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325\"/>
    </mc:Choice>
  </mc:AlternateContent>
  <xr:revisionPtr revIDLastSave="0" documentId="13_ncr:1_{52CE2C6D-16A5-4C49-8314-45A819AD1EF4}" xr6:coauthVersionLast="47" xr6:coauthVersionMax="47" xr10:uidLastSave="{00000000-0000-0000-0000-000000000000}"/>
  <bookViews>
    <workbookView xWindow="-108" yWindow="-108" windowWidth="23256" windowHeight="13896" firstSheet="8"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45"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3" i="9"/>
  <c r="P42" i="9"/>
  <c r="P41" i="9"/>
  <c r="P40" i="9"/>
  <c r="P39" i="9"/>
  <c r="P38" i="9"/>
  <c r="P37" i="9"/>
  <c r="P36" i="9"/>
  <c r="P35" i="9"/>
  <c r="P34" i="9"/>
  <c r="P33" i="9"/>
  <c r="P32" i="9"/>
  <c r="P31" i="9"/>
  <c r="P30" i="9"/>
  <c r="P29" i="9"/>
  <c r="P28" i="9"/>
  <c r="P27" i="9"/>
  <c r="P21" i="9"/>
  <c r="P20" i="9"/>
  <c r="P19" i="9"/>
  <c r="P18" i="9"/>
  <c r="P17" i="9"/>
  <c r="P16" i="9"/>
  <c r="P15" i="9"/>
  <c r="P13" i="9"/>
  <c r="P12" i="9"/>
  <c r="P11" i="9"/>
  <c r="P10" i="9"/>
  <c r="P9" i="9"/>
  <c r="P8" i="9"/>
  <c r="P7" i="9"/>
  <c r="O55" i="9"/>
  <c r="N55" i="9"/>
  <c r="M55" i="9"/>
  <c r="L55" i="9"/>
  <c r="K55" i="9"/>
  <c r="J55" i="9"/>
  <c r="H55" i="9"/>
  <c r="G55" i="9"/>
  <c r="F55" i="9"/>
  <c r="E55" i="9"/>
  <c r="D55" i="9"/>
  <c r="C55" i="9"/>
  <c r="I54" i="9"/>
  <c r="I53" i="9"/>
  <c r="I52" i="9"/>
  <c r="I51" i="9"/>
  <c r="I50" i="9"/>
  <c r="I49" i="9"/>
  <c r="I48" i="9"/>
  <c r="P48" i="9" s="1"/>
  <c r="I47" i="9"/>
  <c r="P47" i="9" s="1"/>
  <c r="I46" i="9"/>
  <c r="P46" i="9" s="1"/>
  <c r="I45" i="9"/>
  <c r="P45" i="9" s="1"/>
  <c r="I44" i="9"/>
  <c r="P44" i="9" s="1"/>
  <c r="I43" i="9"/>
  <c r="I42" i="9"/>
  <c r="I41" i="9"/>
  <c r="I40" i="9"/>
  <c r="I39" i="9"/>
  <c r="I38" i="9"/>
  <c r="I37" i="9"/>
  <c r="I36" i="9"/>
  <c r="I35" i="9"/>
  <c r="I34" i="9"/>
  <c r="I33" i="9"/>
  <c r="I32" i="9"/>
  <c r="I31" i="9"/>
  <c r="I30" i="9"/>
  <c r="I29" i="9"/>
  <c r="I28" i="9"/>
  <c r="I27" i="9"/>
  <c r="I26" i="9"/>
  <c r="P26" i="9" s="1"/>
  <c r="I25" i="9"/>
  <c r="P25" i="9" s="1"/>
  <c r="I24" i="9"/>
  <c r="P24" i="9" s="1"/>
  <c r="I23" i="9"/>
  <c r="P23" i="9" s="1"/>
  <c r="I22" i="9"/>
  <c r="P22" i="9" s="1"/>
  <c r="I21" i="9"/>
  <c r="I20" i="9"/>
  <c r="I19" i="9"/>
  <c r="I18" i="9"/>
  <c r="I17" i="9"/>
  <c r="I16" i="9"/>
  <c r="I15" i="9"/>
  <c r="I14" i="9"/>
  <c r="P14" i="9" s="1"/>
  <c r="I13" i="9"/>
  <c r="I12" i="9"/>
  <c r="I11" i="9"/>
  <c r="I10" i="9"/>
  <c r="I9" i="9"/>
  <c r="I8" i="9"/>
  <c r="I7" i="9"/>
  <c r="I55" i="9" s="1"/>
  <c r="P55" i="9" l="1"/>
  <c r="L56" i="9"/>
  <c r="N56" i="9"/>
  <c r="D56" i="9"/>
  <c r="M56" i="9"/>
  <c r="P56" i="9"/>
  <c r="O56" i="9"/>
  <c r="K56" i="9"/>
  <c r="J56" i="9"/>
  <c r="I56" i="9"/>
  <c r="E56" i="9"/>
  <c r="G56" i="9"/>
  <c r="H56" i="9"/>
  <c r="F56" i="9"/>
  <c r="C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<sst xmlns="http://schemas.openxmlformats.org/spreadsheetml/2006/main" count="25352" uniqueCount="3515">
  <si>
    <t>lunes, 9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</si>
  <si>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</si>
  <si>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</si>
  <si>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</si>
  <si>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</si>
  <si>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</si>
  <si>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</si>
  <si>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</si>
  <si>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</si>
  <si>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</si>
  <si>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</si>
  <si>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</si>
  <si>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</si>
  <si>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</si>
  <si>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</si>
  <si>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</si>
  <si>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</si>
  <si>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</si>
  <si>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09/06/2025 00:00:00</t>
  </si>
  <si>
    <t>10/06/2025 00:00:00</t>
  </si>
  <si>
    <t>DECLARACIÓN DE SITUACIÓN EXCEPCIONAL EN LA S.E. PORTILLO DE 60 kV</t>
  </si>
  <si>
    <t>NO</t>
  </si>
  <si>
    <t>FALLA</t>
  </si>
  <si>
    <t>ENGIE</t>
  </si>
  <si>
    <t>INTIPAMPA_CSF</t>
  </si>
  <si>
    <t>CENTRAL SOLAR</t>
  </si>
  <si>
    <t>CENTRAL</t>
  </si>
  <si>
    <t>09/06/2025 13:24:45</t>
  </si>
  <si>
    <t>DESCONEXIÓN DEL TRANSFORMADOR IPT1 DE LA C.S. INTIPAMPA.</t>
  </si>
  <si>
    <t>LUZ DEL SUR</t>
  </si>
  <si>
    <t>CARAPONGO - SAN MIGUEL</t>
  </si>
  <si>
    <t xml:space="preserve">LINEA DE TRANSMISION          </t>
  </si>
  <si>
    <t>L-2128</t>
  </si>
  <si>
    <t>09/06/2025 15:32:12</t>
  </si>
  <si>
    <t>10/06/2025 01:47:00</t>
  </si>
  <si>
    <t>APERTURA DEL INTERRUPTOR INT-L2128 DE LA LÍNEA L-2128 (CARAPONGO - SAN MIGUEL) DE 220 KV EN LA S.E. CARAPONGO</t>
  </si>
  <si>
    <t>ORYGEN PERU S.A.A.</t>
  </si>
  <si>
    <t>HUINCO</t>
  </si>
  <si>
    <t>GENERADOR HIDROELÉCTRICO</t>
  </si>
  <si>
    <t>G2</t>
  </si>
  <si>
    <t>09/06/2025 15:35:00</t>
  </si>
  <si>
    <t>09/06/2025 17:58:00</t>
  </si>
  <si>
    <t>DESCONECTÓ EL GRUPO G2 DE LA C.H. HUINCO POR FALLA</t>
  </si>
  <si>
    <t>RED DE ENERGIA DEL PERU S.A.</t>
  </si>
  <si>
    <t>POMACOCHA - SAN JUAN</t>
  </si>
  <si>
    <t>L-2205</t>
  </si>
  <si>
    <t>09/06/2025 03:28:12</t>
  </si>
  <si>
    <t xml:space="preserve">RECIERRE EXITOSO EN LA LÍNEA L-2205 (POMACOCHA - SAN JUAN) DE 220 KV </t>
  </si>
  <si>
    <t>09/06/2025 04:14:45</t>
  </si>
  <si>
    <t>09/06/2025 04:52:22</t>
  </si>
  <si>
    <t>09/06/2025 05:27:24</t>
  </si>
  <si>
    <t>09/06/2025 05:44:56</t>
  </si>
  <si>
    <t>09/06/2025 06:50:33</t>
  </si>
  <si>
    <t xml:space="preserve">RECIERRE EXITOSO EN LA LÍNEA L-2205 (POMACOCHA - SAN JUAN) DE 220 kV </t>
  </si>
  <si>
    <t>STATKRAFT S.A</t>
  </si>
  <si>
    <t>MISAPUQUIO</t>
  </si>
  <si>
    <t>09/06/2025 15:13:39</t>
  </si>
  <si>
    <t>DESCONEXIÓN DEL GRUPO G2 DE LA C.H. MISAPUQUIO</t>
  </si>
  <si>
    <t>RESTRICCIONES OPERATIVAS</t>
  </si>
  <si>
    <t>FECHA</t>
  </si>
  <si>
    <t>HORA
INICIO</t>
  </si>
  <si>
    <t>HORA
FINAL</t>
  </si>
  <si>
    <t>T.Eq.</t>
  </si>
  <si>
    <t>09/06/2025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</si>
  <si>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</si>
  <si>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</si>
  <si>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</si>
  <si>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</si>
  <si>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</si>
  <si>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</si>
  <si>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</si>
  <si>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</si>
  <si>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</si>
  <si>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</si>
  <si>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</si>
  <si>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</si>
  <si>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</si>
  <si>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</si>
  <si>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</si>
  <si>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</si>
  <si>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</si>
  <si>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</si>
  <si>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</si>
  <si>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</si>
  <si>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</si>
  <si>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</si>
  <si>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</si>
  <si>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</si>
  <si>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</si>
  <si>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</si>
  <si>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</si>
  <si>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</si>
  <si>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</si>
  <si>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</si>
  <si>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</si>
  <si>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</si>
  <si>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</si>
  <si>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</si>
  <si>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</si>
  <si>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</si>
  <si>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</si>
  <si>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</si>
  <si>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</si>
  <si>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</si>
  <si>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</si>
  <si>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</si>
  <si>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</si>
  <si>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</si>
  <si>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</si>
  <si>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</si>
  <si>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</si>
  <si>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</si>
  <si>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</si>
  <si>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</si>
  <si>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</si>
  <si>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</si>
  <si>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</si>
  <si>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</si>
  <si>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</si>
  <si>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</si>
  <si>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</si>
  <si>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</si>
  <si>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</si>
  <si>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</si>
  <si>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</si>
  <si>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</si>
  <si>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</si>
  <si>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</si>
  <si>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</si>
  <si>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</si>
  <si>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</si>
  <si>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</si>
  <si>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</si>
  <si>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</si>
  <si>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</si>
  <si>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</si>
  <si>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</si>
  <si>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</si>
  <si>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</si>
  <si>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</si>
  <si>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</si>
  <si>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</si>
  <si>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</si>
  <si>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</si>
  <si>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</si>
  <si>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</si>
  <si>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</si>
  <si>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</si>
  <si>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</si>
  <si>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</si>
  <si>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</si>
  <si>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</si>
  <si>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</si>
  <si>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</si>
  <si>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</si>
  <si>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</si>
  <si>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</si>
  <si>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</si>
  <si>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</si>
  <si>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</si>
  <si>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</si>
  <si>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</si>
  <si>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</si>
  <si>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</si>
  <si>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</si>
  <si>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</si>
  <si>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09/06/2025 00:00</t>
  </si>
  <si>
    <t>10/06/2025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</si>
  <si>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</si>
  <si>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</si>
  <si>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</si>
  <si>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</si>
  <si>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</si>
  <si>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</si>
  <si>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</si>
  <si>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</si>
  <si>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</si>
  <si>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</si>
  <si>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</si>
  <si>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</si>
  <si>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</si>
  <si>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</si>
  <si>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</si>
  <si>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</si>
  <si>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</si>
  <si>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</si>
  <si>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</si>
  <si>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</si>
  <si>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</si>
  <si>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</si>
  <si>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</si>
  <si>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</si>
  <si>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</si>
  <si>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</si>
  <si>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</si>
  <si>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</si>
  <si>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</si>
  <si>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</si>
  <si>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</si>
  <si>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</si>
  <si>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</si>
  <si>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</si>
  <si>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</si>
  <si>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</si>
  <si>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</si>
  <si>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</si>
  <si>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</si>
  <si>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</si>
  <si>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</si>
  <si>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09/06/2025 08:47</t>
  </si>
  <si>
    <t>09/06/2025 16:48</t>
  </si>
  <si>
    <t>Proyecto Refuerzos: Pruebas de Proteccion de Barras 220kV.</t>
  </si>
  <si>
    <t>ATN S.A.</t>
  </si>
  <si>
    <t>KIMAN AYLLU</t>
  </si>
  <si>
    <t>CL-REA-531</t>
  </si>
  <si>
    <t>09/06/2025 08:02</t>
  </si>
  <si>
    <t>09/06/2025 15:01</t>
  </si>
  <si>
    <t>Cambio de rele Buchholz.</t>
  </si>
  <si>
    <t xml:space="preserve">CORR.     </t>
  </si>
  <si>
    <t>BARRA A_220kV</t>
  </si>
  <si>
    <t>09/06/2025 08:06</t>
  </si>
  <si>
    <t>09/06/2025 11:59</t>
  </si>
  <si>
    <t>Indisponible por mantenimiento preventivo de equipos en celda CL-REA-531</t>
  </si>
  <si>
    <t>09/06/2025 12:08</t>
  </si>
  <si>
    <t>09/06/2025 14:47</t>
  </si>
  <si>
    <t>CONCESIONARIA LINEA DE TRANSMISION LA NI?A S.A.C.</t>
  </si>
  <si>
    <t>ALIPIO ROSALES</t>
  </si>
  <si>
    <t>RB-2301</t>
  </si>
  <si>
    <t>PRUEBAS DE PUESTA EN SERVICIO PREVIO A SU INTEGRACION.</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</si>
  <si>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</si>
  <si>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</si>
  <si>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</si>
  <si>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</si>
  <si>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</si>
  <si>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</si>
  <si>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</si>
  <si>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</si>
  <si>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</si>
  <si>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</si>
  <si>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</si>
  <si>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</si>
  <si>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</si>
  <si>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</si>
  <si>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</si>
  <si>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</si>
  <si>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MOYOPAMPA</t>
  </si>
  <si>
    <t>CL-6055</t>
  </si>
  <si>
    <t>09/06/2025 17:57</t>
  </si>
  <si>
    <t>LEVANTAMIENTO OBSERVACIONES MODERNIZACION CONTROL PROTECCION (PRUEBAS RELE RESPALDO, INSTALACION BLOQUE DE PRUEBAS, REEMPLAZO INDICADORES LED)</t>
  </si>
  <si>
    <t>09/06/2025 12:15</t>
  </si>
  <si>
    <t>09/06/2025 16:15</t>
  </si>
  <si>
    <t>LEVANTAMIENTO DE OBSERVACIONES Y PRUEBAS NIVEL 1 Y 2</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</si>
  <si>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</si>
  <si>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</si>
  <si>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</si>
  <si>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</si>
  <si>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</si>
  <si>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</si>
  <si>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</si>
  <si>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</si>
  <si>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</si>
  <si>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EMPRESA DE GENERACION HUANZA                      </t>
  </si>
  <si>
    <t>HUANZA</t>
  </si>
  <si>
    <t>1GER</t>
  </si>
  <si>
    <t>CAMBIO DE VALVULA ESFERICA EN GRUPO G1</t>
  </si>
  <si>
    <t>09/06/2025 14:13</t>
  </si>
  <si>
    <t>CAMBIO DE VALVULA ESFERICA EN GRUPO G1 CON VACIADO Y LLENADO DE TUBERIA FORZADA</t>
  </si>
  <si>
    <t>MALACAS 1</t>
  </si>
  <si>
    <t>TG6</t>
  </si>
  <si>
    <t>Inspeccion y mantenimiento de Equipos BOPprevio a EPEyR modo diesel.</t>
  </si>
  <si>
    <t>CHILCA 2</t>
  </si>
  <si>
    <t>TG41</t>
  </si>
  <si>
    <t>Indisponible por falla en el arranque</t>
  </si>
  <si>
    <t>CHT5</t>
  </si>
  <si>
    <t>09/06/2025 16:17</t>
  </si>
  <si>
    <t>09/06/2025 21:01</t>
  </si>
  <si>
    <t>Desconexion del Transformador CHT5 de Chilca 2, como parte del correctivo de la Unidad TG41.</t>
  </si>
  <si>
    <t>DERIVACION</t>
  </si>
  <si>
    <t>S.E. DERIVACION</t>
  </si>
  <si>
    <t>09/06/2025 08:00</t>
  </si>
  <si>
    <t>REVISION DE REDUNDANCIA ENTRE ROUTERS SE PUNTA LOMITAS Y SE DRIVACION, REVISION Y CONFIGURACION DE SICAM PAS SE DERIVACION, SE PUNTA LOMITAS Y SISTEMAS ASOCIADOS. CONFIGURACION DE BANDA MUERTA EN RELES Y CONTROLADORES SE DERIVACION. (RIESGO DE PERDIDA DE SE?ALES DE COMUNICACION AL COES, DESHABILITACION DE LA CELDA DE GENERACION Y HABILITACION DEL EDAG PROPIO DE PUNTA LOMITAS).</t>
  </si>
  <si>
    <t>R</t>
  </si>
  <si>
    <t>DERIVACION - PUNTA LOMITAS</t>
  </si>
  <si>
    <t>L-2314</t>
  </si>
  <si>
    <t>09/06/2025 08:03</t>
  </si>
  <si>
    <t>09/06/2025 15:55</t>
  </si>
  <si>
    <t>MANTENIMIENTO PREVENTIVO EN L-2314 DERIVACION-PUNTA LOMITAS [LAVADO DE AISLADORES]</t>
  </si>
  <si>
    <t>ILO 2</t>
  </si>
  <si>
    <t>I2T3</t>
  </si>
  <si>
    <t>MANTENIMIENTO DE TRANSFORMADOR TG2</t>
  </si>
  <si>
    <t>INTIPAMPA</t>
  </si>
  <si>
    <t>IPT1</t>
  </si>
  <si>
    <t>09/06/2025 13:24</t>
  </si>
  <si>
    <t>Fuerra de servicio por correctivo</t>
  </si>
  <si>
    <t>PUNTA LOMITAS</t>
  </si>
  <si>
    <t>Central Punta Lomitas: reparacion de 02 aerogeneradores, punch list y de alarmas 04 aerogeneradores (entre 08:00 y 18:00 hrs). Indispone 31.2 MW</t>
  </si>
  <si>
    <t>TP-2</t>
  </si>
  <si>
    <t>09/06/2025 16:07</t>
  </si>
  <si>
    <t>REEMPLAZO DE CABLE DE ALIMENTACION LADO SECUNDARIO 33KV TRANSFORMADOR TP-2 SE PUNTA LOMITAS GENERACION LIMITADA A 166MW. UN SOLO TRANSFORMADOR EN SERVICIO.</t>
  </si>
  <si>
    <t>Correctivo por alarma en transfrormadores de tension</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</si>
  <si>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</si>
  <si>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</si>
  <si>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</si>
  <si>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</si>
  <si>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</si>
  <si>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</si>
  <si>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</si>
  <si>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</si>
  <si>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</si>
  <si>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TG2</t>
  </si>
  <si>
    <t>TG2 - MANTENIMIENTO ANUAL</t>
  </si>
  <si>
    <t>YUNCAN</t>
  </si>
  <si>
    <t>MANTENIMIENTO CORRECTIVO DEL GENERADOR</t>
  </si>
  <si>
    <t>GENERACION ANDINA S.A.C.</t>
  </si>
  <si>
    <t>EL CARMEN (CH)</t>
  </si>
  <si>
    <t xml:space="preserve">G2                       </t>
  </si>
  <si>
    <t>MANTENIMIENTO ANUAL DE TURBINA G2 (INSPECCION DE RODETE, INYECTORES).</t>
  </si>
  <si>
    <t>MANTENIMIENTO EQUIPOS AUXILIARES, UNIDAD DE POTENCIA HIDRAULICA, TABLEROS DE CONTROL Y PROTECCION UG2.</t>
  </si>
  <si>
    <t>MANTENIMIENTO MAYOR Y PRUEBAS ELECTRICAS DE GENERADOR UG2.</t>
  </si>
  <si>
    <t>HIDRANDINA</t>
  </si>
  <si>
    <t>CHIMBOTE 1 - CHIMBOTE NORTE</t>
  </si>
  <si>
    <t>L-1108</t>
  </si>
  <si>
    <t>09/06/2025 06:00</t>
  </si>
  <si>
    <t>09/06/2025 14:00</t>
  </si>
  <si>
    <t>MANTENIMIENTO PREVENTIVO MEDIANTE HIDROLAVADO DE PARTES AISLANTES DE LA LINEA DE TRANSMISION LT-1108</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</si>
  <si>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</si>
  <si>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</si>
  <si>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</si>
  <si>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</si>
  <si>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</si>
  <si>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CH2 - G1</t>
  </si>
  <si>
    <t>09/06/2025 07:00</t>
  </si>
  <si>
    <t>09/06/2025 17:00</t>
  </si>
  <si>
    <t>MANTENIMIENTO PREVENTIVO</t>
  </si>
  <si>
    <t>ISA PERU</t>
  </si>
  <si>
    <t>AGUAYTIA</t>
  </si>
  <si>
    <t>CL-2251</t>
  </si>
  <si>
    <t>09/06/2025 01:06</t>
  </si>
  <si>
    <t>09/06/2025 05:38</t>
  </si>
  <si>
    <t>MP 3A AJUSTE DE BORNERAS DEL CIRCUITO DE PROTECCION. (R0115515)</t>
  </si>
  <si>
    <t>CARHUAMAYO NUEVA</t>
  </si>
  <si>
    <t>SE CARHUAMAYO NUEVA</t>
  </si>
  <si>
    <t>09/06/2025 15:25</t>
  </si>
  <si>
    <t>09/06/2025 17:45</t>
  </si>
  <si>
    <t>REVISION Y RECUPERACION DE SUPERVISION DE SE CARHUAMAYO NUEVA. ACTIVIDAD CON PERDIDA DE SUPERVISION. (R0120152)</t>
  </si>
  <si>
    <t>TINGO MARIA</t>
  </si>
  <si>
    <t>CL-TR1</t>
  </si>
  <si>
    <t>SE?ALES SCADA / TELEMEDIDAS DEL TRANSFORMADOR TR1 EN EL LADO DE 138 KV SE ENCUENTRAN OBSERVADAS. SE?ALES SCADA / TELEMEDIDAS DEL TRANSFORMADOR TR1 EN EL LADO DE 220 KV SE ENCUENTRAN CONGELADAS DEBIDO AL PROYECTO DE MODERNIZACION.</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</si>
  <si>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</si>
  <si>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</si>
  <si>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</si>
  <si>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</si>
  <si>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POA: PROYECTO DE MODERNIZACION DE PROTECCION Y CONTROL DE LA SUBESTACION TINGO MARIA 220/138KV (CORTE 1), RETIRO DE CABLES DE DISPAROS Y CORRIENTES, CONEXIONADO DE CABLES NUEVOS Y CABLES A REUTILIZAR DE CORRIENTES Y DISPAROS, FUSIONADO DE CABLES DE FIBRA OPTICA, TIMBRADO Y AMARILLADO, PRUEBAS DE RELES DE PROTECCION, LA LINEA L-2251 SE ENERGIZA CON EL IN-2342. (R0101916)</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</si>
  <si>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</si>
  <si>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t>
  </si>
  <si>
    <t>09/06/2025 09:02</t>
  </si>
  <si>
    <t>09/06/2025 20:31</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</si>
  <si>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</si>
  <si>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</si>
  <si>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</si>
  <si>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</si>
  <si>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LA VIRGEN</t>
  </si>
  <si>
    <t>GE.U3</t>
  </si>
  <si>
    <t>09/06/2025 10:18</t>
  </si>
  <si>
    <t>Reemplazo del rodete de la Unidad Generadora N°3 (GE.U3)</t>
  </si>
  <si>
    <t>ALTO PRADERA</t>
  </si>
  <si>
    <t>Lavado con tension en equipos 220 kV</t>
  </si>
  <si>
    <t>BARRA-A 220kV</t>
  </si>
  <si>
    <t>BARRA-B 220kV</t>
  </si>
  <si>
    <t>CL-2088</t>
  </si>
  <si>
    <t>CL-2092</t>
  </si>
  <si>
    <t>T1-220kV</t>
  </si>
  <si>
    <t>MINERA ANTAMINA</t>
  </si>
  <si>
    <t>ANTAMINA</t>
  </si>
  <si>
    <t>T - 2</t>
  </si>
  <si>
    <t>Desconexion del Transformador XFR-002 por motivos de seguridad para intervenir el IN- 2412 por baja de presion del SF6.</t>
  </si>
  <si>
    <t>SEG.PER</t>
  </si>
  <si>
    <t>MINERA BUENAVENTURA</t>
  </si>
  <si>
    <t>UCHUCCHACUA</t>
  </si>
  <si>
    <t>TP-385</t>
  </si>
  <si>
    <t>09/06/2025 23:59</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</si>
  <si>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</si>
  <si>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</si>
  <si>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</si>
  <si>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</si>
  <si>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</si>
  <si>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</si>
  <si>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</si>
  <si>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</si>
  <si>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</si>
  <si>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</si>
  <si>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09/06/2025 15:35</t>
  </si>
  <si>
    <t>09/06/2025 17:58</t>
  </si>
  <si>
    <t>TRIP DE UNIDAD CON 30 MW, CAUSAS SE ENCUENTRAN EN INVESTIGACION.</t>
  </si>
  <si>
    <t>SANTA ROSA</t>
  </si>
  <si>
    <t xml:space="preserve">UTI6           </t>
  </si>
  <si>
    <t>UNIDAD RESTRINGIDA A 25 MW.</t>
  </si>
  <si>
    <t>PERUANA DE INVERSIONES EN ENERGIAS RENOVABLES S.A.</t>
  </si>
  <si>
    <t>LA PAMPA - MANTA</t>
  </si>
  <si>
    <t>L-6710</t>
  </si>
  <si>
    <t>09/06/2025 18:00</t>
  </si>
  <si>
    <t>INSPECCION MINUCIOSA DE LA LINEA DE TRANSMISION</t>
  </si>
  <si>
    <t xml:space="preserve">PETRAMAS                                          </t>
  </si>
  <si>
    <t>CTB CALLAO</t>
  </si>
  <si>
    <t>G2 CALLAO</t>
  </si>
  <si>
    <t>REACONDICIONAMIENTO GENERAL DEL MOTOR EN EL BASTIDOR/MANTENIMIENTO DE GENERADOR ELECTRICO/MANTENIMIENTO AL ENFRIADOR DE ACEITE DE  MOTOR</t>
  </si>
  <si>
    <t>DO?A CATALINA</t>
  </si>
  <si>
    <t>09/06/2025 08:10</t>
  </si>
  <si>
    <t>09/06/2025 17:53</t>
  </si>
  <si>
    <t>MANTENIMIENTO DE 39250 HRS</t>
  </si>
  <si>
    <t>ALIPIO ROSALES - MACHALA</t>
  </si>
  <si>
    <t>L-2280</t>
  </si>
  <si>
    <t>CUELLOS CERRADOS EN ESTRUCTURA E131 LADO ECUADOR A SOLICITUD DE CENACE DESDE EL 25.02.2025.</t>
  </si>
  <si>
    <t>CALLAHUANCA (REP)</t>
  </si>
  <si>
    <t>CL-10kV</t>
  </si>
  <si>
    <t>09/06/2025 10:00</t>
  </si>
  <si>
    <t>09/06/2025 17:10</t>
  </si>
  <si>
    <t>LADO 10KV SSAA F/S: MP 6A MANTENIMIENTO AL SISTEMA DE PROTECCION Y CONTROL DE SERVICIOS AUXILIARES. (R0115865)</t>
  </si>
  <si>
    <t>BARRA 10KV F/S: MP 6A MANTENIMIENTO AL SISTEMA DE PROTECCION Y CONTROL 50/51 Y 59/27. (R0115864)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</si>
  <si>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</si>
  <si>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</si>
  <si>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</si>
  <si>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</si>
  <si>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</si>
  <si>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</si>
  <si>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</si>
  <si>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</si>
  <si>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CL-2207</t>
  </si>
  <si>
    <t>SE?ALES SCADA / TELEMEDIDAS DE LA CELDA DE LA LINEA L-2207 EN EL LADO DE SE INDEPENDENCIA SE ENCUENTRAN OBSERVADAS Y CONGELADAS.</t>
  </si>
  <si>
    <t>CL-2209</t>
  </si>
  <si>
    <t>SE?ALES SCADA / TELEMEDIDAS DE LA CELDA DE LA LINEA L-2209 EN EL LADO DE SE INDEPENDENCIA SE ENCUENTRAN OBSERVADAS Y CONGELADAS.</t>
  </si>
  <si>
    <t>LA NI?A - PIURA OESTE</t>
  </si>
  <si>
    <t>L-2241_old</t>
  </si>
  <si>
    <t>09/06/2025 11:35</t>
  </si>
  <si>
    <t>A SOLICITUD DE CONCESIONARIA LINEA DE TRANSMISION LA NI?A (COBRA): REPOTENCIACION DE LA LINEA L-2241 (25 DIAS).Condicionado al ingreso del transformador de Miguel Grau. REQUIERE RECIERRES DESHABILITADOS L-2144 REPOSICION DIARIA.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</si>
  <si>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</si>
  <si>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</si>
  <si>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</si>
  <si>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</si>
  <si>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</si>
  <si>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</si>
  <si>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</si>
  <si>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</si>
  <si>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</si>
  <si>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</si>
  <si>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(TRANSFORMADOR DE RESERVA) ENTRO EN SERVICIO EL DIA 02.06.25 DE MANERA TEMPORAL.</t>
  </si>
  <si>
    <t>QUENCORO</t>
  </si>
  <si>
    <t>CL-1056</t>
  </si>
  <si>
    <t>09/06/2025 04:55</t>
  </si>
  <si>
    <t>09/06/2025 12:37</t>
  </si>
  <si>
    <t>MP 12A MANTENIMIENTO ELECTROMECANICO EN CELDA. (R0118144)</t>
  </si>
  <si>
    <t>S</t>
  </si>
  <si>
    <t>SAN NICOLAS</t>
  </si>
  <si>
    <t>CL-6628</t>
  </si>
  <si>
    <t>POA: PROYECTO DE MODERNIZACION PROTECCION Y CONTROL SUBESTACION SAN NICOLAS, CAMBIO DE RELES DE PROTECCION PL1 Y PL2, ACTIVIDAD CON CORTE CONTINUO. (R0107468)</t>
  </si>
  <si>
    <t>SSEE</t>
  </si>
  <si>
    <t>09/06/2025 07:30</t>
  </si>
  <si>
    <t>POA: INSTALACION DE CONTROLADOR DE BAHIA NUEVO DE SERVICIOS AUXILIARES (SSAA), ACTIVIDAD CON PERDIDA DE SUPERVISION. (R0117840)</t>
  </si>
  <si>
    <t>09/06/2025 11:15</t>
  </si>
  <si>
    <t>09/06/2025 18:24</t>
  </si>
  <si>
    <t>POA: CAMBIO DE CONTROL NIVEL 2 SAS, MONTAJE, CABLEADO, PRUEBAS, CONFIGURACION Y PUESTA EN SERVICIO DEL SISTEMA DE CONTROL NIVEL 2, PRUEBAS PUNTO A PUNTO DE NIVEL 1, 2 Y 3, (CL-6628), ACTIVIDAD CON PERDIDA DE SUPERVISION. (R0095990)</t>
  </si>
  <si>
    <t>TRUJILLO NORTE</t>
  </si>
  <si>
    <t>BARRA B 220 KV</t>
  </si>
  <si>
    <t>DISPAROS DE LA CELDA CL-2234 TRANSFERIDA AL ACOPLE A TRAVES DE LA BARRA B, POR INDISPONIBILIDAD DEL INTERRUPTOR IN-2374. TODOS LOS DEMPAS CIRCUITOS SE ENCUENTRAN EN BARRA A.</t>
  </si>
  <si>
    <t>CL-1119</t>
  </si>
  <si>
    <t>09/06/2025 08:09</t>
  </si>
  <si>
    <t>09/06/2025 17:12</t>
  </si>
  <si>
    <t>CELDA DE RESERVA: MP 4A SILICONADO DE AISLAMIENTO EN CELDA. (R0113749)</t>
  </si>
  <si>
    <t>SHOUGESA</t>
  </si>
  <si>
    <t>TV3</t>
  </si>
  <si>
    <t>Indisponible por falla en el dispositivo de conexion primaria frontal del cubiculo del interruptor del generador 3</t>
  </si>
  <si>
    <t>CHEVES</t>
  </si>
  <si>
    <t>UNIDAD RESTRINGIDA A 56 MW POR UN DEFECTO EN EL EL INYECTOR N°6 DESDE LA PARADA INTEMPESTIVA DEL DIA 03.06.2025.</t>
  </si>
  <si>
    <t>MALPASO</t>
  </si>
  <si>
    <t>CAMBIO DE NUCLEO + REBOBINADO DE GENERADOR + MANTENIMIENTO MAYOR UG2</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</si>
  <si>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</si>
  <si>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</si>
  <si>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</si>
  <si>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</si>
  <si>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</si>
  <si>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</si>
  <si>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</si>
  <si>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</si>
  <si>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</si>
  <si>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Pruebas de confiabilidad en carga minima</t>
  </si>
  <si>
    <t>PRUEBA</t>
  </si>
  <si>
    <t xml:space="preserve">AGUAYTIA                                          </t>
  </si>
  <si>
    <t>Disponibilidad de 25 MMSCF para la CT Aguaytia.</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</si>
  <si>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</si>
  <si>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</si>
  <si>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</si>
  <si>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</si>
  <si>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</si>
  <si>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</si>
  <si>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CARAPONGO</t>
  </si>
  <si>
    <t>CL-2701</t>
  </si>
  <si>
    <t>09/06/2025 08:32</t>
  </si>
  <si>
    <t>09/06/2025 15:34</t>
  </si>
  <si>
    <t>MP 6A MANTENIMIENTO ELECTROMECANICO EN CELDA GIS DEL INTERRUPTOR IN-2912 Y SECCIONADOR SA-8723, ACTIVIDAD CON BARRA  A  FUERA DE SERVICIO.  (R0119009)</t>
  </si>
  <si>
    <t>BARRA A_220 kV</t>
  </si>
  <si>
    <t>09/06/2025 08:42</t>
  </si>
  <si>
    <t>09/06/2025 15:39</t>
  </si>
  <si>
    <t>FUERA DE SERVICIO DEBIDO A TRABAJOS DE CL-2701. LAS LINEAS L2127/L2128 VAN A ESTAR SOBRE LA BARRA B DEL 06:00-09.06 AL 16:00-10.06. (R0119009)</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</si>
  <si>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</si>
  <si>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</si>
  <si>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</si>
  <si>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</si>
  <si>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</si>
  <si>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</si>
  <si>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</si>
  <si>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</si>
  <si>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</si>
  <si>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</si>
  <si>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</si>
  <si>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TRAMO TORRES T098 A T102, TRABAJOS DIURNOS DE 6 HRS A 18 HRS. MONTAJE DE TORRES T98, T99, T100 Y T102. TRABAJOS PREVIOS AL TENDIDO DE CONDUCTORES DESDE T-97 HASTA T-104. (R0120037)</t>
  </si>
  <si>
    <t>EJECUCION DE OBRAS CIVILES ENTRE LAS TORRES T-098 A T-102, ZONA DEL EVENTO DEL COLAPSO. TRABAJOS DIARIOS DE 6H A 18H. (R0120022)</t>
  </si>
  <si>
    <t>COTARUSE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</si>
  <si>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</si>
  <si>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</si>
  <si>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</si>
  <si>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</si>
  <si>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</si>
  <si>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</si>
  <si>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EN SERVICIO A SOLICITUD DE TRANSMISORA ELECTRICA DEL SUR (TESUR).</t>
  </si>
  <si>
    <t>VERIFICACION DE SE?ALES ANALOGICAS Y DIGITALES EN EL 87B DE LAS BARRAS A Y B, ASOCIADO A LA CELDA L-2022. REQUIERE DE 10:00 A 14:00 HRS LA BARRA B EN SERVICIO Y CL-2022 EN SERVICIO EN BARRA 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</si>
  <si>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</si>
  <si>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</si>
  <si>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</si>
  <si>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</si>
  <si>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</si>
  <si>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</si>
  <si>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</si>
  <si>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</si>
  <si>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</si>
  <si>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</si>
  <si>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</si>
  <si>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</si>
  <si>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</si>
  <si>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</si>
  <si>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</si>
  <si>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</si>
  <si>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</si>
  <si>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</si>
  <si>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</si>
  <si>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</si>
  <si>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</si>
  <si>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</si>
  <si>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</si>
  <si>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</si>
  <si>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</si>
  <si>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</si>
  <si>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</si>
  <si>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</si>
  <si>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</si>
  <si>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</si>
  <si>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</si>
  <si>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</si>
  <si>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</si>
  <si>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</si>
  <si>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</si>
  <si>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</si>
  <si>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</si>
  <si>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</si>
  <si>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</si>
  <si>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</si>
  <si>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</si>
  <si>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</si>
  <si>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</si>
  <si>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</si>
  <si>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</si>
  <si>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</si>
  <si>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</si>
  <si>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</si>
  <si>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</si>
  <si>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</si>
  <si>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</si>
  <si>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</si>
  <si>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</si>
  <si>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</si>
  <si>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</si>
  <si>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</si>
  <si>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</si>
  <si>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</si>
  <si>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</si>
  <si>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</si>
  <si>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</si>
  <si>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</si>
  <si>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</si>
  <si>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</si>
  <si>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</si>
  <si>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</si>
  <si>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</si>
  <si>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</si>
  <si>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</si>
  <si>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</si>
  <si>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</si>
  <si>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</si>
  <si>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</si>
  <si>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</si>
  <si>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</si>
  <si>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</si>
  <si>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</si>
  <si>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</si>
  <si>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</si>
  <si>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</si>
  <si>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</si>
  <si>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</si>
  <si>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</si>
  <si>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</si>
  <si>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</si>
  <si>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</si>
  <si>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</si>
  <si>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</si>
  <si>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</si>
  <si>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</si>
  <si>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</si>
  <si>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</si>
  <si>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</si>
  <si>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</si>
  <si>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</si>
  <si>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</si>
  <si>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</si>
  <si>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</si>
  <si>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</si>
  <si>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</si>
  <si>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</si>
  <si>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</si>
  <si>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</si>
  <si>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</si>
  <si>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</si>
  <si>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</si>
  <si>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</si>
  <si>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</si>
  <si>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</si>
  <si>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</si>
  <si>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</si>
  <si>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</si>
  <si>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</si>
  <si>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</si>
  <si>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</si>
  <si>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</si>
  <si>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</si>
  <si>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</si>
  <si>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</si>
  <si>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</si>
  <si>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</si>
  <si>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</si>
  <si>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</si>
  <si>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</si>
  <si>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</si>
  <si>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</si>
  <si>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</si>
  <si>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</si>
  <si>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</si>
  <si>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</si>
  <si>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</si>
  <si>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</si>
  <si>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</si>
  <si>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</si>
  <si>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</si>
  <si>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</si>
  <si>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</si>
  <si>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</si>
  <si>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</si>
  <si>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</si>
  <si>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</si>
  <si>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</si>
  <si>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</si>
  <si>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</si>
  <si>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</si>
  <si>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</si>
  <si>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</si>
  <si>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</si>
  <si>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</si>
  <si>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</si>
  <si>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</si>
  <si>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</si>
  <si>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</si>
  <si>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</si>
  <si>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</si>
  <si>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</si>
  <si>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</si>
  <si>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</si>
  <si>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</si>
  <si>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</si>
  <si>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</si>
  <si>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</si>
  <si>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</si>
  <si>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</si>
  <si>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</si>
  <si>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</si>
  <si>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</si>
  <si>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</si>
  <si>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</si>
  <si>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</si>
  <si>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</si>
  <si>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</si>
  <si>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</si>
  <si>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</si>
  <si>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</si>
  <si>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</si>
  <si>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</si>
  <si>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</si>
  <si>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</si>
  <si>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</si>
  <si>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</si>
  <si>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</si>
  <si>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</si>
  <si>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</si>
  <si>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</si>
  <si>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</si>
  <si>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</si>
  <si>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</si>
  <si>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</si>
  <si>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</si>
  <si>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</si>
  <si>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</si>
  <si>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</si>
  <si>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</si>
  <si>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</si>
  <si>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</si>
  <si>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</si>
  <si>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</si>
  <si>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</si>
  <si>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</si>
  <si>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</si>
  <si>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</si>
  <si>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</si>
  <si>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</si>
  <si>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</si>
  <si>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</si>
  <si>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</si>
  <si>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</si>
  <si>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</si>
  <si>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</si>
  <si>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</si>
  <si>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</si>
  <si>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</si>
  <si>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</si>
  <si>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</si>
  <si>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</si>
  <si>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</si>
  <si>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</si>
  <si>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</si>
  <si>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</si>
  <si>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</si>
  <si>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</si>
  <si>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</si>
  <si>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</si>
  <si>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</si>
  <si>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</si>
  <si>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</si>
  <si>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</si>
  <si>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</si>
  <si>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</si>
  <si>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</si>
  <si>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</si>
  <si>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</si>
  <si>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</si>
  <si>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</si>
  <si>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</si>
  <si>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</si>
  <si>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</si>
  <si>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</si>
  <si>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</si>
  <si>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</si>
  <si>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</si>
  <si>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</si>
  <si>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</si>
  <si>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</si>
  <si>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</si>
  <si>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</si>
  <si>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</si>
  <si>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</si>
  <si>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</si>
  <si>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</si>
  <si>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</si>
  <si>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</si>
  <si>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</si>
  <si>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</si>
  <si>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</si>
  <si>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</si>
  <si>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</si>
  <si>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</si>
  <si>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</si>
  <si>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</si>
  <si>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</si>
  <si>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</si>
  <si>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</si>
  <si>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</si>
  <si>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</si>
  <si>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</si>
  <si>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</si>
  <si>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</si>
  <si>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</si>
  <si>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</si>
  <si>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</si>
  <si>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</si>
  <si>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</si>
  <si>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</si>
  <si>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</si>
  <si>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</si>
  <si>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</si>
  <si>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</si>
  <si>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</si>
  <si>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</si>
  <si>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</si>
  <si>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</si>
  <si>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</si>
  <si>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</si>
  <si>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</si>
  <si>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</si>
  <si>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</si>
  <si>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</si>
  <si>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</si>
  <si>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</si>
  <si>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</si>
  <si>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</si>
  <si>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</si>
  <si>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</si>
  <si>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</si>
  <si>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</si>
  <si>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</si>
  <si>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</si>
  <si>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</si>
  <si>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</si>
  <si>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</si>
  <si>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</si>
  <si>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</si>
  <si>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</si>
  <si>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</si>
  <si>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</si>
  <si>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</si>
  <si>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</si>
  <si>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</si>
  <si>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</si>
  <si>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</si>
  <si>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</si>
  <si>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</si>
  <si>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</si>
  <si>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</si>
  <si>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</si>
  <si>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</si>
  <si>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</si>
  <si>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</si>
  <si>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</si>
  <si>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</si>
  <si>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</si>
  <si>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</si>
  <si>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</si>
  <si>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</si>
  <si>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</si>
  <si>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</si>
  <si>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</si>
  <si>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</si>
  <si>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</si>
  <si>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</si>
  <si>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</si>
  <si>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</si>
  <si>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</si>
  <si>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</si>
  <si>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</si>
  <si>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</si>
  <si>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</si>
  <si>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</si>
  <si>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</si>
  <si>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</si>
  <si>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</si>
  <si>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</si>
  <si>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</si>
  <si>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</si>
  <si>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</si>
  <si>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</si>
  <si>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</si>
  <si>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</si>
  <si>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</si>
  <si>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</si>
  <si>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</si>
  <si>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</si>
  <si>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</si>
  <si>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</si>
  <si>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</si>
  <si>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</si>
  <si>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</si>
  <si>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</si>
  <si>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</si>
  <si>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</si>
  <si>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</si>
  <si>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</si>
  <si>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</si>
  <si>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</si>
  <si>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</si>
  <si>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</si>
  <si>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</si>
  <si>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</si>
  <si>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</si>
  <si>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</si>
  <si>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</si>
  <si>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</si>
  <si>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</si>
  <si>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</si>
  <si>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</si>
  <si>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</si>
  <si>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</si>
  <si>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</si>
  <si>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</si>
  <si>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</si>
  <si>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</si>
  <si>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</si>
  <si>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</si>
  <si>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</si>
  <si>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</si>
  <si>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</si>
  <si>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</si>
  <si>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</si>
  <si>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</si>
  <si>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</si>
  <si>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</si>
  <si>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</si>
  <si>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</si>
  <si>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</si>
  <si>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</si>
  <si>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</si>
  <si>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</si>
  <si>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</si>
  <si>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</si>
  <si>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</si>
  <si>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</si>
  <si>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</si>
  <si>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</si>
  <si>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</si>
  <si>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</si>
  <si>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</si>
  <si>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</si>
  <si>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</si>
  <si>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</si>
  <si>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</si>
  <si>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</si>
  <si>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</si>
  <si>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</si>
  <si>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</si>
  <si>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</si>
  <si>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</si>
  <si>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</si>
  <si>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</si>
  <si>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</si>
  <si>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</si>
  <si>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</si>
  <si>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</si>
  <si>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</si>
  <si>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</si>
  <si>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</si>
  <si>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</si>
  <si>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</si>
  <si>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</si>
  <si>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</si>
  <si>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</si>
  <si>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</si>
  <si>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</si>
  <si>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</si>
  <si>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</si>
  <si>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</si>
  <si>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</si>
  <si>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</si>
  <si>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</si>
  <si>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</si>
  <si>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</si>
  <si>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</si>
  <si>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</si>
  <si>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</si>
  <si>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</si>
  <si>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</si>
  <si>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</si>
  <si>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</si>
  <si>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</si>
  <si>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</si>
  <si>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</si>
  <si>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</si>
  <si>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</si>
  <si>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</si>
  <si>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</si>
  <si>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</si>
  <si>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</si>
  <si>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</si>
  <si>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</si>
  <si>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</si>
  <si>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</si>
  <si>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</si>
  <si>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</si>
  <si>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</si>
  <si>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</si>
  <si>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</si>
  <si>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</si>
  <si>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</si>
  <si>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</si>
  <si>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</si>
  <si>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</si>
  <si>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</si>
  <si>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</si>
  <si>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</si>
  <si>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</si>
  <si>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</si>
  <si>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</si>
  <si>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</si>
  <si>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</si>
  <si>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</si>
  <si>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</si>
  <si>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</si>
  <si>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</si>
  <si>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</si>
  <si>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</si>
  <si>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</si>
  <si>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</si>
  <si>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</si>
  <si>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</si>
  <si>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</si>
  <si>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</si>
  <si>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</si>
  <si>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</si>
  <si>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</si>
  <si>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</si>
  <si>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</si>
  <si>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</si>
  <si>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</si>
  <si>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</si>
  <si>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</si>
  <si>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</si>
  <si>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</si>
  <si>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</si>
  <si>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</si>
  <si>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</si>
  <si>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</si>
  <si>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</si>
  <si>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</si>
  <si>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Junio del 2025 - lunes, 9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</si>
  <si>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</si>
  <si>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</si>
  <si>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</si>
  <si>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</si>
  <si>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</si>
  <si>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</si>
  <si>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</si>
  <si>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</si>
  <si>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</si>
  <si>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</si>
  <si>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</si>
  <si>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</si>
  <si>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</si>
  <si>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</si>
  <si>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</si>
  <si>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</si>
  <si>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</si>
  <si>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</si>
  <si>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</si>
  <si>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</si>
  <si>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</si>
  <si>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</si>
  <si>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</si>
  <si>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</si>
  <si>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</si>
  <si>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</si>
  <si>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</si>
  <si>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</si>
  <si>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</si>
  <si>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</si>
  <si>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</si>
  <si>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</si>
  <si>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</si>
  <si>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</si>
  <si>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</si>
  <si>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</si>
  <si>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</si>
  <si>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</si>
  <si>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</si>
  <si>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</si>
  <si>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</si>
  <si>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</si>
  <si>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</si>
  <si>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</si>
  <si>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</si>
  <si>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</si>
  <si>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</si>
  <si>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</si>
  <si>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</si>
  <si>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</si>
  <si>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</si>
  <si>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</si>
  <si>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</si>
  <si>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</si>
  <si>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</si>
  <si>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</si>
  <si>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</si>
  <si>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</si>
  <si>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</si>
  <si>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</si>
  <si>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</si>
  <si>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</si>
  <si>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</si>
  <si>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</si>
  <si>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</si>
  <si>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</si>
  <si>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</si>
  <si>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</si>
  <si>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</si>
  <si>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</si>
  <si>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</si>
  <si>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</si>
  <si>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</si>
  <si>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</si>
  <si>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</si>
  <si>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</si>
  <si>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</si>
  <si>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</si>
  <si>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</si>
  <si>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</si>
  <si>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</si>
  <si>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</si>
  <si>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</si>
  <si>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</si>
  <si>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</si>
  <si>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</si>
  <si>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</si>
  <si>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</si>
  <si>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</si>
  <si>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</si>
  <si>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</si>
  <si>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</si>
  <si>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</si>
  <si>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</si>
  <si>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</si>
  <si>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</si>
  <si>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</si>
  <si>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</si>
  <si>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</si>
  <si>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</si>
  <si>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</si>
  <si>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</si>
  <si>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</si>
  <si>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</si>
  <si>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</si>
  <si>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</si>
  <si>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</si>
  <si>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</si>
  <si>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</si>
  <si>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</si>
  <si>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</si>
  <si>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</si>
  <si>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</si>
  <si>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</si>
  <si>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</si>
  <si>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</si>
  <si>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</si>
  <si>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</si>
  <si>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</si>
  <si>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</si>
  <si>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</si>
  <si>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</si>
  <si>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</si>
  <si>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</si>
  <si>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</si>
  <si>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</si>
  <si>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</si>
  <si>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</si>
  <si>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</si>
  <si>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</si>
  <si>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</si>
  <si>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</si>
  <si>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</si>
  <si>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</si>
  <si>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</si>
  <si>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</si>
  <si>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</si>
  <si>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</si>
  <si>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</si>
  <si>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</si>
  <si>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</si>
  <si>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</si>
  <si>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09/06/2025 13:09:00</t>
  </si>
  <si>
    <t>09/06/2025 13:53:00</t>
  </si>
  <si>
    <t>GD1</t>
  </si>
  <si>
    <t>MOLLENDO 123 -  D2</t>
  </si>
  <si>
    <t>09/06/2025 15:48:00</t>
  </si>
  <si>
    <t>09/06/2025 18:40:00</t>
  </si>
  <si>
    <t>09/06/2025 18:19:00</t>
  </si>
  <si>
    <t>POR PRUEBAS ALEATORIAS PR-25</t>
  </si>
  <si>
    <t>A las 16:19 h, alcanzó su máxima generación</t>
  </si>
  <si>
    <t>CHILCA1 CCOMB TG1 &amp; TG2 &amp; TG3 - GAS</t>
  </si>
  <si>
    <t>POR POTENCIA O ENERGIA</t>
  </si>
  <si>
    <t>FENIX GT12 - GAS</t>
  </si>
  <si>
    <t>09/06/2025 04:56:00</t>
  </si>
  <si>
    <t>09/06/2025 09:05:00</t>
  </si>
  <si>
    <t>09/06/2025 02:54:00</t>
  </si>
  <si>
    <t>A MINIMA CARGA</t>
  </si>
  <si>
    <t>FENIX GT11 - GAS</t>
  </si>
  <si>
    <t>09/06/2025 07:51:00</t>
  </si>
  <si>
    <t>09/06/2025 10:53:00</t>
  </si>
  <si>
    <t>FENIX CCOMB GT12 - GAS</t>
  </si>
  <si>
    <t>FENIX CCOMB GT11 &amp; GT12 - GAS</t>
  </si>
  <si>
    <t>REF_TALARA TV1 - NLH_RFG</t>
  </si>
  <si>
    <t>REF_TALARA TV2 - NLH_RFG</t>
  </si>
  <si>
    <t>RF PUCALLPA - D2</t>
  </si>
  <si>
    <t>09/06/2025 00:58:00</t>
  </si>
  <si>
    <t>09/06/2025 01:02:00</t>
  </si>
  <si>
    <t>09/06/2025 00:55:00</t>
  </si>
  <si>
    <t>POR SEGURIDAD</t>
  </si>
  <si>
    <t>09/06/2025 05:40:00</t>
  </si>
  <si>
    <t>AISLADO01</t>
  </si>
  <si>
    <t>Sistema aislado por mantenimiento de L-2251</t>
  </si>
  <si>
    <t>09/06/2025 06:00:00</t>
  </si>
  <si>
    <t>09/06/2025 05:48:00</t>
  </si>
  <si>
    <t>KALLPA CCOMB TG1 &amp; TG2 &amp; TG3 - GAS</t>
  </si>
  <si>
    <t>09/06/2025 02:12:00</t>
  </si>
  <si>
    <t>09/06/2025 03:00:00</t>
  </si>
  <si>
    <t>POR RSF</t>
  </si>
  <si>
    <t>09/06/2025 11:00:00</t>
  </si>
  <si>
    <t>09/06/2025 12:00:00</t>
  </si>
  <si>
    <t>09/06/2025 12:31:00</t>
  </si>
  <si>
    <t>09/06/2025 15:39:00</t>
  </si>
  <si>
    <t>09/06/2025 16:00:00</t>
  </si>
  <si>
    <t>09/06/2025 16:18:00</t>
  </si>
  <si>
    <t>A las 18:00h fin de regulación y se reguló a 720 MW
A las 18:47 h a  600 MW.</t>
  </si>
  <si>
    <t>STA ROSA TG8 - GAS</t>
  </si>
  <si>
    <t>09/06/2025 01:10:00</t>
  </si>
  <si>
    <t>09/06/2025 00:56:00</t>
  </si>
  <si>
    <t>VENTANILLA CCOMB TG3 &amp; TG4 - GAS</t>
  </si>
  <si>
    <t>HUAYCOLORO - BIOGAS</t>
  </si>
  <si>
    <t>LA GRINGA V - BIOGAS</t>
  </si>
  <si>
    <t>DONA CATALINA  - BIOGAS</t>
  </si>
  <si>
    <t>09/06/2025 17:51:00</t>
  </si>
  <si>
    <t>09/06/2025 08:01:00</t>
  </si>
  <si>
    <t>G1 CALLAO</t>
  </si>
  <si>
    <t>CALLAO - BIOGAS</t>
  </si>
  <si>
    <t>OLLEROS CCOMB TG1 - GAS</t>
  </si>
  <si>
    <t>POR PRUEBAS</t>
  </si>
  <si>
    <t>Hora Inicio y Fin de Indisponibilidades de las Unidades de Generación SEIN</t>
  </si>
  <si>
    <t>CENTRAL TERMOELECTRICA FUERA DE SERVICIO POR FALTA DE MATERIA PRIMA PARA LOS REQUERIMIENTOS DE CALOR ÚTIL EN FÁBRICA.</t>
  </si>
  <si>
    <t>CAMBIO DE VÁLVULA ESFERICA EN GRUPO G1</t>
  </si>
  <si>
    <t>CAMBIO DE VÁLVULA ESFERICA EN GRUPO G1 CON VACIADO Y LLENADO DE TUBERÍA FORZADA</t>
  </si>
  <si>
    <t>Inspección y mantenimiento de Equipos BOPprevio a EPEyR modo diésel.</t>
  </si>
  <si>
    <t>YUNCÁN</t>
  </si>
  <si>
    <t>MANTENIMIENTO EQUIPOS AUXILIARES, UNIDAD DE POTENCIA HIDRÁULICA, TABLEROS DE CONTROL Y PROTECCIÓN UG2.</t>
  </si>
  <si>
    <t>MANTENIMIENTO MAYOR Y PRUEBAS ELÉCTRICAS DE GENERADOR UG2.</t>
  </si>
  <si>
    <t>MANTENIMIENTO ANUAL DE TURBINA G2 (INSPECCIÓN DE RODETE, INYECTORES).</t>
  </si>
  <si>
    <t>TRIP DE UNIDAD CON 30 MW, CAUSAS SE ENCUENTRAN EN INVESTIGACIÓN.</t>
  </si>
  <si>
    <t>DOÑA CATALINA</t>
  </si>
  <si>
    <t>SAN NICOLÁS</t>
  </si>
  <si>
    <t>Indisponible por falla en el dispositivo de conexión primaria frontal del cubículo del interruptor del generador 3</t>
  </si>
  <si>
    <t>REHABILITACIÓN DE RODETES</t>
  </si>
  <si>
    <t>EJECUTADO</t>
  </si>
  <si>
    <t>Lunes 9 de Junio del 2025 / SEM N° 23</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</si>
  <si>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</si>
  <si>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</si>
  <si>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</si>
  <si>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</si>
  <si>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</si>
  <si>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</si>
  <si>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</si>
  <si>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</si>
  <si>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</si>
  <si>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</si>
  <si>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</si>
  <si>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</si>
  <si>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</si>
  <si>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</si>
  <si>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</si>
  <si>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</si>
  <si>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</si>
  <si>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</si>
  <si>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</si>
  <si>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</si>
  <si>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</si>
  <si>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</si>
  <si>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</si>
  <si>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</si>
  <si>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</si>
  <si>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</si>
  <si>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</si>
  <si>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</si>
  <si>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</si>
  <si>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</si>
  <si>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</si>
  <si>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</si>
  <si>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</si>
  <si>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</si>
  <si>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</si>
  <si>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</si>
  <si>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</si>
  <si>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</si>
  <si>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</si>
  <si>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</si>
  <si>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</si>
  <si>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</si>
  <si>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</si>
  <si>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</si>
  <si>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</si>
  <si>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</si>
  <si>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</si>
  <si>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</si>
  <si>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</si>
  <si>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</si>
  <si>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</si>
  <si>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</si>
  <si>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</si>
  <si>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</si>
  <si>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</si>
  <si>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</si>
  <si>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</si>
  <si>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</si>
  <si>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</si>
  <si>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</si>
  <si>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</si>
  <si>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</si>
  <si>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</si>
  <si>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</si>
  <si>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</si>
  <si>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</si>
  <si>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</si>
  <si>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</si>
  <si>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</si>
  <si>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</si>
  <si>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</si>
  <si>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</si>
  <si>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</si>
  <si>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</si>
  <si>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</si>
  <si>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</si>
  <si>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</si>
  <si>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</si>
  <si>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</si>
  <si>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</si>
  <si>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</si>
  <si>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</si>
  <si>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</si>
  <si>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</si>
  <si>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</si>
  <si>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</si>
  <si>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</si>
  <si>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</si>
  <si>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</si>
  <si>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</si>
  <si>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</si>
  <si>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</si>
  <si>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</si>
  <si>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</si>
  <si>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</si>
  <si>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</si>
  <si>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</si>
  <si>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</si>
  <si>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</si>
  <si>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</si>
  <si>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</si>
  <si>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</si>
  <si>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</si>
  <si>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</si>
  <si>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</si>
  <si>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</si>
  <si>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</si>
  <si>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</si>
  <si>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</si>
  <si>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</si>
  <si>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6477190.87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</si>
  <si>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</si>
  <si>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</si>
  <si>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</si>
  <si>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</si>
  <si>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</si>
  <si>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</si>
  <si>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</si>
  <si>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</si>
  <si>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</si>
  <si>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</si>
  <si>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</si>
  <si>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</si>
  <si>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</si>
  <si>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</si>
  <si>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</si>
  <si>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</si>
  <si>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</si>
  <si>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</si>
  <si>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</si>
  <si>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</si>
  <si>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</si>
  <si>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</si>
  <si>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</si>
  <si>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</si>
  <si>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</si>
  <si>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</si>
  <si>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</si>
  <si>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</si>
  <si>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</si>
  <si>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</si>
  <si>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</si>
  <si>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</si>
  <si>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</si>
  <si>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</si>
  <si>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</si>
  <si>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</si>
  <si>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</si>
  <si>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</si>
  <si>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</si>
  <si>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</si>
  <si>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</si>
  <si>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</si>
  <si>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</si>
  <si>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</si>
  <si>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</si>
  <si>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</si>
  <si>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</si>
  <si>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</si>
  <si>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</si>
  <si>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</si>
  <si>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</si>
  <si>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</si>
  <si>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</si>
  <si>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</si>
  <si>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</si>
  <si>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</si>
  <si>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</si>
  <si>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</si>
  <si>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</si>
  <si>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</si>
  <si>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</si>
  <si>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</si>
  <si>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</si>
  <si>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</si>
  <si>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</si>
  <si>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</si>
  <si>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</si>
  <si>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</si>
  <si>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</si>
  <si>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</si>
  <si>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</si>
  <si>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</si>
  <si>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</si>
  <si>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</si>
  <si>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</si>
  <si>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</si>
  <si>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</si>
  <si>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</si>
  <si>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</si>
  <si>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</si>
  <si>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</si>
  <si>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</si>
  <si>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</si>
  <si>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</si>
  <si>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</si>
  <si>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</si>
  <si>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</si>
  <si>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</si>
  <si>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</si>
  <si>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</si>
  <si>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</si>
  <si>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</si>
  <si>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</si>
  <si>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</si>
  <si>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</si>
  <si>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</si>
  <si>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</si>
  <si>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</si>
  <si>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</si>
  <si>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</si>
  <si>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</si>
  <si>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</si>
  <si>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</si>
  <si>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</si>
  <si>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</si>
  <si>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</si>
  <si>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</si>
  <si>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</si>
  <si>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</si>
  <si>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</si>
  <si>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</si>
  <si>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</si>
  <si>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</si>
  <si>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</si>
  <si>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</si>
  <si>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</si>
  <si>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</si>
  <si>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</si>
  <si>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</si>
  <si>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</si>
  <si>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</si>
  <si>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</si>
  <si>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</si>
  <si>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</si>
  <si>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</si>
  <si>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</si>
  <si>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</si>
  <si>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</si>
  <si>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</si>
  <si>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</si>
  <si>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</si>
  <si>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</si>
  <si>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</si>
  <si>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</si>
  <si>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</si>
  <si>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</si>
  <si>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15:30:00</t>
  </si>
  <si>
    <t>Caudal de vertimiento promedio</t>
  </si>
  <si>
    <t>Reporte de Stock de Combustibles</t>
  </si>
  <si>
    <t>TIPO DE COMBUSTIBLE</t>
  </si>
  <si>
    <t>FINAL DECLARADO</t>
  </si>
  <si>
    <t>RECEPCIÓN</t>
  </si>
  <si>
    <t>UNIDADES</t>
  </si>
  <si>
    <t>OBSERVACIONES</t>
  </si>
  <si>
    <t>DIÉSEL</t>
  </si>
  <si>
    <t>m3</t>
  </si>
  <si>
    <t>RESIDUAL R500</t>
  </si>
  <si>
    <t>C.T. ILO 2</t>
  </si>
  <si>
    <t>CARBÓN</t>
  </si>
  <si>
    <t>Tn</t>
  </si>
  <si>
    <t>VARIACION DE NIVEL POR TEMPERATURA.</t>
  </si>
  <si>
    <t>SIN CONSUMO DE COMBUSTIBLE DIESEL EN  PLANTA.</t>
  </si>
  <si>
    <t>Reporte de Consumo de Combustibles</t>
  </si>
  <si>
    <t>CONSUMO DE COMBUSTIBLES - LÍQUIDO, SÓLIDO, GASEOSO</t>
  </si>
  <si>
    <t>MEDIDOR</t>
  </si>
  <si>
    <t>09/Jun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</si>
  <si>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</si>
  <si>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</si>
  <si>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</si>
  <si>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</si>
  <si>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</si>
  <si>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</si>
  <si>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</si>
  <si>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</si>
  <si>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</si>
  <si>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</si>
  <si>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</si>
  <si>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</si>
  <si>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</si>
  <si>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</si>
  <si>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</si>
  <si>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</si>
  <si>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</si>
  <si>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</si>
  <si>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</si>
  <si>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</si>
  <si>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</si>
  <si>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</si>
  <si>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</si>
  <si>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</si>
  <si>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</si>
  <si>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</si>
  <si>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</si>
  <si>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</si>
  <si>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</si>
  <si>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</si>
  <si>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</si>
  <si>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</si>
  <si>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</si>
  <si>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</si>
  <si>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</si>
  <si>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</si>
  <si>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</si>
  <si>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</si>
  <si>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</si>
  <si>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</si>
  <si>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</si>
  <si>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</si>
  <si>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</si>
  <si>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</si>
  <si>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</si>
  <si>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</si>
  <si>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</si>
  <si>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</si>
  <si>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</si>
  <si>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</si>
  <si>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</si>
  <si>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</si>
  <si>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</si>
  <si>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</si>
  <si>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</si>
  <si>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</si>
  <si>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</si>
  <si>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</si>
  <si>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</si>
  <si>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</si>
  <si>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</si>
  <si>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</si>
  <si>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</si>
  <si>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</si>
  <si>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</si>
  <si>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</si>
  <si>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</si>
  <si>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</si>
  <si>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</si>
  <si>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</si>
  <si>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</si>
  <si>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09/06/2025 01:00</t>
  </si>
  <si>
    <t>09/06/2025 02:00</t>
  </si>
  <si>
    <t>09/06/2025 03:00</t>
  </si>
  <si>
    <t>09/06/2025 04:00</t>
  </si>
  <si>
    <t>09/06/2025 05:00</t>
  </si>
  <si>
    <t>09/06/2025 09:00</t>
  </si>
  <si>
    <t>09/06/2025 11:00</t>
  </si>
  <si>
    <t>09/06/2025 12:00</t>
  </si>
  <si>
    <t>09/06/2025 13:00</t>
  </si>
  <si>
    <t>09/06/2025 15:00</t>
  </si>
  <si>
    <t>09/06/2025 16:00</t>
  </si>
  <si>
    <t>09/06/2025 19:00</t>
  </si>
  <si>
    <t>09/06/2025 20:00</t>
  </si>
  <si>
    <t>09/06/2025 21:00</t>
  </si>
  <si>
    <t>09/06/2025 22:00</t>
  </si>
  <si>
    <t>09/06/2025 23:00</t>
  </si>
  <si>
    <t>TEMPERATURA AMBIENTE (ºC)</t>
  </si>
  <si>
    <t>Disponibilidad de Gas Natural de las Centrales Termoeléctricas</t>
  </si>
  <si>
    <t>GASEODUCTO</t>
  </si>
  <si>
    <t>VOLUMEN DE GAS (Mm3)</t>
  </si>
  <si>
    <t>INICIAL</t>
  </si>
  <si>
    <t>GASEODUCTO DE CAMISEA (EGESUR)</t>
  </si>
  <si>
    <t>10/06/2025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</si>
  <si>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</si>
  <si>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</si>
  <si>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</si>
  <si>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</si>
  <si>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</si>
  <si>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</si>
  <si>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</si>
  <si>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</si>
  <si>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</si>
  <si>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</si>
  <si>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</si>
  <si>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</si>
  <si>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</si>
  <si>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</si>
  <si>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</si>
  <si>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</si>
  <si>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</si>
  <si>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</si>
  <si>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</si>
  <si>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</si>
  <si>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</si>
  <si>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</si>
  <si>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</si>
  <si>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</si>
  <si>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</si>
  <si>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</si>
  <si>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</si>
  <si>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</si>
  <si>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</si>
  <si>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</si>
  <si>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</si>
  <si>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</si>
  <si>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</si>
  <si>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</si>
  <si>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</si>
  <si>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</si>
  <si>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</si>
  <si>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</si>
  <si>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</si>
  <si>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</si>
  <si>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</si>
  <si>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</si>
  <si>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</si>
  <si>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</si>
  <si>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</si>
  <si>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</si>
  <si>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</si>
  <si>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</si>
  <si>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</si>
  <si>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</si>
  <si>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</si>
  <si>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</si>
  <si>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</si>
  <si>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</si>
  <si>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</si>
  <si>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</si>
  <si>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</si>
  <si>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</si>
  <si>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</si>
  <si>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</si>
  <si>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</si>
  <si>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</si>
  <si>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</si>
  <si>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</si>
  <si>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</si>
  <si>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</si>
  <si>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</si>
  <si>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</si>
  <si>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</si>
  <si>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</si>
  <si>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</si>
  <si>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</si>
  <si>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</si>
  <si>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</si>
  <si>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</si>
  <si>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</si>
  <si>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</si>
  <si>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</si>
  <si>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</si>
  <si>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</si>
  <si>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</si>
  <si>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</si>
  <si>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</si>
  <si>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</si>
  <si>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</si>
  <si>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</si>
  <si>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</si>
  <si>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</si>
  <si>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</si>
  <si>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</si>
  <si>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</si>
  <si>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</si>
  <si>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</si>
  <si>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</si>
  <si>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</si>
  <si>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</si>
  <si>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</si>
  <si>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</si>
  <si>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</si>
  <si>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</si>
  <si>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</si>
  <si>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</si>
  <si>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</si>
  <si>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</si>
  <si>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</si>
  <si>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</si>
  <si>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</si>
  <si>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</si>
  <si>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</si>
  <si>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</si>
  <si>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</si>
  <si>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</si>
  <si>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</si>
  <si>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</si>
  <si>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</si>
  <si>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</si>
  <si>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</si>
  <si>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</si>
  <si>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</si>
  <si>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</si>
  <si>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</si>
  <si>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</si>
  <si>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</si>
  <si>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</si>
  <si>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</si>
  <si>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</si>
  <si>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</si>
  <si>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</si>
  <si>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</si>
  <si>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</si>
  <si>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</si>
  <si>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</si>
  <si>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</si>
  <si>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</si>
  <si>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</si>
  <si>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</si>
  <si>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</si>
  <si>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</si>
  <si>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</si>
  <si>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</si>
  <si>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</si>
  <si>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</si>
  <si>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</si>
  <si>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</si>
  <si>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</si>
  <si>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</si>
  <si>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</si>
  <si>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</si>
  <si>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</si>
  <si>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</si>
  <si>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</si>
  <si>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</si>
  <si>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</si>
  <si>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</si>
  <si>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</si>
  <si>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</si>
  <si>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</si>
  <si>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</si>
  <si>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</si>
  <si>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</si>
  <si>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</si>
  <si>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</si>
  <si>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</si>
  <si>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</si>
  <si>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</si>
  <si>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</si>
  <si>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</si>
  <si>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</si>
  <si>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</si>
  <si>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</si>
  <si>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</si>
  <si>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</si>
  <si>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</si>
  <si>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</si>
  <si>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</si>
  <si>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</si>
  <si>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</si>
  <si>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</si>
  <si>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</si>
  <si>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</si>
  <si>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</si>
  <si>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</si>
  <si>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</si>
  <si>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</si>
  <si>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</si>
  <si>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</si>
  <si>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</si>
  <si>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</si>
  <si>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</si>
  <si>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</si>
  <si>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</si>
  <si>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</si>
  <si>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</si>
  <si>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</si>
  <si>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</si>
  <si>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</si>
  <si>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</si>
  <si>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</si>
  <si>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</si>
  <si>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</si>
  <si>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</si>
  <si>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</si>
  <si>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</si>
  <si>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</si>
  <si>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</si>
  <si>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</si>
  <si>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</si>
  <si>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</si>
  <si>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</si>
  <si>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</si>
  <si>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</si>
  <si>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</si>
  <si>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</si>
  <si>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</si>
  <si>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</si>
  <si>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</si>
  <si>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</si>
  <si>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</si>
  <si>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</si>
  <si>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</si>
  <si>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</si>
  <si>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</si>
  <si>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</si>
  <si>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</si>
  <si>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</si>
  <si>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</si>
  <si>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</si>
  <si>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</si>
  <si>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</si>
  <si>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</si>
  <si>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</si>
  <si>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</si>
  <si>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</si>
  <si>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</si>
  <si>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</si>
  <si>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</si>
  <si>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</si>
  <si>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</si>
  <si>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</si>
  <si>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</si>
  <si>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</si>
  <si>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</si>
  <si>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</si>
  <si>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</si>
  <si>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</si>
  <si>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</si>
  <si>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</si>
  <si>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</si>
  <si>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</si>
  <si>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</si>
  <si>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</si>
  <si>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</si>
  <si>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</si>
  <si>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</si>
  <si>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</si>
  <si>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</si>
  <si>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</si>
  <si>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</si>
  <si>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</si>
  <si>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</si>
  <si>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</si>
  <si>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</si>
  <si>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</si>
  <si>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</si>
  <si>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</si>
  <si>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</si>
  <si>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</si>
  <si>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</si>
  <si>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</si>
  <si>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</si>
  <si>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</si>
  <si>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</si>
  <si>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</si>
  <si>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</si>
  <si>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</si>
  <si>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</si>
  <si>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</si>
  <si>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</si>
  <si>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</si>
  <si>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</si>
  <si>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</si>
  <si>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</si>
  <si>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</si>
  <si>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</si>
  <si>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</si>
  <si>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</si>
  <si>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</si>
  <si>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</si>
  <si>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</si>
  <si>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</si>
  <si>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</si>
  <si>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</si>
  <si>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</si>
  <si>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</si>
  <si>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</si>
  <si>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</si>
  <si>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</si>
  <si>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</si>
  <si>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</si>
  <si>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</si>
  <si>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</si>
  <si>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</si>
  <si>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</si>
  <si>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</si>
  <si>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</si>
  <si>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</si>
  <si>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</si>
  <si>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</si>
  <si>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</si>
  <si>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</si>
  <si>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</si>
  <si>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</si>
  <si>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</si>
  <si>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</si>
  <si>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</si>
  <si>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</si>
  <si>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</si>
  <si>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</si>
  <si>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</si>
  <si>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</si>
  <si>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</si>
  <si>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</si>
  <si>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</si>
  <si>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</si>
  <si>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</si>
  <si>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</si>
  <si>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</si>
  <si>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</si>
  <si>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</si>
  <si>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</si>
  <si>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</si>
  <si>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</si>
  <si>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</si>
  <si>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</si>
  <si>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</si>
  <si>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</si>
  <si>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</si>
  <si>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</si>
  <si>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</si>
  <si>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</si>
  <si>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</si>
  <si>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</si>
  <si>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</si>
  <si>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</si>
  <si>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</si>
  <si>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</si>
  <si>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</si>
  <si>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</si>
  <si>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</si>
  <si>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</si>
  <si>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</si>
  <si>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</si>
  <si>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</si>
  <si>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</si>
  <si>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</si>
  <si>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</si>
  <si>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</si>
  <si>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</si>
  <si>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</si>
  <si>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</si>
  <si>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</si>
  <si>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</si>
  <si>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</si>
  <si>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</si>
  <si>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</si>
  <si>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</si>
  <si>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</si>
  <si>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</si>
  <si>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</si>
  <si>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</si>
  <si>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</si>
  <si>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</si>
  <si>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</si>
  <si>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</si>
  <si>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</si>
  <si>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</si>
  <si>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</si>
  <si>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</si>
  <si>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</si>
  <si>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</si>
  <si>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</si>
  <si>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</si>
  <si>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</si>
  <si>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</si>
  <si>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</si>
  <si>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</si>
  <si>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</si>
  <si>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</si>
  <si>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</si>
  <si>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</si>
  <si>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</si>
  <si>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</si>
  <si>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</si>
  <si>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</si>
  <si>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</si>
  <si>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</si>
  <si>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</si>
  <si>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</si>
  <si>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</si>
  <si>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</si>
  <si>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</si>
  <si>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</si>
  <si>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</si>
  <si>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</si>
  <si>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</si>
  <si>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</si>
  <si>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</si>
  <si>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</si>
  <si>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</si>
  <si>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</si>
  <si>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</si>
  <si>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</si>
  <si>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</si>
  <si>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</si>
  <si>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</si>
  <si>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</si>
  <si>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</si>
  <si>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</si>
  <si>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</si>
  <si>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</si>
  <si>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</si>
  <si>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</si>
  <si>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</si>
  <si>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</si>
  <si>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</si>
  <si>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</si>
  <si>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</si>
  <si>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</si>
  <si>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</si>
  <si>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</si>
  <si>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</si>
  <si>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</si>
  <si>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</si>
  <si>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</si>
  <si>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</si>
  <si>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</si>
  <si>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</si>
  <si>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</si>
  <si>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</si>
  <si>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</si>
  <si>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</si>
  <si>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</si>
  <si>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</si>
  <si>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</si>
  <si>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</si>
  <si>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</si>
  <si>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</si>
  <si>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</si>
  <si>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</si>
  <si>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</si>
  <si>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</si>
  <si>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</si>
  <si>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</si>
  <si>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</si>
  <si>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</si>
  <si>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</si>
  <si>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</si>
  <si>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</si>
  <si>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</si>
  <si>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</si>
  <si>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</si>
  <si>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</si>
  <si>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</si>
  <si>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</si>
  <si>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</si>
  <si>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</si>
  <si>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</si>
  <si>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</si>
  <si>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</si>
  <si>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</si>
  <si>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</si>
  <si>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</si>
  <si>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</si>
  <si>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</si>
  <si>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</si>
  <si>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</si>
  <si>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</si>
  <si>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</si>
  <si>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</si>
  <si>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</si>
  <si>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</si>
  <si>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</si>
  <si>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</si>
  <si>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</si>
  <si>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</si>
  <si>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</si>
  <si>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</si>
  <si>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</si>
  <si>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</si>
  <si>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</si>
  <si>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</si>
  <si>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</si>
  <si>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</si>
  <si>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</si>
  <si>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</si>
  <si>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</si>
  <si>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</si>
  <si>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</si>
  <si>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</si>
  <si>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</si>
  <si>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</si>
  <si>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</si>
  <si>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</si>
  <si>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</si>
  <si>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</si>
  <si>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</si>
  <si>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</si>
  <si>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</si>
  <si>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</si>
  <si>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</si>
  <si>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</si>
  <si>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</si>
  <si>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</si>
  <si>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</si>
  <si>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</si>
  <si>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</si>
  <si>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</si>
  <si>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</si>
  <si>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</si>
  <si>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</si>
  <si>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</si>
  <si>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</si>
  <si>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</si>
  <si>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</si>
  <si>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</si>
  <si>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</si>
  <si>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</si>
  <si>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</si>
  <si>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</si>
  <si>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</si>
  <si>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</si>
  <si>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</si>
  <si>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</si>
  <si>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</si>
  <si>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</si>
  <si>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</si>
  <si>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</si>
  <si>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</si>
  <si>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</si>
  <si>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</si>
  <si>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</si>
  <si>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</si>
  <si>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</si>
  <si>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</si>
  <si>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</si>
  <si>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</si>
  <si>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</si>
  <si>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</si>
  <si>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</si>
  <si>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</si>
  <si>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</si>
  <si>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</si>
  <si>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</si>
  <si>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</si>
  <si>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</si>
  <si>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</si>
  <si>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</si>
  <si>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</si>
  <si>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</si>
  <si>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</si>
  <si>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</si>
  <si>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</si>
  <si>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</si>
  <si>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</si>
  <si>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</si>
  <si>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</si>
  <si>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</si>
  <si>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</si>
  <si>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</si>
  <si>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</si>
  <si>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</si>
  <si>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</si>
  <si>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</si>
  <si>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</si>
  <si>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</si>
  <si>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</si>
  <si>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</si>
  <si>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</si>
  <si>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</si>
  <si>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</si>
  <si>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</si>
  <si>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</si>
  <si>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</si>
  <si>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</si>
  <si>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</si>
  <si>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</si>
  <si>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</si>
  <si>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</si>
  <si>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</si>
  <si>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</si>
  <si>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</si>
  <si>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</si>
  <si>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</si>
  <si>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</si>
  <si>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</si>
  <si>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</si>
  <si>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</si>
  <si>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</si>
  <si>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</si>
  <si>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</si>
  <si>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</si>
  <si>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</si>
  <si>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</si>
  <si>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</si>
  <si>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</si>
  <si>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</si>
  <si>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</si>
  <si>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</si>
  <si>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</si>
  <si>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</si>
  <si>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</si>
  <si>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</si>
  <si>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</si>
  <si>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</si>
  <si>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</si>
  <si>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</si>
  <si>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</si>
  <si>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</si>
  <si>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</si>
  <si>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</si>
  <si>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</si>
  <si>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</si>
  <si>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</si>
  <si>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</si>
  <si>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</si>
  <si>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</si>
  <si>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</si>
  <si>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</si>
  <si>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</si>
  <si>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</si>
  <si>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</si>
  <si>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</si>
  <si>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</si>
  <si>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</si>
  <si>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</si>
  <si>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</si>
  <si>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</si>
  <si>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</si>
  <si>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</si>
  <si>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</si>
  <si>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</si>
  <si>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</si>
  <si>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</si>
  <si>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</si>
  <si>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</si>
  <si>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</si>
  <si>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</si>
  <si>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</si>
  <si>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</si>
  <si>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</si>
  <si>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</si>
  <si>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</si>
  <si>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</si>
  <si>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</si>
  <si>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</si>
  <si>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</si>
  <si>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</si>
  <si>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</si>
  <si>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</si>
  <si>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</si>
  <si>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</si>
  <si>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</si>
  <si>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</si>
  <si>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</si>
  <si>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</si>
  <si>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</si>
  <si>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</si>
  <si>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</si>
  <si>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</si>
  <si>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</si>
  <si>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</si>
  <si>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</si>
  <si>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</si>
  <si>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</si>
  <si>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</si>
  <si>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</si>
  <si>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</si>
  <si>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</si>
  <si>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</si>
  <si>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</si>
  <si>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</si>
  <si>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</si>
  <si>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</si>
  <si>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</si>
  <si>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</si>
  <si>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</si>
  <si>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</si>
  <si>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</si>
  <si>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</si>
  <si>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</si>
  <si>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</si>
  <si>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</si>
  <si>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</si>
  <si>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</si>
  <si>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</si>
  <si>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</si>
  <si>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</si>
  <si>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</si>
  <si>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</si>
  <si>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</si>
  <si>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</si>
  <si>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</si>
  <si>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</si>
  <si>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</si>
  <si>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</si>
  <si>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</si>
  <si>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</si>
  <si>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</si>
  <si>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</si>
  <si>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</si>
  <si>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</si>
  <si>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</si>
  <si>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</si>
  <si>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</si>
  <si>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</si>
  <si>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</si>
  <si>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</si>
  <si>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</si>
  <si>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</si>
  <si>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</si>
  <si>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</si>
  <si>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</si>
  <si>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</si>
  <si>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</si>
  <si>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</si>
  <si>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</si>
  <si>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</si>
  <si>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</si>
  <si>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</si>
  <si>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</si>
  <si>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</si>
  <si>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</si>
  <si>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</si>
  <si>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</si>
  <si>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</si>
  <si>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</si>
  <si>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</si>
  <si>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</si>
  <si>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</si>
  <si>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</si>
  <si>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</si>
  <si>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</si>
  <si>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</si>
  <si>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</si>
  <si>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</si>
  <si>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</si>
  <si>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</si>
  <si>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</si>
  <si>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</si>
  <si>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</si>
  <si>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</si>
  <si>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</si>
  <si>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</si>
  <si>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</si>
  <si>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</si>
  <si>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</si>
  <si>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</si>
  <si>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</si>
  <si>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</si>
  <si>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</si>
  <si>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</si>
  <si>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</si>
  <si>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</si>
  <si>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</si>
  <si>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</si>
  <si>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</si>
  <si>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</si>
  <si>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</si>
  <si>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</si>
  <si>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</si>
  <si>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</si>
  <si>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</si>
  <si>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</si>
  <si>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</si>
  <si>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</si>
  <si>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</si>
  <si>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</si>
  <si>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</si>
  <si>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</si>
  <si>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</si>
  <si>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</si>
  <si>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</si>
  <si>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</si>
  <si>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</si>
  <si>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</si>
  <si>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</si>
  <si>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</si>
  <si>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</si>
  <si>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</si>
  <si>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</si>
  <si>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</si>
  <si>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</si>
  <si>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</si>
  <si>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</si>
  <si>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</si>
  <si>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</si>
  <si>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</si>
  <si>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</si>
  <si>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</si>
  <si>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</si>
  <si>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</si>
  <si>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</si>
  <si>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</si>
  <si>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</si>
  <si>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</si>
  <si>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</si>
  <si>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</si>
  <si>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</si>
  <si>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</si>
  <si>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</si>
  <si>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</si>
  <si>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</si>
  <si>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</si>
  <si>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</si>
  <si>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</si>
  <si>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</si>
  <si>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</si>
  <si>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</si>
  <si>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</si>
  <si>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</si>
  <si>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</si>
  <si>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</si>
  <si>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</si>
  <si>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</si>
  <si>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</si>
  <si>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</si>
  <si>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</si>
  <si>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</si>
  <si>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</si>
  <si>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</si>
  <si>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</si>
  <si>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</si>
  <si>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</si>
  <si>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</si>
  <si>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</si>
  <si>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</si>
  <si>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</si>
  <si>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</si>
  <si>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</si>
  <si>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</si>
  <si>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</si>
  <si>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</si>
  <si>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</si>
  <si>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</si>
  <si>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</si>
  <si>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</si>
  <si>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</si>
  <si>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</si>
  <si>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</si>
  <si>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</si>
  <si>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</si>
  <si>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</si>
  <si>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</si>
  <si>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</si>
  <si>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</si>
  <si>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</si>
  <si>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</si>
  <si>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</si>
  <si>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</si>
  <si>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</si>
  <si>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</si>
  <si>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</si>
  <si>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</si>
  <si>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</si>
  <si>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</si>
  <si>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</si>
  <si>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</si>
  <si>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</si>
  <si>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</si>
  <si>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</si>
  <si>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</si>
  <si>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</si>
  <si>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</si>
  <si>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</si>
  <si>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</si>
  <si>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</si>
  <si>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</si>
  <si>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</si>
  <si>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</si>
  <si>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</si>
  <si>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</si>
  <si>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</si>
  <si>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</si>
  <si>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</si>
  <si>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</si>
  <si>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</si>
  <si>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</si>
  <si>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</si>
  <si>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</si>
  <si>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</si>
  <si>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</si>
  <si>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</si>
  <si>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</si>
  <si>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</si>
  <si>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</si>
  <si>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</si>
  <si>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</si>
  <si>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</si>
  <si>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</si>
  <si>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</si>
  <si>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</si>
  <si>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</si>
  <si>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</si>
  <si>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</si>
  <si>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</si>
  <si>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</si>
  <si>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</si>
  <si>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</si>
  <si>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</si>
  <si>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</si>
  <si>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</si>
  <si>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</si>
  <si>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</si>
  <si>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</si>
  <si>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</si>
  <si>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</si>
  <si>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</si>
  <si>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</si>
  <si>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</si>
  <si>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</si>
  <si>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</si>
  <si>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</si>
  <si>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</si>
  <si>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</si>
  <si>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</si>
  <si>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</si>
  <si>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</si>
  <si>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</si>
  <si>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</si>
  <si>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</si>
  <si>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</si>
  <si>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</si>
  <si>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</si>
  <si>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</si>
  <si>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</si>
  <si>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</si>
  <si>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</si>
  <si>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</si>
  <si>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</si>
  <si>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</si>
  <si>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</si>
  <si>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</si>
  <si>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</si>
  <si>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</si>
  <si>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</si>
  <si>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</si>
  <si>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</si>
  <si>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</si>
  <si>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</si>
  <si>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</si>
  <si>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</si>
  <si>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</si>
  <si>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</si>
  <si>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</si>
  <si>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</si>
  <si>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</si>
  <si>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</si>
  <si>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</si>
  <si>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</si>
  <si>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</si>
  <si>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</si>
  <si>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</si>
  <si>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</si>
  <si>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</si>
  <si>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</si>
  <si>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</si>
  <si>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</si>
  <si>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</si>
  <si>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</si>
  <si>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</si>
  <si>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</si>
  <si>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</si>
  <si>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</si>
  <si>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</si>
  <si>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</si>
  <si>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</si>
  <si>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</si>
  <si>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</si>
  <si>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</si>
  <si>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</si>
  <si>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</si>
  <si>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</si>
  <si>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</si>
  <si>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</si>
  <si>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</si>
  <si>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</si>
  <si>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</si>
  <si>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</si>
  <si>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</si>
  <si>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</si>
  <si>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</si>
  <si>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</si>
  <si>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</si>
  <si>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</si>
  <si>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</si>
  <si>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</si>
  <si>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</si>
  <si>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</si>
  <si>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</si>
  <si>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</si>
  <si>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</si>
  <si>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</si>
  <si>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</si>
  <si>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</si>
  <si>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</si>
  <si>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</si>
  <si>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</si>
  <si>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</si>
  <si>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</si>
  <si>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</si>
  <si>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</si>
  <si>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</si>
  <si>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</si>
  <si>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</si>
  <si>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</si>
  <si>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</si>
  <si>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</si>
  <si>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</si>
  <si>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</si>
  <si>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</si>
  <si>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</si>
  <si>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</si>
  <si>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</si>
  <si>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</si>
  <si>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</si>
  <si>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</si>
  <si>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</si>
  <si>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</si>
  <si>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</si>
  <si>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</si>
  <si>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</si>
  <si>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</si>
  <si>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</si>
  <si>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</si>
  <si>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</si>
  <si>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</si>
  <si>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</si>
  <si>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</si>
  <si>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</si>
  <si>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</si>
  <si>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</si>
  <si>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</si>
  <si>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</si>
  <si>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</si>
  <si>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</si>
  <si>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</si>
  <si>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</si>
  <si>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</si>
  <si>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</si>
  <si>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</si>
  <si>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</si>
  <si>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</si>
  <si>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</si>
  <si>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</si>
  <si>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</si>
  <si>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</si>
  <si>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</si>
  <si>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</si>
  <si>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</si>
  <si>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</si>
  <si>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</si>
  <si>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</si>
  <si>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</si>
  <si>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</si>
  <si>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</si>
  <si>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</si>
  <si>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</si>
  <si>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</si>
  <si>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</si>
  <si>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</si>
  <si>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</si>
  <si>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09/06/2025 07:34:00</t>
  </si>
  <si>
    <t>Por regulación de tensión en la S.E. Cajamarca Norte</t>
  </si>
  <si>
    <t>L. KIMAN AYLLU - LA RAMADA</t>
  </si>
  <si>
    <t>L-2272</t>
  </si>
  <si>
    <t>Por regulación de tensión en la S.E. Ramada.</t>
  </si>
  <si>
    <t>L. RAMADA - PAMPA HONDA</t>
  </si>
  <si>
    <t>L-2275</t>
  </si>
  <si>
    <t>09/06/2025 07:35:00</t>
  </si>
  <si>
    <t>Por regulación de tensión en la S.E. Pampa Honda.</t>
  </si>
  <si>
    <t>L. PACHACUTEC - PROGRESO</t>
  </si>
  <si>
    <t>L-2135</t>
  </si>
  <si>
    <t>09/06/2025 08:22:00</t>
  </si>
  <si>
    <t>Por regulación de tensión en la S.E. Planicie</t>
  </si>
  <si>
    <t>L. CHICLAYO OESTE - LA NIÑA</t>
  </si>
  <si>
    <t>L-2239</t>
  </si>
  <si>
    <t>09/06/2025 06:23:00</t>
  </si>
  <si>
    <t>Por regulación de tensión en la S.E. Chiclayo Oeste.</t>
  </si>
  <si>
    <t>L. GUADALUPE - TRUJILLO NORTE</t>
  </si>
  <si>
    <t>L-2235</t>
  </si>
  <si>
    <t>09/06/2025 06:27:00</t>
  </si>
  <si>
    <t>Por regulación de tensión en las SSEE Trujillo Norte y Guadalupe.</t>
  </si>
  <si>
    <t>L. REQUE - CHICLAYO OESTE</t>
  </si>
  <si>
    <t>L-2296</t>
  </si>
  <si>
    <t>09/06/2025 06:24:00</t>
  </si>
  <si>
    <t>L. REQUE - GUADALUPE</t>
  </si>
  <si>
    <t>L-2236</t>
  </si>
  <si>
    <t>09/06/2025 06:26:00</t>
  </si>
  <si>
    <t>Por regulación de tensión en la S.E. Guadalupe.</t>
  </si>
  <si>
    <t>L. CARAPONGO - CHILCA</t>
  </si>
  <si>
    <t>09/06/2025 07:03:00</t>
  </si>
  <si>
    <t>Por regulación de tensión en el área centro del SEIN.</t>
  </si>
  <si>
    <t>TRANSMISORA ELECTRICA DEL SUR 2 S.A.C.</t>
  </si>
  <si>
    <t>L. PUMIRI - SAN ROMAN</t>
  </si>
  <si>
    <t>L-2041</t>
  </si>
  <si>
    <t>09/06/2025 17:28:00</t>
  </si>
  <si>
    <t>Por regulación de tensión en la S.E. Azángaro.</t>
  </si>
  <si>
    <t>L. TRUJILLO NORTE - CHIMBOTE 1</t>
  </si>
  <si>
    <t>09/06/2025 01:20:00</t>
  </si>
  <si>
    <t>09/06/2025 06:25:00</t>
  </si>
  <si>
    <t>Por regulación de tensión en las SSEE Trujillo Norte y Chimbote 1.</t>
  </si>
  <si>
    <t>L. MANCHAY - PACHACUTEC</t>
  </si>
  <si>
    <t>L-2133</t>
  </si>
  <si>
    <t>09/06/2025 01:38:00</t>
  </si>
  <si>
    <t>09/06/2025 08:21:00</t>
  </si>
  <si>
    <t>Por regulación de tensión en la SE Planicie.</t>
  </si>
  <si>
    <t>09/06/2025 08:47:00</t>
  </si>
  <si>
    <t>09/06/2025 10:00:00</t>
  </si>
  <si>
    <t>Reporte de Sistemas Aislados Temporales</t>
  </si>
  <si>
    <t>EMPRESA 
CAUSANTE</t>
  </si>
  <si>
    <t>INSTALACIÓN CAUSANTE</t>
  </si>
  <si>
    <t>OPERACIÓN DE 
CENTRALES</t>
  </si>
  <si>
    <t>SUBSISTEMA 
AISLADO</t>
  </si>
  <si>
    <t>C.T. RESERVA FRIA PUCALLPA</t>
  </si>
  <si>
    <t>Mantenimiento en la línea L-2251 (Tingo María - Aguaytía) de 220 kV.</t>
  </si>
  <si>
    <t>Operó la CTRF Pucallpa con la carga de las SSEE Pucallpa y Aguaytía.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</si>
  <si>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</si>
  <si>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</si>
  <si>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</si>
  <si>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</si>
  <si>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</si>
  <si>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</si>
  <si>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</si>
  <si>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</si>
  <si>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</si>
  <si>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</si>
  <si>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</si>
  <si>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</si>
  <si>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</si>
  <si>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</si>
  <si>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06:04:36
</t>
  </si>
  <si>
    <t xml:space="preserve">59.746 
</t>
  </si>
  <si>
    <t xml:space="preserve">06:10:14
</t>
  </si>
  <si>
    <t xml:space="preserve">60.285 
</t>
  </si>
  <si>
    <t>PUCALLPA ISA</t>
  </si>
  <si>
    <t xml:space="preserve">01:29:24
</t>
  </si>
  <si>
    <t xml:space="preserve">59.731 
</t>
  </si>
  <si>
    <t xml:space="preserve">60.286 
</t>
  </si>
  <si>
    <t>SAN JUAN CCRespaldo</t>
  </si>
  <si>
    <t xml:space="preserve">59.747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</si>
  <si>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</si>
  <si>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</si>
  <si>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</si>
  <si>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</si>
  <si>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</si>
  <si>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</si>
  <si>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</si>
  <si>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</si>
  <si>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</si>
  <si>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</si>
  <si>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</si>
  <si>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</si>
  <si>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</si>
  <si>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</si>
  <si>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</si>
  <si>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</si>
  <si>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</si>
  <si>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</si>
  <si>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</si>
  <si>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</si>
  <si>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6477191 y resultó S/. 561686 (9.50% ) menor que el correspondiente al lunes de la semana pasada.</t>
  </si>
  <si>
    <t>Fecha</t>
  </si>
  <si>
    <t>Costo Total Ejecutado</t>
  </si>
  <si>
    <t>Costo Total Programado</t>
  </si>
  <si>
    <t>LUN 2</t>
  </si>
  <si>
    <t>MAR 3</t>
  </si>
  <si>
    <t>MIE 4</t>
  </si>
  <si>
    <t>JUE 5</t>
  </si>
  <si>
    <t>VIE 6</t>
  </si>
  <si>
    <t>SAB 7</t>
  </si>
  <si>
    <t>DOM 8</t>
  </si>
  <si>
    <t>LUN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</si>
  <si>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</si>
  <si>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</si>
  <si>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</si>
  <si>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</si>
  <si>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</si>
  <si>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</si>
  <si>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</si>
  <si>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</si>
  <si>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</si>
  <si>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</si>
  <si>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</si>
  <si>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</si>
  <si>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</si>
  <si>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</si>
  <si>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</si>
  <si>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</si>
  <si>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</si>
  <si>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</si>
  <si>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</si>
  <si>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</si>
  <si>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</si>
  <si>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</si>
  <si>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</si>
  <si>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</si>
  <si>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</si>
  <si>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</si>
  <si>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</si>
  <si>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</si>
  <si>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</si>
  <si>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</si>
  <si>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</si>
  <si>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</si>
  <si>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</si>
  <si>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</si>
  <si>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</si>
  <si>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</si>
  <si>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</si>
  <si>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</si>
  <si>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</si>
  <si>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</si>
  <si>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</si>
  <si>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</si>
  <si>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</si>
  <si>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</si>
  <si>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</si>
  <si>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</si>
  <si>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</si>
  <si>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</si>
  <si>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</si>
  <si>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</si>
  <si>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</si>
  <si>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</si>
  <si>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</si>
  <si>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</si>
  <si>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</si>
  <si>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</si>
  <si>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</si>
  <si>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</si>
  <si>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</si>
  <si>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</si>
  <si>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</si>
  <si>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</si>
  <si>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</si>
  <si>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</si>
  <si>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</si>
  <si>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</si>
  <si>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126.7774</t>
  </si>
  <si>
    <t>158.7197</t>
  </si>
  <si>
    <t>125.4323</t>
  </si>
  <si>
    <t>129.6926</t>
  </si>
  <si>
    <t>104.9903</t>
  </si>
  <si>
    <t>109.4044</t>
  </si>
  <si>
    <t>107.697</t>
  </si>
  <si>
    <t>89.693</t>
  </si>
  <si>
    <t>158.3065</t>
  </si>
  <si>
    <t>133.753</t>
  </si>
  <si>
    <t>124.6082</t>
  </si>
  <si>
    <t>92.8723</t>
  </si>
  <si>
    <t>110.6617</t>
  </si>
  <si>
    <t>174.2517</t>
  </si>
  <si>
    <t>76.7371</t>
  </si>
  <si>
    <t>128.1374</t>
  </si>
  <si>
    <t>155.0701</t>
  </si>
  <si>
    <t>152.0559</t>
  </si>
  <si>
    <t>161.6869</t>
  </si>
  <si>
    <t>121.2205</t>
  </si>
  <si>
    <t>140.8666</t>
  </si>
  <si>
    <t>107.3747</t>
  </si>
  <si>
    <t>51.2252</t>
  </si>
  <si>
    <t>125.6323</t>
  </si>
  <si>
    <t>78.4264</t>
  </si>
  <si>
    <t>110.9569</t>
  </si>
  <si>
    <t>175.5564</t>
  </si>
  <si>
    <t>128.4909</t>
  </si>
  <si>
    <t>115.3164</t>
  </si>
  <si>
    <t>109.1819</t>
  </si>
  <si>
    <t>142</t>
  </si>
  <si>
    <t>148</t>
  </si>
  <si>
    <t>160</t>
  </si>
  <si>
    <t>166</t>
  </si>
  <si>
    <t>106.2271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</si>
  <si>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</si>
  <si>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</si>
  <si>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</si>
  <si>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</si>
  <si>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</si>
  <si>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</si>
  <si>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</si>
  <si>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</si>
  <si>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</si>
  <si>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</si>
  <si>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</si>
  <si>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</si>
  <si>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</si>
  <si>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</si>
  <si>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</si>
  <si>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</si>
  <si>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</si>
  <si>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</si>
  <si>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</si>
  <si>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</si>
  <si>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</si>
  <si>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</si>
  <si>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</si>
  <si>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</si>
  <si>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</si>
  <si>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</si>
  <si>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</si>
  <si>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</si>
  <si>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</si>
  <si>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</si>
  <si>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</si>
  <si>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</si>
  <si>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</si>
  <si>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</si>
  <si>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</si>
  <si>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</si>
  <si>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</si>
  <si>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</si>
  <si>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</si>
  <si>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</si>
  <si>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</si>
  <si>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</si>
  <si>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15.1431</t>
  </si>
  <si>
    <t>13.9178</t>
  </si>
  <si>
    <t>15.4437</t>
  </si>
  <si>
    <t>6</t>
  </si>
  <si>
    <t>11.0155</t>
  </si>
  <si>
    <t>13.6057</t>
  </si>
  <si>
    <t>6.0001</t>
  </si>
  <si>
    <t>13.9259</t>
  </si>
  <si>
    <t>8.8166</t>
  </si>
  <si>
    <t>9.001</t>
  </si>
  <si>
    <t>14.3031</t>
  </si>
  <si>
    <t>8.2475</t>
  </si>
  <si>
    <t>14.303</t>
  </si>
  <si>
    <t>13.4484</t>
  </si>
  <si>
    <t>12.8994</t>
  </si>
  <si>
    <t>12.8419</t>
  </si>
  <si>
    <t>8.8694</t>
  </si>
  <si>
    <t>13.8558</t>
  </si>
  <si>
    <t>11.3644</t>
  </si>
  <si>
    <t>10.3404</t>
  </si>
  <si>
    <t>6.0457</t>
  </si>
  <si>
    <t>11.4792</t>
  </si>
  <si>
    <t>11.4006</t>
  </si>
  <si>
    <t>15.4436</t>
  </si>
  <si>
    <t>11.9341</t>
  </si>
  <si>
    <t>9.4736</t>
  </si>
  <si>
    <t>14.7459</t>
  </si>
  <si>
    <t>9.393</t>
  </si>
  <si>
    <t>12.8884</t>
  </si>
  <si>
    <t>12.3394</t>
  </si>
  <si>
    <t>12.7245</t>
  </si>
  <si>
    <t>12.1478</t>
  </si>
  <si>
    <t>14.9413</t>
  </si>
  <si>
    <t>14.3634</t>
  </si>
  <si>
    <t>12.9063</t>
  </si>
  <si>
    <t>12.9649</t>
  </si>
  <si>
    <t>9.7932</t>
  </si>
  <si>
    <t>917-39</t>
  </si>
  <si>
    <t>URS-STK-002 - G1</t>
  </si>
  <si>
    <t>CHMalpas - G1</t>
  </si>
  <si>
    <t>5.0477</t>
  </si>
  <si>
    <t>4.6393</t>
  </si>
  <si>
    <t>5.1479</t>
  </si>
  <si>
    <t>2</t>
  </si>
  <si>
    <t>3.6718</t>
  </si>
  <si>
    <t>4.5352</t>
  </si>
  <si>
    <t>4.642</t>
  </si>
  <si>
    <t>3.0003</t>
  </si>
  <si>
    <t>4.7677</t>
  </si>
  <si>
    <t>2.7492</t>
  </si>
  <si>
    <t>4.4828</t>
  </si>
  <si>
    <t>4.2998</t>
  </si>
  <si>
    <t>4.2806</t>
  </si>
  <si>
    <t>2.9565</t>
  </si>
  <si>
    <t>4.6186</t>
  </si>
  <si>
    <t>3.7881</t>
  </si>
  <si>
    <t>3.4468</t>
  </si>
  <si>
    <t>2.0152</t>
  </si>
  <si>
    <t>3.8264</t>
  </si>
  <si>
    <t>3.8002</t>
  </si>
  <si>
    <t>3.978</t>
  </si>
  <si>
    <t>3.1579</t>
  </si>
  <si>
    <t>4.9153</t>
  </si>
  <si>
    <t>3.131</t>
  </si>
  <si>
    <t>4.2961</t>
  </si>
  <si>
    <t>4.1131</t>
  </si>
  <si>
    <t>4.2415</t>
  </si>
  <si>
    <t>4.0493</t>
  </si>
  <si>
    <t>4.9804</t>
  </si>
  <si>
    <t>4.7878</t>
  </si>
  <si>
    <t>4.3021</t>
  </si>
  <si>
    <t>4.3216</t>
  </si>
  <si>
    <t>3.2644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</si>
  <si>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</si>
  <si>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</si>
  <si>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</si>
  <si>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</si>
  <si>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</si>
  <si>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</si>
  <si>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</si>
  <si>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</si>
  <si>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</si>
  <si>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</si>
  <si>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</si>
  <si>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</si>
  <si>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</si>
  <si>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</si>
  <si>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</si>
  <si>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</si>
  <si>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</si>
  <si>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</si>
  <si>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</si>
  <si>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</si>
  <si>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</si>
  <si>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</si>
  <si>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</si>
  <si>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</si>
  <si>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</si>
  <si>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</si>
  <si>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</si>
  <si>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</si>
  <si>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</si>
  <si>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</si>
  <si>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</si>
  <si>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</si>
  <si>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</si>
  <si>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</si>
  <si>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</si>
  <si>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</si>
  <si>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</si>
  <si>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</si>
  <si>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</si>
  <si>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</si>
  <si>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</si>
  <si>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</si>
  <si>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</si>
  <si>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</si>
  <si>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</si>
  <si>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</si>
  <si>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</si>
  <si>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</si>
  <si>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</si>
  <si>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</si>
  <si>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</si>
  <si>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</si>
  <si>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</si>
  <si>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</si>
  <si>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</si>
  <si>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58.9409</t>
  </si>
  <si>
    <t>19.2386</t>
  </si>
  <si>
    <t>9.5073</t>
  </si>
  <si>
    <t>23.9903</t>
  </si>
  <si>
    <t>64.7629</t>
  </si>
  <si>
    <t>9.2262</t>
  </si>
  <si>
    <t>27.0541</t>
  </si>
  <si>
    <t>31.3745</t>
  </si>
  <si>
    <t>23.8118</t>
  </si>
  <si>
    <t>89.8399</t>
  </si>
  <si>
    <t>34.748</t>
  </si>
  <si>
    <t>40.1831</t>
  </si>
  <si>
    <t>20.0101</t>
  </si>
  <si>
    <t>21.0873</t>
  </si>
  <si>
    <t>63.3186</t>
  </si>
  <si>
    <t>22.3982</t>
  </si>
  <si>
    <t>57.4919</t>
  </si>
  <si>
    <t>31.4529</t>
  </si>
  <si>
    <t>63.0783</t>
  </si>
  <si>
    <t>56.8332</t>
  </si>
  <si>
    <t>25.6632</t>
  </si>
  <si>
    <t>56.5002</t>
  </si>
  <si>
    <t>27.0874</t>
  </si>
  <si>
    <t>30.5529</t>
  </si>
  <si>
    <t>32.2171</t>
  </si>
  <si>
    <t>34.32</t>
  </si>
  <si>
    <t>31.8896</t>
  </si>
  <si>
    <t>34.2007</t>
  </si>
  <si>
    <t>81.9664</t>
  </si>
  <si>
    <t>81.8719</t>
  </si>
  <si>
    <t>43.063</t>
  </si>
  <si>
    <t>26.0159</t>
  </si>
  <si>
    <t>13.0278</t>
  </si>
  <si>
    <t>63.42</t>
  </si>
  <si>
    <t>24.592</t>
  </si>
  <si>
    <t>21.5138</t>
  </si>
  <si>
    <t>10.7483</t>
  </si>
  <si>
    <t>25.5895</t>
  </si>
  <si>
    <t>23.2675</t>
  </si>
  <si>
    <t>23.1571</t>
  </si>
  <si>
    <t>20.4873</t>
  </si>
  <si>
    <t>14.2016</t>
  </si>
  <si>
    <t>13.9886</t>
  </si>
  <si>
    <t>14.0053</t>
  </si>
  <si>
    <t>14.0806</t>
  </si>
  <si>
    <t>34.3198</t>
  </si>
  <si>
    <t>30.1088</t>
  </si>
  <si>
    <t>31.0921</t>
  </si>
  <si>
    <t>12</t>
  </si>
  <si>
    <t>31.3268</t>
  </si>
  <si>
    <t>7.7619</t>
  </si>
  <si>
    <t>922-14965</t>
  </si>
  <si>
    <t>URS-STK-004 - G1</t>
  </si>
  <si>
    <t>CHCheves - G1</t>
  </si>
  <si>
    <t>30.6255</t>
  </si>
  <si>
    <t>14.0392</t>
  </si>
  <si>
    <t>13.3627</t>
  </si>
  <si>
    <t>9.8103</t>
  </si>
  <si>
    <t>25.0878</t>
  </si>
  <si>
    <t>17.7361</t>
  </si>
  <si>
    <t>25.4113</t>
  </si>
  <si>
    <t>25.3694</t>
  </si>
  <si>
    <t>922-14966</t>
  </si>
  <si>
    <t>URS-STK-004 - G2</t>
  </si>
  <si>
    <t>CHCheves - G2</t>
  </si>
  <si>
    <t>59.2144</t>
  </si>
  <si>
    <t>20.7087</t>
  </si>
  <si>
    <t>26.8203</t>
  </si>
  <si>
    <t>53.5082</t>
  </si>
  <si>
    <t>32.4041</t>
  </si>
  <si>
    <t>39.0971</t>
  </si>
  <si>
    <t>56.5551</t>
  </si>
  <si>
    <t>56.5024</t>
  </si>
  <si>
    <t>923-13656</t>
  </si>
  <si>
    <t>URS-TCH-001</t>
  </si>
  <si>
    <t>CTOllero</t>
  </si>
  <si>
    <t>923-13657</t>
  </si>
  <si>
    <t>URS-TCH-001 - TG1</t>
  </si>
  <si>
    <t>CTOllero - TG1</t>
  </si>
  <si>
    <t>923-18479</t>
  </si>
  <si>
    <t>URS-TCH-001 - TV</t>
  </si>
  <si>
    <t>CTOllero - TV</t>
  </si>
  <si>
    <t>924-272</t>
  </si>
  <si>
    <t>URS-ENL-001</t>
  </si>
  <si>
    <t>CHHuinco</t>
  </si>
  <si>
    <t>42.5839</t>
  </si>
  <si>
    <t>47.8318</t>
  </si>
  <si>
    <t>41.3918</t>
  </si>
  <si>
    <t>49.9763</t>
  </si>
  <si>
    <t>34.7209</t>
  </si>
  <si>
    <t>55.0171</t>
  </si>
  <si>
    <t>43.3116</t>
  </si>
  <si>
    <t>39.3301</t>
  </si>
  <si>
    <t>26.3718</t>
  </si>
  <si>
    <t>41.3917</t>
  </si>
  <si>
    <t>8.1319</t>
  </si>
  <si>
    <t>73.3755</t>
  </si>
  <si>
    <t>73.2727</t>
  </si>
  <si>
    <t>79.5551</t>
  </si>
  <si>
    <t>18.9508</t>
  </si>
  <si>
    <t>90</t>
  </si>
  <si>
    <t>27.0528</t>
  </si>
  <si>
    <t>81.1132</t>
  </si>
  <si>
    <t>26.9274</t>
  </si>
  <si>
    <t>75.1872</t>
  </si>
  <si>
    <t>47.576</t>
  </si>
  <si>
    <t>77.3204</t>
  </si>
  <si>
    <t>73.3698</t>
  </si>
  <si>
    <t>59.9217</t>
  </si>
  <si>
    <t>67.3086</t>
  </si>
  <si>
    <t>65.5889</t>
  </si>
  <si>
    <t>68.0214</t>
  </si>
  <si>
    <t>60.0411</t>
  </si>
  <si>
    <t>82.9877</t>
  </si>
  <si>
    <t>83.7473</t>
  </si>
  <si>
    <t>34.2334</t>
  </si>
  <si>
    <t>47.7629</t>
  </si>
  <si>
    <t>61.7753</t>
  </si>
  <si>
    <t>44.7795</t>
  </si>
  <si>
    <t>41.4682</t>
  </si>
  <si>
    <t>19.9197</t>
  </si>
  <si>
    <t>18.9437</t>
  </si>
  <si>
    <t>19.5368</t>
  </si>
  <si>
    <t>28.5558</t>
  </si>
  <si>
    <t>23.3075</t>
  </si>
  <si>
    <t>34.0356</t>
  </si>
  <si>
    <t>42.6783</t>
  </si>
  <si>
    <t>47.0715</t>
  </si>
  <si>
    <t>45.4794</t>
  </si>
  <si>
    <t>81.2257</t>
  </si>
  <si>
    <t>45.4797</t>
  </si>
  <si>
    <t>58.1362</t>
  </si>
  <si>
    <t>22.9118</t>
  </si>
  <si>
    <t>69.9358</t>
  </si>
  <si>
    <t>67.4323</t>
  </si>
  <si>
    <t>28</t>
  </si>
  <si>
    <t>67.8878</t>
  </si>
  <si>
    <t>62.6779</t>
  </si>
  <si>
    <t>44.9832</t>
  </si>
  <si>
    <t>86.2282</t>
  </si>
  <si>
    <t>69.7878</t>
  </si>
  <si>
    <t>58.4494</t>
  </si>
  <si>
    <t>87.7515</t>
  </si>
  <si>
    <t>924-22</t>
  </si>
  <si>
    <t>URS-ENL-001 - G1</t>
  </si>
  <si>
    <t>CHHuinco - G1</t>
  </si>
  <si>
    <t>47.832</t>
  </si>
  <si>
    <t>11.0448</t>
  </si>
  <si>
    <t>37.3116</t>
  </si>
  <si>
    <t>36.6878</t>
  </si>
  <si>
    <t>36.6364</t>
  </si>
  <si>
    <t>17.933</t>
  </si>
  <si>
    <t>30</t>
  </si>
  <si>
    <t>39.6894</t>
  </si>
  <si>
    <t>38.4945</t>
  </si>
  <si>
    <t>36.6849</t>
  </si>
  <si>
    <t>8.7575</t>
  </si>
  <si>
    <t>45.1688</t>
  </si>
  <si>
    <t>23.8781</t>
  </si>
  <si>
    <t>18.9949</t>
  </si>
  <si>
    <t>27.6626</t>
  </si>
  <si>
    <t>41.8737</t>
  </si>
  <si>
    <t>30.7843</t>
  </si>
  <si>
    <t>15.5989</t>
  </si>
  <si>
    <t>13.1067</t>
  </si>
  <si>
    <t>21.3392</t>
  </si>
  <si>
    <t>39.8407</t>
  </si>
  <si>
    <t>34.9679</t>
  </si>
  <si>
    <t>33.5783</t>
  </si>
  <si>
    <t>11.2215</t>
  </si>
  <si>
    <t>28.674</t>
  </si>
  <si>
    <t>31.3964</t>
  </si>
  <si>
    <t>42.9347</t>
  </si>
  <si>
    <t>26.3309</t>
  </si>
  <si>
    <t>17.0534</t>
  </si>
  <si>
    <t>924-23</t>
  </si>
  <si>
    <t>URS-ENL-001 - G2</t>
  </si>
  <si>
    <t>CHHuinco - G2</t>
  </si>
  <si>
    <t>924-24</t>
  </si>
  <si>
    <t>URS-ENL-001 - G3</t>
  </si>
  <si>
    <t>CHHuinco - G3</t>
  </si>
  <si>
    <t>43.9763</t>
  </si>
  <si>
    <t>43.9723</t>
  </si>
  <si>
    <t>30.8111</t>
  </si>
  <si>
    <t>45</t>
  </si>
  <si>
    <t>40.5566</t>
  </si>
  <si>
    <t>17.7489</t>
  </si>
  <si>
    <t>23.788</t>
  </si>
  <si>
    <t>38.826</t>
  </si>
  <si>
    <t>42.4068</t>
  </si>
  <si>
    <t>11.0699</t>
  </si>
  <si>
    <t>32.7944</t>
  </si>
  <si>
    <t>41.0462</t>
  </si>
  <si>
    <t>30.991</t>
  </si>
  <si>
    <t>25.8693</t>
  </si>
  <si>
    <t>20.9289</t>
  </si>
  <si>
    <t>40.6129</t>
  </si>
  <si>
    <t>33.8541</t>
  </si>
  <si>
    <t>39.2138</t>
  </si>
  <si>
    <t>43.2934</t>
  </si>
  <si>
    <t>41.396</t>
  </si>
  <si>
    <t>43.9844</t>
  </si>
  <si>
    <t>924-25</t>
  </si>
  <si>
    <t>URS-ENL-001 - G4</t>
  </si>
  <si>
    <t>CHHuinco - G4</t>
  </si>
  <si>
    <t>44.1433</t>
  </si>
  <si>
    <t>18.2955</t>
  </si>
  <si>
    <t>16.7785</t>
  </si>
  <si>
    <t>31.2815</t>
  </si>
  <si>
    <t>43.4569</t>
  </si>
  <si>
    <t>43.7671</t>
  </si>
  <si>
    <t>1906-280</t>
  </si>
  <si>
    <t>URS-ENL-002</t>
  </si>
  <si>
    <t>CHMatuca</t>
  </si>
  <si>
    <t>8.9249</t>
  </si>
  <si>
    <t>9.5055</t>
  </si>
  <si>
    <t>8.6571</t>
  </si>
  <si>
    <t>10</t>
  </si>
  <si>
    <t>8.2262</t>
  </si>
  <si>
    <t>8.1323</t>
  </si>
  <si>
    <t>8.2111</t>
  </si>
  <si>
    <t>9.0092</t>
  </si>
  <si>
    <t>8.4257</t>
  </si>
  <si>
    <t>9.4136</t>
  </si>
  <si>
    <t>8.2322</t>
  </si>
  <si>
    <t>9.9999</t>
  </si>
  <si>
    <t>9.004</t>
  </si>
  <si>
    <t>8.6461</t>
  </si>
  <si>
    <t>8.5866</t>
  </si>
  <si>
    <t>8.1841</t>
  </si>
  <si>
    <t>8.1676</t>
  </si>
  <si>
    <t>8.1713</t>
  </si>
  <si>
    <t>8.1808</t>
  </si>
  <si>
    <t>8.2058</t>
  </si>
  <si>
    <t>8.276</t>
  </si>
  <si>
    <t>8.1918</t>
  </si>
  <si>
    <t>9.9997</t>
  </si>
  <si>
    <t>8.3734</t>
  </si>
  <si>
    <t>8.2583</t>
  </si>
  <si>
    <t>9.2718</t>
  </si>
  <si>
    <t>8.8413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</si>
  <si>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</si>
  <si>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</si>
  <si>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</si>
  <si>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</si>
  <si>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</si>
  <si>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</si>
  <si>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</si>
  <si>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</si>
  <si>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</si>
  <si>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</si>
  <si>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</si>
  <si>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</si>
  <si>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</si>
  <si>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</si>
  <si>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</si>
  <si>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</si>
  <si>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</si>
  <si>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</si>
  <si>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</si>
  <si>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</si>
  <si>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</si>
  <si>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</si>
  <si>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</si>
  <si>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</si>
  <si>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</si>
  <si>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118.0047</t>
  </si>
  <si>
    <t>54.6648</t>
  </si>
  <si>
    <t>119.3751</t>
  </si>
  <si>
    <t>64.2189</t>
  </si>
  <si>
    <t>116.4079</t>
  </si>
  <si>
    <t>63.9255</t>
  </si>
  <si>
    <t>120</t>
  </si>
  <si>
    <t>51.2226</t>
  </si>
  <si>
    <t>21.1932</t>
  </si>
  <si>
    <t>58.3074</t>
  </si>
  <si>
    <t>32.1824</t>
  </si>
  <si>
    <t>50.0916</t>
  </si>
  <si>
    <t>119.2247</t>
  </si>
  <si>
    <t>35.555</t>
  </si>
  <si>
    <t>47.781</t>
  </si>
  <si>
    <t>29.5548</t>
  </si>
  <si>
    <t>115.6722</t>
  </si>
  <si>
    <t>103.1314</t>
  </si>
  <si>
    <t>118.5822</t>
  </si>
  <si>
    <t>46.889</t>
  </si>
  <si>
    <t>65.2038</t>
  </si>
  <si>
    <t>83.2236</t>
  </si>
  <si>
    <t>31.8577</t>
  </si>
  <si>
    <t>102.8128</t>
  </si>
  <si>
    <t>116.6302</t>
  </si>
  <si>
    <t>116.6914</t>
  </si>
  <si>
    <t>109.9786</t>
  </si>
  <si>
    <t>101.0123</t>
  </si>
  <si>
    <t>18.8079</t>
  </si>
  <si>
    <t>100.2527</t>
  </si>
  <si>
    <t>19.2165</t>
  </si>
  <si>
    <t>95.0087</t>
  </si>
  <si>
    <t>49.0749</t>
  </si>
  <si>
    <t>105.2094</t>
  </si>
  <si>
    <t>17.2689</t>
  </si>
  <si>
    <t>118.2371</t>
  </si>
  <si>
    <t>7.4605</t>
  </si>
  <si>
    <t>43.8626</t>
  </si>
  <si>
    <t>19.9441</t>
  </si>
  <si>
    <t>41.9525</t>
  </si>
  <si>
    <t>43.4415</t>
  </si>
  <si>
    <t>27.424</t>
  </si>
  <si>
    <t>73.3602</t>
  </si>
  <si>
    <t>70.4238</t>
  </si>
  <si>
    <t>58.264</t>
  </si>
  <si>
    <t>108.5524</t>
  </si>
  <si>
    <t>64.9054</t>
  </si>
  <si>
    <t>55.225</t>
  </si>
  <si>
    <t>95.8638</t>
  </si>
  <si>
    <t>21.1494</t>
  </si>
  <si>
    <t>102.6462</t>
  </si>
  <si>
    <t>80.1743</t>
  </si>
  <si>
    <t>70.8854</t>
  </si>
  <si>
    <t>45.8595</t>
  </si>
  <si>
    <t>103.8102</t>
  </si>
  <si>
    <t>52.011</t>
  </si>
  <si>
    <t>1965-15211</t>
  </si>
  <si>
    <t>URS-KALL-003 - G1</t>
  </si>
  <si>
    <t>CHCeAgui - G1</t>
  </si>
  <si>
    <t>1965-15212</t>
  </si>
  <si>
    <t>URS-KALL-003 - G2</t>
  </si>
  <si>
    <t>CHCeAgui - G2</t>
  </si>
  <si>
    <t>68.34</t>
  </si>
  <si>
    <t>58.78</t>
  </si>
  <si>
    <t>59.07</t>
  </si>
  <si>
    <t>1965-15213</t>
  </si>
  <si>
    <t>URS-KALL-003 - G3</t>
  </si>
  <si>
    <t>CHCeAgui - G3</t>
  </si>
  <si>
    <t>2253-12600</t>
  </si>
  <si>
    <t>C.H. PLATANAL</t>
  </si>
  <si>
    <t>URS-CLP-001</t>
  </si>
  <si>
    <t>CHPlatan</t>
  </si>
  <si>
    <t>70.4751</t>
  </si>
  <si>
    <t>66.4361</t>
  </si>
  <si>
    <t>49.0698</t>
  </si>
  <si>
    <t>40.7684</t>
  </si>
  <si>
    <t>45.1696</t>
  </si>
  <si>
    <t>69.0697</t>
  </si>
  <si>
    <t>9.6834</t>
  </si>
  <si>
    <t>77.64</t>
  </si>
  <si>
    <t>70.0467</t>
  </si>
  <si>
    <t>62.5471</t>
  </si>
  <si>
    <t>38.2944</t>
  </si>
  <si>
    <t>41.678</t>
  </si>
  <si>
    <t>74.7137</t>
  </si>
  <si>
    <t>86.4553</t>
  </si>
  <si>
    <t>77.9126</t>
  </si>
  <si>
    <t>85.0692</t>
  </si>
  <si>
    <t>82.6802</t>
  </si>
  <si>
    <t>82.4831</t>
  </si>
  <si>
    <t>42.7578</t>
  </si>
  <si>
    <t>36.2106</t>
  </si>
  <si>
    <t>89.2629</t>
  </si>
  <si>
    <t>56.7286</t>
  </si>
  <si>
    <t>52.4261</t>
  </si>
  <si>
    <t>86.4552</t>
  </si>
  <si>
    <t>19.8689</t>
  </si>
  <si>
    <t>64.8516</t>
  </si>
  <si>
    <t>71.4371</t>
  </si>
  <si>
    <t>84.0642</t>
  </si>
  <si>
    <t>66.97</t>
  </si>
  <si>
    <t>74.3877</t>
  </si>
  <si>
    <t>85.8037</t>
  </si>
  <si>
    <t>84.5672</t>
  </si>
  <si>
    <t>76.7849</t>
  </si>
  <si>
    <t>77.2249</t>
  </si>
  <si>
    <t>2253-12601</t>
  </si>
  <si>
    <t>URS-CLP-001 - G1</t>
  </si>
  <si>
    <t>CHPlatan - G1</t>
  </si>
  <si>
    <t>2253-12602</t>
  </si>
  <si>
    <t>URS-CLP-001 - G2</t>
  </si>
  <si>
    <t>CHPlatan - G2</t>
  </si>
  <si>
    <t>3168-1191</t>
  </si>
  <si>
    <t>URS-CHI-001</t>
  </si>
  <si>
    <t>CHChimay</t>
  </si>
  <si>
    <t>19.5783</t>
  </si>
  <si>
    <t>19.1995</t>
  </si>
  <si>
    <t>7.5499</t>
  </si>
  <si>
    <t>10.3761</t>
  </si>
  <si>
    <t>22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</si>
  <si>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</si>
  <si>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</si>
  <si>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</si>
  <si>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</si>
  <si>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</si>
  <si>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</si>
  <si>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</si>
  <si>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</si>
  <si>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</si>
  <si>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</si>
  <si>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</si>
  <si>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</si>
  <si>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</si>
  <si>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</si>
  <si>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</si>
  <si>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</si>
  <si>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</si>
  <si>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</si>
  <si>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</si>
  <si>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</si>
  <si>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</si>
  <si>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</si>
  <si>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</si>
  <si>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</si>
  <si>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</si>
  <si>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</si>
  <si>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</si>
  <si>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</si>
  <si>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</si>
  <si>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</si>
  <si>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</si>
  <si>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</si>
  <si>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</si>
  <si>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</si>
  <si>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</si>
  <si>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</si>
  <si>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</si>
  <si>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</si>
  <si>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</si>
  <si>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</si>
  <si>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</si>
  <si>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</si>
  <si>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</si>
  <si>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</si>
  <si>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</si>
  <si>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</si>
  <si>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</si>
  <si>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Malpaso no reguló por riesgo de vertimiento.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</si>
  <si>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</si>
  <si>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</si>
  <si>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</si>
  <si>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</si>
  <si>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</si>
  <si>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</si>
  <si>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</si>
  <si>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</si>
  <si>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AGUAYTÍA
</t>
  </si>
  <si>
    <t>RESIDUAL</t>
  </si>
  <si>
    <t>NAFTA+GAS DE REFINERIA</t>
  </si>
  <si>
    <t>FLEXIGAS+GAS DE REFINERIA</t>
  </si>
  <si>
    <t xml:space="preserve">Se actualizó el despacho ejecutado de la C.H. Carpapata y Centrales de Electro Oriente
</t>
  </si>
  <si>
    <t>La información y cumplimiento de la Demanda de los Grandes Usuarios Libres se encuentra ubicado en la pestaña "DEMANDA_UL" del Anexo A.</t>
  </si>
  <si>
    <t>####</t>
  </si>
  <si>
    <t>HIDRO - TÉRMICO</t>
  </si>
  <si>
    <t>CENTRALES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</si>
</sst>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6"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sz val="14"/>
      <name val="Arial"/>
    </font>
    <font>
      <b/>
      <sz val="18"/>
      <color rgb="FFFFFFFF"/>
      <name val="Arial"/>
    </font>
    <font>
      <b/>
      <sz val="11"/>
      <color rgb="FFFFFFFF"/>
      <name val="Arial"/>
    </font>
    <font>
      <b/>
      <sz val="8"/>
      <color rgb="FFFFFFFF"/>
      <name val="Arial"/>
    </font>
    <font>
      <b/>
      <sz val="9"/>
      <color rgb="FFFFFFFF"/>
      <name val="Arial"/>
    </font>
    <font>
      <b/>
      <sz val="10"/>
      <name val="Arial"/>
    </font>
    <font>
      <sz val="10"/>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5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0" fontId="33" fillId="31"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0" fillId="0" borderId="0" xfId="0" applyNumberFormat="1" applyAlignment="1">
      <alignment horizontal="center"/>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0" borderId="0" xfId="0" applyFont="1"/>
    <xf numFmtId="0" fontId="38" fillId="0" borderId="0" xfId="0" applyFont="1"/>
    <xf numFmtId="0" fontId="40"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4" fillId="4" borderId="4" xfId="0" applyFont="1" applyFill="1" applyBorder="1" applyAlignment="1">
      <alignment horizontal="center" vertical="center"/>
    </xf>
    <xf numFmtId="164" fontId="45" fillId="4" borderId="4" xfId="0" applyNumberFormat="1" applyFont="1" applyFill="1" applyBorder="1" applyAlignment="1">
      <alignment horizontal="center" vertical="center"/>
    </xf>
    <xf numFmtId="0" fontId="44" fillId="4" borderId="5" xfId="0" applyFont="1" applyFill="1" applyBorder="1" applyAlignment="1">
      <alignment horizontal="center" vertical="center"/>
    </xf>
    <xf numFmtId="164" fontId="45" fillId="4" borderId="5" xfId="0" applyNumberFormat="1" applyFont="1" applyFill="1" applyBorder="1" applyAlignment="1">
      <alignment horizontal="center" vertical="center"/>
    </xf>
    <xf numFmtId="0" fontId="44" fillId="4" borderId="6" xfId="0" applyFont="1" applyFill="1" applyBorder="1" applyAlignment="1">
      <alignment horizontal="center" vertical="center"/>
    </xf>
    <xf numFmtId="164" fontId="45" fillId="4" borderId="6" xfId="0" applyNumberFormat="1" applyFont="1" applyFill="1" applyBorder="1" applyAlignment="1">
      <alignment horizontal="center" vertical="center"/>
    </xf>
    <xf numFmtId="164" fontId="45" fillId="0" borderId="0" xfId="0" applyNumberFormat="1" applyFont="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836.03480000000002</c:v>
                </c:pt>
                <c:pt idx="1">
                  <c:v>813.08630000000005</c:v>
                </c:pt>
                <c:pt idx="2">
                  <c:v>804.31020000000001</c:v>
                </c:pt>
                <c:pt idx="3">
                  <c:v>756.79819999999995</c:v>
                </c:pt>
                <c:pt idx="4">
                  <c:v>800.46939999999995</c:v>
                </c:pt>
                <c:pt idx="5">
                  <c:v>793.34519999999998</c:v>
                </c:pt>
                <c:pt idx="6">
                  <c:v>779.49459999999999</c:v>
                </c:pt>
                <c:pt idx="7">
                  <c:v>755.25869999999998</c:v>
                </c:pt>
                <c:pt idx="8">
                  <c:v>761.0521</c:v>
                </c:pt>
                <c:pt idx="9">
                  <c:v>811.77110000000005</c:v>
                </c:pt>
                <c:pt idx="10">
                  <c:v>810.00900000000001</c:v>
                </c:pt>
                <c:pt idx="11">
                  <c:v>854.53179999999998</c:v>
                </c:pt>
                <c:pt idx="12">
                  <c:v>966.49919999999997</c:v>
                </c:pt>
                <c:pt idx="13">
                  <c:v>917.47649999999999</c:v>
                </c:pt>
                <c:pt idx="14">
                  <c:v>965.98829999999998</c:v>
                </c:pt>
                <c:pt idx="15">
                  <c:v>962.05359999999996</c:v>
                </c:pt>
                <c:pt idx="16">
                  <c:v>966.61969999999997</c:v>
                </c:pt>
                <c:pt idx="17">
                  <c:v>1010.7152</c:v>
                </c:pt>
                <c:pt idx="18">
                  <c:v>1024.7257</c:v>
                </c:pt>
                <c:pt idx="19">
                  <c:v>1034.4326000000001</c:v>
                </c:pt>
                <c:pt idx="20">
                  <c:v>1091.3608999999999</c:v>
                </c:pt>
                <c:pt idx="21">
                  <c:v>1071.0332000000001</c:v>
                </c:pt>
                <c:pt idx="22">
                  <c:v>1104.0718999999999</c:v>
                </c:pt>
                <c:pt idx="23">
                  <c:v>1123.6107999999999</c:v>
                </c:pt>
                <c:pt idx="24">
                  <c:v>1106.1133</c:v>
                </c:pt>
                <c:pt idx="25">
                  <c:v>1096.1686999999999</c:v>
                </c:pt>
                <c:pt idx="26">
                  <c:v>1049.5983000000001</c:v>
                </c:pt>
                <c:pt idx="27">
                  <c:v>1053.0930000000001</c:v>
                </c:pt>
                <c:pt idx="28">
                  <c:v>1064.5206000000001</c:v>
                </c:pt>
                <c:pt idx="29">
                  <c:v>1092.3273999999999</c:v>
                </c:pt>
                <c:pt idx="30">
                  <c:v>1069.1387</c:v>
                </c:pt>
                <c:pt idx="31">
                  <c:v>1072.4987000000001</c:v>
                </c:pt>
                <c:pt idx="32">
                  <c:v>1062.3656000000001</c:v>
                </c:pt>
                <c:pt idx="33">
                  <c:v>1087.6786</c:v>
                </c:pt>
                <c:pt idx="34">
                  <c:v>1068.1438000000001</c:v>
                </c:pt>
                <c:pt idx="35">
                  <c:v>1064.4991</c:v>
                </c:pt>
                <c:pt idx="36">
                  <c:v>1138.3290999999999</c:v>
                </c:pt>
                <c:pt idx="37">
                  <c:v>1153.1590000000001</c:v>
                </c:pt>
                <c:pt idx="38">
                  <c:v>1149.8955000000001</c:v>
                </c:pt>
                <c:pt idx="39">
                  <c:v>1146.4766</c:v>
                </c:pt>
                <c:pt idx="40">
                  <c:v>1135.5645999999999</c:v>
                </c:pt>
                <c:pt idx="41">
                  <c:v>1115.444</c:v>
                </c:pt>
                <c:pt idx="42">
                  <c:v>1095.6783</c:v>
                </c:pt>
                <c:pt idx="43">
                  <c:v>1065.9276</c:v>
                </c:pt>
                <c:pt idx="44">
                  <c:v>1023.4654</c:v>
                </c:pt>
                <c:pt idx="45">
                  <c:v>982.27670000000001</c:v>
                </c:pt>
                <c:pt idx="46">
                  <c:v>983.37699999999995</c:v>
                </c:pt>
                <c:pt idx="47">
                  <c:v>951.63279999999997</c:v>
                </c:pt>
              </c:numCache>
            </c:numRef>
          </c:val>
          <c:smooth val="0"/>
          <c:extLst>
            <c:ext xmlns:c16="http://schemas.microsoft.com/office/drawing/2014/chart" uri="{C3380CC4-5D6E-409C-BE32-E72D297353CC}">
              <c16:uniqueId val="{00000000-3080-48F0-9BA9-1EF3565F5F3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1767.5845999999999</c:v>
                </c:pt>
                <c:pt idx="1">
                  <c:v>1764.0137</c:v>
                </c:pt>
                <c:pt idx="2">
                  <c:v>1763.5951</c:v>
                </c:pt>
                <c:pt idx="3">
                  <c:v>1742.2414000000001</c:v>
                </c:pt>
                <c:pt idx="4">
                  <c:v>1741.0710999999999</c:v>
                </c:pt>
                <c:pt idx="5">
                  <c:v>1747.5667000000001</c:v>
                </c:pt>
                <c:pt idx="6">
                  <c:v>1740.279</c:v>
                </c:pt>
                <c:pt idx="7">
                  <c:v>1731.258</c:v>
                </c:pt>
                <c:pt idx="8">
                  <c:v>1737.4553000000001</c:v>
                </c:pt>
                <c:pt idx="9">
                  <c:v>1720.8906999999999</c:v>
                </c:pt>
                <c:pt idx="10">
                  <c:v>1736.2937999999999</c:v>
                </c:pt>
                <c:pt idx="11">
                  <c:v>1760.3642</c:v>
                </c:pt>
                <c:pt idx="12">
                  <c:v>1770.5697</c:v>
                </c:pt>
                <c:pt idx="13">
                  <c:v>1610.0512000000001</c:v>
                </c:pt>
                <c:pt idx="14">
                  <c:v>1674.5891999999999</c:v>
                </c:pt>
                <c:pt idx="15">
                  <c:v>1725.4827</c:v>
                </c:pt>
                <c:pt idx="16">
                  <c:v>1777.2594999999999</c:v>
                </c:pt>
                <c:pt idx="17">
                  <c:v>1790.9118000000001</c:v>
                </c:pt>
                <c:pt idx="18">
                  <c:v>1791.0195000000001</c:v>
                </c:pt>
                <c:pt idx="19">
                  <c:v>1811.9724000000001</c:v>
                </c:pt>
                <c:pt idx="20">
                  <c:v>1820.9039</c:v>
                </c:pt>
                <c:pt idx="21">
                  <c:v>1816.6859999999999</c:v>
                </c:pt>
                <c:pt idx="22">
                  <c:v>1820.5947000000001</c:v>
                </c:pt>
                <c:pt idx="23">
                  <c:v>1811.6586</c:v>
                </c:pt>
                <c:pt idx="24">
                  <c:v>1815.6455000000001</c:v>
                </c:pt>
                <c:pt idx="25">
                  <c:v>1749.4066</c:v>
                </c:pt>
                <c:pt idx="26">
                  <c:v>1755.2299</c:v>
                </c:pt>
                <c:pt idx="27">
                  <c:v>1782.943</c:v>
                </c:pt>
                <c:pt idx="28">
                  <c:v>1796.0420999999999</c:v>
                </c:pt>
                <c:pt idx="29">
                  <c:v>1807.3501000000001</c:v>
                </c:pt>
                <c:pt idx="30">
                  <c:v>1755.4339</c:v>
                </c:pt>
                <c:pt idx="31">
                  <c:v>1664.3127999999999</c:v>
                </c:pt>
                <c:pt idx="32">
                  <c:v>1708.5083999999999</c:v>
                </c:pt>
                <c:pt idx="33">
                  <c:v>1773.5177000000001</c:v>
                </c:pt>
                <c:pt idx="34">
                  <c:v>1859.2227</c:v>
                </c:pt>
                <c:pt idx="35">
                  <c:v>1917.6387999999999</c:v>
                </c:pt>
                <c:pt idx="36">
                  <c:v>1911.2140999999999</c:v>
                </c:pt>
                <c:pt idx="37">
                  <c:v>1891.7358999999999</c:v>
                </c:pt>
                <c:pt idx="38">
                  <c:v>1868.4775999999999</c:v>
                </c:pt>
                <c:pt idx="39">
                  <c:v>1884.8411000000001</c:v>
                </c:pt>
                <c:pt idx="40">
                  <c:v>1857.7017000000001</c:v>
                </c:pt>
                <c:pt idx="41">
                  <c:v>1858.8639000000001</c:v>
                </c:pt>
                <c:pt idx="42">
                  <c:v>1851.3954000000001</c:v>
                </c:pt>
                <c:pt idx="43">
                  <c:v>1845.8442</c:v>
                </c:pt>
                <c:pt idx="44">
                  <c:v>1821.1271999999999</c:v>
                </c:pt>
                <c:pt idx="45">
                  <c:v>1793.9006999999999</c:v>
                </c:pt>
                <c:pt idx="46">
                  <c:v>1792.3523</c:v>
                </c:pt>
                <c:pt idx="47">
                  <c:v>1778.3572999999999</c:v>
                </c:pt>
              </c:numCache>
            </c:numRef>
          </c:val>
          <c:smooth val="0"/>
          <c:extLst>
            <c:ext xmlns:c16="http://schemas.microsoft.com/office/drawing/2014/chart" uri="{C3380CC4-5D6E-409C-BE32-E72D297353CC}">
              <c16:uniqueId val="{00000001-3080-48F0-9BA9-1EF3565F5F3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3357.2806</c:v>
                </c:pt>
                <c:pt idx="1">
                  <c:v>3242.1</c:v>
                </c:pt>
                <c:pt idx="2">
                  <c:v>3214.9947000000002</c:v>
                </c:pt>
                <c:pt idx="3">
                  <c:v>3147.7604000000001</c:v>
                </c:pt>
                <c:pt idx="4">
                  <c:v>3007.6595000000002</c:v>
                </c:pt>
                <c:pt idx="5">
                  <c:v>3117.0880999999999</c:v>
                </c:pt>
                <c:pt idx="6">
                  <c:v>3111.5264000000002</c:v>
                </c:pt>
                <c:pt idx="7">
                  <c:v>3094.7833000000001</c:v>
                </c:pt>
                <c:pt idx="8">
                  <c:v>3123.1925999999999</c:v>
                </c:pt>
                <c:pt idx="9">
                  <c:v>3029.4382000000001</c:v>
                </c:pt>
                <c:pt idx="10">
                  <c:v>3251.9971999999998</c:v>
                </c:pt>
                <c:pt idx="11">
                  <c:v>3341.3040000000001</c:v>
                </c:pt>
                <c:pt idx="12">
                  <c:v>3431.0311000000002</c:v>
                </c:pt>
                <c:pt idx="13">
                  <c:v>3548.3723</c:v>
                </c:pt>
                <c:pt idx="14">
                  <c:v>3676.5225</c:v>
                </c:pt>
                <c:pt idx="15">
                  <c:v>3723.9636999999998</c:v>
                </c:pt>
                <c:pt idx="16">
                  <c:v>3882.8208</c:v>
                </c:pt>
                <c:pt idx="17">
                  <c:v>4040.7730000000001</c:v>
                </c:pt>
                <c:pt idx="18">
                  <c:v>4139.4548000000004</c:v>
                </c:pt>
                <c:pt idx="19">
                  <c:v>4072.1950000000002</c:v>
                </c:pt>
                <c:pt idx="20">
                  <c:v>4216.4351999999999</c:v>
                </c:pt>
                <c:pt idx="21">
                  <c:v>4233.2808000000005</c:v>
                </c:pt>
                <c:pt idx="22">
                  <c:v>4361.4333999999999</c:v>
                </c:pt>
                <c:pt idx="23">
                  <c:v>4357.8306000000002</c:v>
                </c:pt>
                <c:pt idx="24">
                  <c:v>4249.7412000000004</c:v>
                </c:pt>
                <c:pt idx="25">
                  <c:v>4216.8247000000001</c:v>
                </c:pt>
                <c:pt idx="26">
                  <c:v>4109.1718000000001</c:v>
                </c:pt>
                <c:pt idx="27">
                  <c:v>4242.9639999999999</c:v>
                </c:pt>
                <c:pt idx="28">
                  <c:v>4216.5373</c:v>
                </c:pt>
                <c:pt idx="29">
                  <c:v>4281.8225000000002</c:v>
                </c:pt>
                <c:pt idx="30">
                  <c:v>4210.5273999999999</c:v>
                </c:pt>
                <c:pt idx="31">
                  <c:v>4322.1885000000002</c:v>
                </c:pt>
                <c:pt idx="32">
                  <c:v>4347.9260000000004</c:v>
                </c:pt>
                <c:pt idx="33">
                  <c:v>4286.8037000000004</c:v>
                </c:pt>
                <c:pt idx="34">
                  <c:v>4155.3334999999997</c:v>
                </c:pt>
                <c:pt idx="35">
                  <c:v>4166.9620999999997</c:v>
                </c:pt>
                <c:pt idx="36">
                  <c:v>4218.0568000000003</c:v>
                </c:pt>
                <c:pt idx="37">
                  <c:v>4209.3050999999996</c:v>
                </c:pt>
                <c:pt idx="38">
                  <c:v>4205.5268999999998</c:v>
                </c:pt>
                <c:pt idx="39">
                  <c:v>4224.6823000000004</c:v>
                </c:pt>
                <c:pt idx="40">
                  <c:v>4240.6337000000003</c:v>
                </c:pt>
                <c:pt idx="41">
                  <c:v>4153.0920999999998</c:v>
                </c:pt>
                <c:pt idx="42">
                  <c:v>4150.6262999999999</c:v>
                </c:pt>
                <c:pt idx="43">
                  <c:v>4164.3281999999999</c:v>
                </c:pt>
                <c:pt idx="44">
                  <c:v>4185.6073999999999</c:v>
                </c:pt>
                <c:pt idx="45">
                  <c:v>3918.2226000000001</c:v>
                </c:pt>
                <c:pt idx="46">
                  <c:v>3824.6307000000002</c:v>
                </c:pt>
                <c:pt idx="47">
                  <c:v>3813.1098999999999</c:v>
                </c:pt>
              </c:numCache>
            </c:numRef>
          </c:val>
          <c:smooth val="0"/>
          <c:extLst>
            <c:ext xmlns:c16="http://schemas.microsoft.com/office/drawing/2014/chart" uri="{C3380CC4-5D6E-409C-BE32-E72D297353CC}">
              <c16:uniqueId val="{00000002-3080-48F0-9BA9-1EF3565F5F3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821-45CD-A289-FF07095F5DB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821-45CD-A289-FF07095F5DB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24.237780000000001</c:v>
                </c:pt>
                <c:pt idx="1">
                  <c:v>26.685420000000001</c:v>
                </c:pt>
                <c:pt idx="2">
                  <c:v>26.76436</c:v>
                </c:pt>
                <c:pt idx="3">
                  <c:v>26.58942</c:v>
                </c:pt>
                <c:pt idx="4">
                  <c:v>26.610230000000001</c:v>
                </c:pt>
                <c:pt idx="5">
                  <c:v>26.387060000000002</c:v>
                </c:pt>
                <c:pt idx="6">
                  <c:v>26.603290000000001</c:v>
                </c:pt>
                <c:pt idx="7">
                  <c:v>26.638359999999999</c:v>
                </c:pt>
                <c:pt idx="8">
                  <c:v>26.552779999999998</c:v>
                </c:pt>
                <c:pt idx="9">
                  <c:v>26.42923</c:v>
                </c:pt>
                <c:pt idx="10">
                  <c:v>26.495090000000001</c:v>
                </c:pt>
                <c:pt idx="11">
                  <c:v>26.313140000000001</c:v>
                </c:pt>
                <c:pt idx="12">
                  <c:v>26.89911</c:v>
                </c:pt>
                <c:pt idx="13">
                  <c:v>25.55575</c:v>
                </c:pt>
                <c:pt idx="14">
                  <c:v>22.843610000000002</c:v>
                </c:pt>
                <c:pt idx="15">
                  <c:v>23.347110000000001</c:v>
                </c:pt>
                <c:pt idx="16">
                  <c:v>23.22673</c:v>
                </c:pt>
                <c:pt idx="17">
                  <c:v>22.367850000000001</c:v>
                </c:pt>
                <c:pt idx="18">
                  <c:v>22.8705</c:v>
                </c:pt>
                <c:pt idx="19">
                  <c:v>24.469339999999999</c:v>
                </c:pt>
                <c:pt idx="20">
                  <c:v>24.82048</c:v>
                </c:pt>
                <c:pt idx="21">
                  <c:v>21.624479999999998</c:v>
                </c:pt>
                <c:pt idx="22">
                  <c:v>18.50817</c:v>
                </c:pt>
                <c:pt idx="23">
                  <c:v>16.18318</c:v>
                </c:pt>
                <c:pt idx="24">
                  <c:v>16.908539999999999</c:v>
                </c:pt>
                <c:pt idx="25">
                  <c:v>18.12154</c:v>
                </c:pt>
                <c:pt idx="26">
                  <c:v>18.319970000000001</c:v>
                </c:pt>
                <c:pt idx="27">
                  <c:v>19.8521</c:v>
                </c:pt>
                <c:pt idx="28">
                  <c:v>22.59789</c:v>
                </c:pt>
                <c:pt idx="29">
                  <c:v>22.718150000000001</c:v>
                </c:pt>
                <c:pt idx="30">
                  <c:v>17.58821</c:v>
                </c:pt>
                <c:pt idx="31">
                  <c:v>14.11346</c:v>
                </c:pt>
                <c:pt idx="32">
                  <c:v>16.29579</c:v>
                </c:pt>
                <c:pt idx="33">
                  <c:v>18.791119999999999</c:v>
                </c:pt>
                <c:pt idx="34">
                  <c:v>19.914650000000002</c:v>
                </c:pt>
                <c:pt idx="35">
                  <c:v>17.67633</c:v>
                </c:pt>
                <c:pt idx="36">
                  <c:v>15.089309999999999</c:v>
                </c:pt>
                <c:pt idx="37">
                  <c:v>15.547330000000001</c:v>
                </c:pt>
                <c:pt idx="38">
                  <c:v>15.088559999999999</c:v>
                </c:pt>
                <c:pt idx="39">
                  <c:v>15.22017</c:v>
                </c:pt>
                <c:pt idx="40">
                  <c:v>14.47035</c:v>
                </c:pt>
                <c:pt idx="41">
                  <c:v>14.666359999999999</c:v>
                </c:pt>
                <c:pt idx="42">
                  <c:v>19.492650000000001</c:v>
                </c:pt>
                <c:pt idx="43">
                  <c:v>21.973520000000001</c:v>
                </c:pt>
                <c:pt idx="44">
                  <c:v>25.091719999999999</c:v>
                </c:pt>
                <c:pt idx="45">
                  <c:v>30.90437</c:v>
                </c:pt>
                <c:pt idx="46">
                  <c:v>31.87274</c:v>
                </c:pt>
                <c:pt idx="47">
                  <c:v>31.846979999999999</c:v>
                </c:pt>
              </c:numCache>
            </c:numRef>
          </c:val>
          <c:smooth val="0"/>
          <c:extLst>
            <c:ext xmlns:c16="http://schemas.microsoft.com/office/drawing/2014/chart" uri="{C3380CC4-5D6E-409C-BE32-E72D297353CC}">
              <c16:uniqueId val="{00000002-A821-45CD-A289-FF07095F5DB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12.757</c:v>
                </c:pt>
                <c:pt idx="1">
                  <c:v>12.757999999999999</c:v>
                </c:pt>
                <c:pt idx="2">
                  <c:v>13.08</c:v>
                </c:pt>
                <c:pt idx="3">
                  <c:v>13.683999999999999</c:v>
                </c:pt>
                <c:pt idx="4">
                  <c:v>13.678000000000001</c:v>
                </c:pt>
                <c:pt idx="5">
                  <c:v>13.727</c:v>
                </c:pt>
                <c:pt idx="6">
                  <c:v>13.573</c:v>
                </c:pt>
                <c:pt idx="7">
                  <c:v>12.651999999999999</c:v>
                </c:pt>
                <c:pt idx="8">
                  <c:v>12.41</c:v>
                </c:pt>
                <c:pt idx="9">
                  <c:v>12.625999999999999</c:v>
                </c:pt>
                <c:pt idx="10">
                  <c:v>11.614000000000001</c:v>
                </c:pt>
                <c:pt idx="11">
                  <c:v>11.064</c:v>
                </c:pt>
                <c:pt idx="12">
                  <c:v>10.242000000000001</c:v>
                </c:pt>
                <c:pt idx="13">
                  <c:v>9.9109999999999996</c:v>
                </c:pt>
                <c:pt idx="14">
                  <c:v>10.17</c:v>
                </c:pt>
                <c:pt idx="15">
                  <c:v>11.829000000000001</c:v>
                </c:pt>
                <c:pt idx="16">
                  <c:v>11.366</c:v>
                </c:pt>
                <c:pt idx="17">
                  <c:v>12.055999999999999</c:v>
                </c:pt>
                <c:pt idx="18">
                  <c:v>12.423</c:v>
                </c:pt>
                <c:pt idx="19">
                  <c:v>12.288</c:v>
                </c:pt>
                <c:pt idx="20">
                  <c:v>12.859</c:v>
                </c:pt>
                <c:pt idx="21">
                  <c:v>12.663</c:v>
                </c:pt>
                <c:pt idx="22">
                  <c:v>11.569000000000001</c:v>
                </c:pt>
                <c:pt idx="23">
                  <c:v>11.509</c:v>
                </c:pt>
                <c:pt idx="24">
                  <c:v>10.629</c:v>
                </c:pt>
                <c:pt idx="25">
                  <c:v>11.224</c:v>
                </c:pt>
                <c:pt idx="26">
                  <c:v>12.512</c:v>
                </c:pt>
                <c:pt idx="27">
                  <c:v>13.037000000000001</c:v>
                </c:pt>
                <c:pt idx="28">
                  <c:v>13.108000000000001</c:v>
                </c:pt>
                <c:pt idx="29">
                  <c:v>12.933</c:v>
                </c:pt>
                <c:pt idx="30">
                  <c:v>12.976000000000001</c:v>
                </c:pt>
                <c:pt idx="31">
                  <c:v>13.002000000000001</c:v>
                </c:pt>
                <c:pt idx="32">
                  <c:v>12.471</c:v>
                </c:pt>
                <c:pt idx="33">
                  <c:v>11.715</c:v>
                </c:pt>
                <c:pt idx="34">
                  <c:v>11.159000000000001</c:v>
                </c:pt>
                <c:pt idx="35">
                  <c:v>10.247999999999999</c:v>
                </c:pt>
                <c:pt idx="36">
                  <c:v>10.544</c:v>
                </c:pt>
                <c:pt idx="37">
                  <c:v>10.404</c:v>
                </c:pt>
                <c:pt idx="38">
                  <c:v>10.82</c:v>
                </c:pt>
                <c:pt idx="39">
                  <c:v>12.236000000000001</c:v>
                </c:pt>
                <c:pt idx="40">
                  <c:v>12.853</c:v>
                </c:pt>
                <c:pt idx="41">
                  <c:v>12.547000000000001</c:v>
                </c:pt>
                <c:pt idx="42">
                  <c:v>12.561</c:v>
                </c:pt>
                <c:pt idx="43">
                  <c:v>12.395</c:v>
                </c:pt>
                <c:pt idx="44">
                  <c:v>12.746</c:v>
                </c:pt>
                <c:pt idx="45">
                  <c:v>13.071999999999999</c:v>
                </c:pt>
                <c:pt idx="46">
                  <c:v>12.522</c:v>
                </c:pt>
                <c:pt idx="47">
                  <c:v>12.516</c:v>
                </c:pt>
              </c:numCache>
            </c:numRef>
          </c:val>
          <c:smooth val="0"/>
          <c:extLst>
            <c:ext xmlns:c16="http://schemas.microsoft.com/office/drawing/2014/chart" uri="{C3380CC4-5D6E-409C-BE32-E72D297353CC}">
              <c16:uniqueId val="{00000003-A821-45CD-A289-FF07095F5DB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821-45CD-A289-FF07095F5DB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821-45CD-A289-FF07095F5DB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821-45CD-A289-FF07095F5DB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821-45CD-A289-FF07095F5DB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19.648800000000001</c:v>
                </c:pt>
                <c:pt idx="1">
                  <c:v>19.040299999999998</c:v>
                </c:pt>
                <c:pt idx="2">
                  <c:v>18.895800000000001</c:v>
                </c:pt>
                <c:pt idx="3">
                  <c:v>18.871099999999998</c:v>
                </c:pt>
                <c:pt idx="4">
                  <c:v>19.517700000000001</c:v>
                </c:pt>
                <c:pt idx="5">
                  <c:v>19.045100000000001</c:v>
                </c:pt>
                <c:pt idx="6">
                  <c:v>19.067699999999999</c:v>
                </c:pt>
                <c:pt idx="7">
                  <c:v>19.756599999999999</c:v>
                </c:pt>
                <c:pt idx="8">
                  <c:v>19.837299999999999</c:v>
                </c:pt>
                <c:pt idx="9">
                  <c:v>19.936800000000002</c:v>
                </c:pt>
                <c:pt idx="10">
                  <c:v>19.752600000000001</c:v>
                </c:pt>
                <c:pt idx="11">
                  <c:v>19.202400000000001</c:v>
                </c:pt>
                <c:pt idx="12">
                  <c:v>19.685099999999998</c:v>
                </c:pt>
                <c:pt idx="13">
                  <c:v>20.4803</c:v>
                </c:pt>
                <c:pt idx="14">
                  <c:v>19.972999999999999</c:v>
                </c:pt>
                <c:pt idx="15">
                  <c:v>19.877199999999998</c:v>
                </c:pt>
                <c:pt idx="16">
                  <c:v>19.9758</c:v>
                </c:pt>
                <c:pt idx="17">
                  <c:v>18.645800000000001</c:v>
                </c:pt>
                <c:pt idx="18">
                  <c:v>18.7974</c:v>
                </c:pt>
                <c:pt idx="19">
                  <c:v>19.7895</c:v>
                </c:pt>
                <c:pt idx="20">
                  <c:v>19.7013</c:v>
                </c:pt>
                <c:pt idx="21">
                  <c:v>19.756599999999999</c:v>
                </c:pt>
                <c:pt idx="22">
                  <c:v>19.5304</c:v>
                </c:pt>
                <c:pt idx="23">
                  <c:v>18.9602</c:v>
                </c:pt>
                <c:pt idx="24">
                  <c:v>19.4664</c:v>
                </c:pt>
                <c:pt idx="25">
                  <c:v>19.539899999999999</c:v>
                </c:pt>
                <c:pt idx="26">
                  <c:v>20.0764</c:v>
                </c:pt>
                <c:pt idx="27">
                  <c:v>19.704999999999998</c:v>
                </c:pt>
                <c:pt idx="28">
                  <c:v>20.036000000000001</c:v>
                </c:pt>
                <c:pt idx="29">
                  <c:v>20.029599999999999</c:v>
                </c:pt>
                <c:pt idx="30">
                  <c:v>19.9528</c:v>
                </c:pt>
                <c:pt idx="31">
                  <c:v>19.347000000000001</c:v>
                </c:pt>
                <c:pt idx="32">
                  <c:v>19.6538</c:v>
                </c:pt>
                <c:pt idx="33">
                  <c:v>19.761199999999999</c:v>
                </c:pt>
                <c:pt idx="34">
                  <c:v>19.6249</c:v>
                </c:pt>
                <c:pt idx="35">
                  <c:v>19.121500000000001</c:v>
                </c:pt>
                <c:pt idx="36">
                  <c:v>19.568899999999999</c:v>
                </c:pt>
                <c:pt idx="37">
                  <c:v>19.253900000000002</c:v>
                </c:pt>
                <c:pt idx="38">
                  <c:v>19.092700000000001</c:v>
                </c:pt>
                <c:pt idx="39">
                  <c:v>19.330100000000002</c:v>
                </c:pt>
                <c:pt idx="40">
                  <c:v>20.694600000000001</c:v>
                </c:pt>
                <c:pt idx="41">
                  <c:v>20.6906</c:v>
                </c:pt>
                <c:pt idx="42">
                  <c:v>20.7273</c:v>
                </c:pt>
                <c:pt idx="43">
                  <c:v>20.4269</c:v>
                </c:pt>
                <c:pt idx="44">
                  <c:v>20.7117</c:v>
                </c:pt>
                <c:pt idx="45">
                  <c:v>19.674800000000001</c:v>
                </c:pt>
                <c:pt idx="46">
                  <c:v>19.4847</c:v>
                </c:pt>
                <c:pt idx="47">
                  <c:v>19.534400000000002</c:v>
                </c:pt>
              </c:numCache>
            </c:numRef>
          </c:val>
          <c:smooth val="0"/>
          <c:extLst>
            <c:ext xmlns:c16="http://schemas.microsoft.com/office/drawing/2014/chart" uri="{C3380CC4-5D6E-409C-BE32-E72D297353CC}">
              <c16:uniqueId val="{00000008-A821-45CD-A289-FF07095F5DB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25.962399999999999</c:v>
                </c:pt>
                <c:pt idx="1">
                  <c:v>25.097300000000001</c:v>
                </c:pt>
                <c:pt idx="2">
                  <c:v>25.7044</c:v>
                </c:pt>
                <c:pt idx="3">
                  <c:v>26.0578</c:v>
                </c:pt>
                <c:pt idx="4">
                  <c:v>25.819400000000002</c:v>
                </c:pt>
                <c:pt idx="5">
                  <c:v>25.9999</c:v>
                </c:pt>
                <c:pt idx="6">
                  <c:v>25.682200000000002</c:v>
                </c:pt>
                <c:pt idx="7">
                  <c:v>25.446100000000001</c:v>
                </c:pt>
                <c:pt idx="8">
                  <c:v>25.1966</c:v>
                </c:pt>
                <c:pt idx="9">
                  <c:v>25.6646</c:v>
                </c:pt>
                <c:pt idx="10">
                  <c:v>26.131</c:v>
                </c:pt>
                <c:pt idx="11">
                  <c:v>26.722899999999999</c:v>
                </c:pt>
                <c:pt idx="12">
                  <c:v>26.708600000000001</c:v>
                </c:pt>
                <c:pt idx="13">
                  <c:v>26.875800000000002</c:v>
                </c:pt>
                <c:pt idx="14">
                  <c:v>26.573799999999999</c:v>
                </c:pt>
                <c:pt idx="15">
                  <c:v>25.6983</c:v>
                </c:pt>
                <c:pt idx="16">
                  <c:v>25.1967</c:v>
                </c:pt>
                <c:pt idx="17">
                  <c:v>25.235199999999999</c:v>
                </c:pt>
                <c:pt idx="18">
                  <c:v>24.882300000000001</c:v>
                </c:pt>
                <c:pt idx="19">
                  <c:v>25.6859</c:v>
                </c:pt>
                <c:pt idx="20">
                  <c:v>25.5959</c:v>
                </c:pt>
                <c:pt idx="21">
                  <c:v>25.703399999999998</c:v>
                </c:pt>
                <c:pt idx="22">
                  <c:v>26.056699999999999</c:v>
                </c:pt>
                <c:pt idx="23">
                  <c:v>25.2544</c:v>
                </c:pt>
                <c:pt idx="24">
                  <c:v>24.9588</c:v>
                </c:pt>
                <c:pt idx="25">
                  <c:v>24.929600000000001</c:v>
                </c:pt>
                <c:pt idx="26">
                  <c:v>25.0962</c:v>
                </c:pt>
                <c:pt idx="27">
                  <c:v>25.421299999999999</c:v>
                </c:pt>
                <c:pt idx="28">
                  <c:v>25.356000000000002</c:v>
                </c:pt>
                <c:pt idx="29">
                  <c:v>25.5517</c:v>
                </c:pt>
                <c:pt idx="30">
                  <c:v>25.616700000000002</c:v>
                </c:pt>
                <c:pt idx="31">
                  <c:v>25.5624</c:v>
                </c:pt>
                <c:pt idx="32">
                  <c:v>25.6187</c:v>
                </c:pt>
                <c:pt idx="33">
                  <c:v>25.784400000000002</c:v>
                </c:pt>
                <c:pt idx="34">
                  <c:v>25.7715</c:v>
                </c:pt>
                <c:pt idx="35">
                  <c:v>25.6114</c:v>
                </c:pt>
                <c:pt idx="36">
                  <c:v>26.421800000000001</c:v>
                </c:pt>
                <c:pt idx="37">
                  <c:v>27.146599999999999</c:v>
                </c:pt>
                <c:pt idx="38">
                  <c:v>28.0167</c:v>
                </c:pt>
                <c:pt idx="39">
                  <c:v>28.4072</c:v>
                </c:pt>
                <c:pt idx="40">
                  <c:v>28.290900000000001</c:v>
                </c:pt>
                <c:pt idx="41">
                  <c:v>27.919899999999998</c:v>
                </c:pt>
                <c:pt idx="42">
                  <c:v>27.6418</c:v>
                </c:pt>
                <c:pt idx="43">
                  <c:v>27.3748</c:v>
                </c:pt>
                <c:pt idx="44">
                  <c:v>26.7149</c:v>
                </c:pt>
                <c:pt idx="45">
                  <c:v>26.4392</c:v>
                </c:pt>
                <c:pt idx="46">
                  <c:v>26.2453</c:v>
                </c:pt>
                <c:pt idx="47">
                  <c:v>25.891100000000002</c:v>
                </c:pt>
              </c:numCache>
            </c:numRef>
          </c:val>
          <c:smooth val="0"/>
          <c:extLst>
            <c:ext xmlns:c16="http://schemas.microsoft.com/office/drawing/2014/chart" uri="{C3380CC4-5D6E-409C-BE32-E72D297353CC}">
              <c16:uniqueId val="{00000009-A821-45CD-A289-FF07095F5DB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14.1172</c:v>
                </c:pt>
                <c:pt idx="1">
                  <c:v>13.5748</c:v>
                </c:pt>
                <c:pt idx="2">
                  <c:v>13.346399999999999</c:v>
                </c:pt>
                <c:pt idx="3">
                  <c:v>13.758800000000001</c:v>
                </c:pt>
                <c:pt idx="4">
                  <c:v>14.514900000000001</c:v>
                </c:pt>
                <c:pt idx="5">
                  <c:v>14.9979</c:v>
                </c:pt>
                <c:pt idx="6">
                  <c:v>13.9566</c:v>
                </c:pt>
                <c:pt idx="7">
                  <c:v>14.141299999999999</c:v>
                </c:pt>
                <c:pt idx="8">
                  <c:v>14.610799999999999</c:v>
                </c:pt>
                <c:pt idx="9">
                  <c:v>15.8285</c:v>
                </c:pt>
                <c:pt idx="10">
                  <c:v>15.1952</c:v>
                </c:pt>
                <c:pt idx="11">
                  <c:v>15.4732</c:v>
                </c:pt>
                <c:pt idx="12">
                  <c:v>13.943899999999999</c:v>
                </c:pt>
                <c:pt idx="13">
                  <c:v>12.8658</c:v>
                </c:pt>
                <c:pt idx="14">
                  <c:v>10.864800000000001</c:v>
                </c:pt>
                <c:pt idx="15">
                  <c:v>10.639799999999999</c:v>
                </c:pt>
                <c:pt idx="16">
                  <c:v>10.632099999999999</c:v>
                </c:pt>
                <c:pt idx="17">
                  <c:v>10.964600000000001</c:v>
                </c:pt>
                <c:pt idx="18">
                  <c:v>10.797599999999999</c:v>
                </c:pt>
                <c:pt idx="19">
                  <c:v>10.8613</c:v>
                </c:pt>
                <c:pt idx="20">
                  <c:v>10.873900000000001</c:v>
                </c:pt>
                <c:pt idx="21">
                  <c:v>11.205500000000001</c:v>
                </c:pt>
                <c:pt idx="22">
                  <c:v>10.7422</c:v>
                </c:pt>
                <c:pt idx="23">
                  <c:v>11.1462</c:v>
                </c:pt>
                <c:pt idx="24">
                  <c:v>13.495900000000001</c:v>
                </c:pt>
                <c:pt idx="25">
                  <c:v>13.9941</c:v>
                </c:pt>
                <c:pt idx="26">
                  <c:v>14.2599</c:v>
                </c:pt>
                <c:pt idx="27">
                  <c:v>14.395099999999999</c:v>
                </c:pt>
                <c:pt idx="28">
                  <c:v>14.626099999999999</c:v>
                </c:pt>
                <c:pt idx="29">
                  <c:v>13.868600000000001</c:v>
                </c:pt>
                <c:pt idx="30">
                  <c:v>13.8878</c:v>
                </c:pt>
                <c:pt idx="31">
                  <c:v>13.971399999999999</c:v>
                </c:pt>
                <c:pt idx="32">
                  <c:v>14.3544</c:v>
                </c:pt>
                <c:pt idx="33">
                  <c:v>14.6181</c:v>
                </c:pt>
                <c:pt idx="34">
                  <c:v>15.126300000000001</c:v>
                </c:pt>
                <c:pt idx="35">
                  <c:v>15.8026</c:v>
                </c:pt>
                <c:pt idx="36">
                  <c:v>14.7569</c:v>
                </c:pt>
                <c:pt idx="37">
                  <c:v>14.2247</c:v>
                </c:pt>
                <c:pt idx="38">
                  <c:v>13.757199999999999</c:v>
                </c:pt>
                <c:pt idx="39">
                  <c:v>13.653</c:v>
                </c:pt>
                <c:pt idx="40">
                  <c:v>11.5039</c:v>
                </c:pt>
                <c:pt idx="41">
                  <c:v>11.4102</c:v>
                </c:pt>
                <c:pt idx="42">
                  <c:v>11.5121</c:v>
                </c:pt>
                <c:pt idx="43">
                  <c:v>11.671200000000001</c:v>
                </c:pt>
                <c:pt idx="44">
                  <c:v>11.4274</c:v>
                </c:pt>
                <c:pt idx="45">
                  <c:v>11.4955</c:v>
                </c:pt>
                <c:pt idx="46">
                  <c:v>13.6318</c:v>
                </c:pt>
                <c:pt idx="47">
                  <c:v>14.042</c:v>
                </c:pt>
              </c:numCache>
            </c:numRef>
          </c:val>
          <c:smooth val="0"/>
          <c:extLst>
            <c:ext xmlns:c16="http://schemas.microsoft.com/office/drawing/2014/chart" uri="{C3380CC4-5D6E-409C-BE32-E72D297353CC}">
              <c16:uniqueId val="{0000000A-A821-45CD-A289-FF07095F5DB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13.23</c:v>
                </c:pt>
                <c:pt idx="1">
                  <c:v>13.6</c:v>
                </c:pt>
                <c:pt idx="2">
                  <c:v>13.54</c:v>
                </c:pt>
                <c:pt idx="3">
                  <c:v>13.56</c:v>
                </c:pt>
                <c:pt idx="4">
                  <c:v>13.77</c:v>
                </c:pt>
                <c:pt idx="5">
                  <c:v>13.76</c:v>
                </c:pt>
                <c:pt idx="6">
                  <c:v>13.35</c:v>
                </c:pt>
                <c:pt idx="7">
                  <c:v>13.24</c:v>
                </c:pt>
                <c:pt idx="8">
                  <c:v>13.16</c:v>
                </c:pt>
                <c:pt idx="9">
                  <c:v>12.95</c:v>
                </c:pt>
                <c:pt idx="10">
                  <c:v>13.04</c:v>
                </c:pt>
                <c:pt idx="11">
                  <c:v>12.93</c:v>
                </c:pt>
                <c:pt idx="12">
                  <c:v>12.94</c:v>
                </c:pt>
                <c:pt idx="13">
                  <c:v>12.67</c:v>
                </c:pt>
                <c:pt idx="14">
                  <c:v>12.31</c:v>
                </c:pt>
                <c:pt idx="15">
                  <c:v>12.42</c:v>
                </c:pt>
                <c:pt idx="16">
                  <c:v>12.4</c:v>
                </c:pt>
                <c:pt idx="17">
                  <c:v>12.57</c:v>
                </c:pt>
                <c:pt idx="18">
                  <c:v>12.42</c:v>
                </c:pt>
                <c:pt idx="19">
                  <c:v>12.97</c:v>
                </c:pt>
                <c:pt idx="20">
                  <c:v>12.61</c:v>
                </c:pt>
                <c:pt idx="21">
                  <c:v>12.34</c:v>
                </c:pt>
                <c:pt idx="22">
                  <c:v>12.53</c:v>
                </c:pt>
                <c:pt idx="23">
                  <c:v>12.15</c:v>
                </c:pt>
                <c:pt idx="24">
                  <c:v>12.77</c:v>
                </c:pt>
                <c:pt idx="25">
                  <c:v>12.69</c:v>
                </c:pt>
                <c:pt idx="26">
                  <c:v>12.8</c:v>
                </c:pt>
                <c:pt idx="27">
                  <c:v>12.83</c:v>
                </c:pt>
                <c:pt idx="28">
                  <c:v>11.72</c:v>
                </c:pt>
                <c:pt idx="29">
                  <c:v>9.1300000000000008</c:v>
                </c:pt>
                <c:pt idx="30">
                  <c:v>9.81</c:v>
                </c:pt>
                <c:pt idx="31">
                  <c:v>9.9700000000000006</c:v>
                </c:pt>
                <c:pt idx="32">
                  <c:v>10.18</c:v>
                </c:pt>
                <c:pt idx="33">
                  <c:v>12.82</c:v>
                </c:pt>
                <c:pt idx="34">
                  <c:v>12.81</c:v>
                </c:pt>
                <c:pt idx="35">
                  <c:v>12.7</c:v>
                </c:pt>
                <c:pt idx="36">
                  <c:v>13.23</c:v>
                </c:pt>
                <c:pt idx="37">
                  <c:v>13.11</c:v>
                </c:pt>
                <c:pt idx="38">
                  <c:v>12.77</c:v>
                </c:pt>
                <c:pt idx="39">
                  <c:v>12.89</c:v>
                </c:pt>
                <c:pt idx="40">
                  <c:v>12.91</c:v>
                </c:pt>
                <c:pt idx="41">
                  <c:v>13.12</c:v>
                </c:pt>
                <c:pt idx="42">
                  <c:v>13.13</c:v>
                </c:pt>
                <c:pt idx="43">
                  <c:v>13.47</c:v>
                </c:pt>
                <c:pt idx="44">
                  <c:v>13.52</c:v>
                </c:pt>
                <c:pt idx="45">
                  <c:v>13.3</c:v>
                </c:pt>
                <c:pt idx="46">
                  <c:v>13.18</c:v>
                </c:pt>
                <c:pt idx="47">
                  <c:v>12.3</c:v>
                </c:pt>
              </c:numCache>
            </c:numRef>
          </c:val>
          <c:smooth val="0"/>
          <c:extLst>
            <c:ext xmlns:c16="http://schemas.microsoft.com/office/drawing/2014/chart" uri="{C3380CC4-5D6E-409C-BE32-E72D297353CC}">
              <c16:uniqueId val="{0000000B-A821-45CD-A289-FF07095F5DB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30.588000000000001</c:v>
                </c:pt>
                <c:pt idx="1">
                  <c:v>31.344000000000001</c:v>
                </c:pt>
                <c:pt idx="2">
                  <c:v>30.99</c:v>
                </c:pt>
                <c:pt idx="3">
                  <c:v>30.861999999999998</c:v>
                </c:pt>
                <c:pt idx="4">
                  <c:v>30.802</c:v>
                </c:pt>
                <c:pt idx="5">
                  <c:v>29.475999999999999</c:v>
                </c:pt>
                <c:pt idx="6">
                  <c:v>29.498000000000001</c:v>
                </c:pt>
                <c:pt idx="7">
                  <c:v>29.788</c:v>
                </c:pt>
                <c:pt idx="8">
                  <c:v>30.33</c:v>
                </c:pt>
                <c:pt idx="9">
                  <c:v>30.012</c:v>
                </c:pt>
                <c:pt idx="10">
                  <c:v>30.2</c:v>
                </c:pt>
                <c:pt idx="11">
                  <c:v>29.24</c:v>
                </c:pt>
                <c:pt idx="12">
                  <c:v>29.457999999999998</c:v>
                </c:pt>
                <c:pt idx="13">
                  <c:v>28.87</c:v>
                </c:pt>
                <c:pt idx="14">
                  <c:v>29.152000000000001</c:v>
                </c:pt>
                <c:pt idx="15">
                  <c:v>27.908000000000001</c:v>
                </c:pt>
                <c:pt idx="16">
                  <c:v>27.411999999999999</c:v>
                </c:pt>
                <c:pt idx="17">
                  <c:v>28.135999999999999</c:v>
                </c:pt>
                <c:pt idx="18">
                  <c:v>28.994</c:v>
                </c:pt>
                <c:pt idx="19">
                  <c:v>28.318000000000001</c:v>
                </c:pt>
                <c:pt idx="20">
                  <c:v>27.044</c:v>
                </c:pt>
                <c:pt idx="21">
                  <c:v>27.544</c:v>
                </c:pt>
                <c:pt idx="22">
                  <c:v>27.928000000000001</c:v>
                </c:pt>
                <c:pt idx="23">
                  <c:v>27.626000000000001</c:v>
                </c:pt>
                <c:pt idx="24">
                  <c:v>28.25</c:v>
                </c:pt>
                <c:pt idx="25">
                  <c:v>23.966000000000001</c:v>
                </c:pt>
                <c:pt idx="26">
                  <c:v>23.568000000000001</c:v>
                </c:pt>
                <c:pt idx="27">
                  <c:v>24.17</c:v>
                </c:pt>
                <c:pt idx="28">
                  <c:v>24.367999999999999</c:v>
                </c:pt>
                <c:pt idx="29">
                  <c:v>23.594000000000001</c:v>
                </c:pt>
                <c:pt idx="30">
                  <c:v>24.584</c:v>
                </c:pt>
                <c:pt idx="31">
                  <c:v>27.73</c:v>
                </c:pt>
                <c:pt idx="32">
                  <c:v>30.552</c:v>
                </c:pt>
                <c:pt idx="33">
                  <c:v>30.648</c:v>
                </c:pt>
                <c:pt idx="34">
                  <c:v>31.367999999999999</c:v>
                </c:pt>
                <c:pt idx="35">
                  <c:v>31.93</c:v>
                </c:pt>
                <c:pt idx="36">
                  <c:v>32.56</c:v>
                </c:pt>
                <c:pt idx="37">
                  <c:v>31.815999999999999</c:v>
                </c:pt>
                <c:pt idx="38">
                  <c:v>31.838000000000001</c:v>
                </c:pt>
                <c:pt idx="39">
                  <c:v>32.374000000000002</c:v>
                </c:pt>
                <c:pt idx="40">
                  <c:v>31.844000000000001</c:v>
                </c:pt>
                <c:pt idx="41">
                  <c:v>32.683999999999997</c:v>
                </c:pt>
                <c:pt idx="42">
                  <c:v>32.49</c:v>
                </c:pt>
                <c:pt idx="43">
                  <c:v>32.146000000000001</c:v>
                </c:pt>
                <c:pt idx="44">
                  <c:v>31.765999999999998</c:v>
                </c:pt>
                <c:pt idx="45">
                  <c:v>32.466000000000001</c:v>
                </c:pt>
                <c:pt idx="46">
                  <c:v>32.438000000000002</c:v>
                </c:pt>
                <c:pt idx="47">
                  <c:v>32.49</c:v>
                </c:pt>
              </c:numCache>
            </c:numRef>
          </c:val>
          <c:smooth val="0"/>
          <c:extLst>
            <c:ext xmlns:c16="http://schemas.microsoft.com/office/drawing/2014/chart" uri="{C3380CC4-5D6E-409C-BE32-E72D297353CC}">
              <c16:uniqueId val="{0000000C-A821-45CD-A289-FF07095F5DB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821-45CD-A289-FF07095F5DB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821-45CD-A289-FF07095F5DB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37.151000000000003</c:v>
                </c:pt>
                <c:pt idx="1">
                  <c:v>37.195999999999998</c:v>
                </c:pt>
                <c:pt idx="2">
                  <c:v>37.506</c:v>
                </c:pt>
                <c:pt idx="3">
                  <c:v>37.405999999999999</c:v>
                </c:pt>
                <c:pt idx="4">
                  <c:v>37.396999999999998</c:v>
                </c:pt>
                <c:pt idx="5">
                  <c:v>37.401000000000003</c:v>
                </c:pt>
                <c:pt idx="6">
                  <c:v>37.768999999999998</c:v>
                </c:pt>
                <c:pt idx="7">
                  <c:v>37.496000000000002</c:v>
                </c:pt>
                <c:pt idx="8">
                  <c:v>37.74</c:v>
                </c:pt>
                <c:pt idx="9">
                  <c:v>38.072000000000003</c:v>
                </c:pt>
                <c:pt idx="10">
                  <c:v>39.515000000000001</c:v>
                </c:pt>
                <c:pt idx="11">
                  <c:v>38.042999999999999</c:v>
                </c:pt>
                <c:pt idx="12">
                  <c:v>38.484000000000002</c:v>
                </c:pt>
                <c:pt idx="13">
                  <c:v>37.979999999999997</c:v>
                </c:pt>
                <c:pt idx="14">
                  <c:v>37.475000000000001</c:v>
                </c:pt>
                <c:pt idx="15">
                  <c:v>37.365000000000002</c:v>
                </c:pt>
                <c:pt idx="16">
                  <c:v>37.521000000000001</c:v>
                </c:pt>
                <c:pt idx="17">
                  <c:v>37.874000000000002</c:v>
                </c:pt>
                <c:pt idx="18">
                  <c:v>37.783999999999999</c:v>
                </c:pt>
                <c:pt idx="19">
                  <c:v>37.860999999999997</c:v>
                </c:pt>
                <c:pt idx="20">
                  <c:v>38.026000000000003</c:v>
                </c:pt>
                <c:pt idx="21">
                  <c:v>37.923000000000002</c:v>
                </c:pt>
                <c:pt idx="22">
                  <c:v>38.264000000000003</c:v>
                </c:pt>
                <c:pt idx="23">
                  <c:v>37.868000000000002</c:v>
                </c:pt>
                <c:pt idx="24">
                  <c:v>37.445</c:v>
                </c:pt>
                <c:pt idx="25">
                  <c:v>37.670999999999999</c:v>
                </c:pt>
                <c:pt idx="26">
                  <c:v>37.912999999999997</c:v>
                </c:pt>
                <c:pt idx="27">
                  <c:v>38.506</c:v>
                </c:pt>
                <c:pt idx="28">
                  <c:v>38.052999999999997</c:v>
                </c:pt>
                <c:pt idx="29">
                  <c:v>37.479999999999997</c:v>
                </c:pt>
                <c:pt idx="30">
                  <c:v>38.006999999999998</c:v>
                </c:pt>
                <c:pt idx="31">
                  <c:v>38.22</c:v>
                </c:pt>
                <c:pt idx="32">
                  <c:v>38.209000000000003</c:v>
                </c:pt>
                <c:pt idx="33">
                  <c:v>37.877000000000002</c:v>
                </c:pt>
                <c:pt idx="34">
                  <c:v>38.673000000000002</c:v>
                </c:pt>
                <c:pt idx="35">
                  <c:v>38.414000000000001</c:v>
                </c:pt>
                <c:pt idx="36">
                  <c:v>39.279000000000003</c:v>
                </c:pt>
                <c:pt idx="37">
                  <c:v>39.735999999999997</c:v>
                </c:pt>
                <c:pt idx="38">
                  <c:v>39.497999999999998</c:v>
                </c:pt>
                <c:pt idx="39">
                  <c:v>39.206000000000003</c:v>
                </c:pt>
                <c:pt idx="40">
                  <c:v>39.015000000000001</c:v>
                </c:pt>
                <c:pt idx="41">
                  <c:v>38.774999999999999</c:v>
                </c:pt>
                <c:pt idx="42">
                  <c:v>38.862000000000002</c:v>
                </c:pt>
                <c:pt idx="43">
                  <c:v>38.456000000000003</c:v>
                </c:pt>
                <c:pt idx="44">
                  <c:v>38.484999999999999</c:v>
                </c:pt>
                <c:pt idx="45">
                  <c:v>39.518000000000001</c:v>
                </c:pt>
                <c:pt idx="46">
                  <c:v>40.332000000000001</c:v>
                </c:pt>
                <c:pt idx="47">
                  <c:v>40.444000000000003</c:v>
                </c:pt>
              </c:numCache>
            </c:numRef>
          </c:val>
          <c:smooth val="0"/>
          <c:extLst>
            <c:ext xmlns:c16="http://schemas.microsoft.com/office/drawing/2014/chart" uri="{C3380CC4-5D6E-409C-BE32-E72D297353CC}">
              <c16:uniqueId val="{0000000F-A821-45CD-A289-FF07095F5DB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821-45CD-A289-FF07095F5DB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39.7532</c:v>
                </c:pt>
                <c:pt idx="1">
                  <c:v>36.151899999999998</c:v>
                </c:pt>
                <c:pt idx="2">
                  <c:v>26.9633</c:v>
                </c:pt>
                <c:pt idx="3">
                  <c:v>33.853499999999997</c:v>
                </c:pt>
                <c:pt idx="4">
                  <c:v>46.648899999999998</c:v>
                </c:pt>
                <c:pt idx="5">
                  <c:v>45.531100000000002</c:v>
                </c:pt>
                <c:pt idx="6">
                  <c:v>42.361400000000003</c:v>
                </c:pt>
                <c:pt idx="7">
                  <c:v>40.678899999999999</c:v>
                </c:pt>
                <c:pt idx="8">
                  <c:v>32.145299999999999</c:v>
                </c:pt>
                <c:pt idx="9">
                  <c:v>42.177500000000002</c:v>
                </c:pt>
                <c:pt idx="10">
                  <c:v>40.433199999999999</c:v>
                </c:pt>
                <c:pt idx="11">
                  <c:v>48.901499999999999</c:v>
                </c:pt>
                <c:pt idx="12">
                  <c:v>38.944000000000003</c:v>
                </c:pt>
                <c:pt idx="13">
                  <c:v>34.3005</c:v>
                </c:pt>
                <c:pt idx="14">
                  <c:v>26.9465</c:v>
                </c:pt>
                <c:pt idx="15">
                  <c:v>34.316800000000001</c:v>
                </c:pt>
                <c:pt idx="16">
                  <c:v>23.3278</c:v>
                </c:pt>
                <c:pt idx="17">
                  <c:v>31.408000000000001</c:v>
                </c:pt>
                <c:pt idx="18">
                  <c:v>27.195900000000002</c:v>
                </c:pt>
                <c:pt idx="19">
                  <c:v>17.868400000000001</c:v>
                </c:pt>
                <c:pt idx="20">
                  <c:v>27.2925</c:v>
                </c:pt>
                <c:pt idx="21">
                  <c:v>37.398600000000002</c:v>
                </c:pt>
                <c:pt idx="22">
                  <c:v>36.978400000000001</c:v>
                </c:pt>
                <c:pt idx="23">
                  <c:v>39.741500000000002</c:v>
                </c:pt>
                <c:pt idx="24">
                  <c:v>24.481000000000002</c:v>
                </c:pt>
                <c:pt idx="25">
                  <c:v>38.666699999999999</c:v>
                </c:pt>
                <c:pt idx="26">
                  <c:v>33.615600000000001</c:v>
                </c:pt>
                <c:pt idx="27">
                  <c:v>27.601500000000001</c:v>
                </c:pt>
                <c:pt idx="28">
                  <c:v>36.159500000000001</c:v>
                </c:pt>
                <c:pt idx="29">
                  <c:v>33.778599999999997</c:v>
                </c:pt>
                <c:pt idx="30">
                  <c:v>30.726700000000001</c:v>
                </c:pt>
                <c:pt idx="31">
                  <c:v>35.206800000000001</c:v>
                </c:pt>
                <c:pt idx="32">
                  <c:v>43.855200000000004</c:v>
                </c:pt>
                <c:pt idx="33">
                  <c:v>37.832000000000001</c:v>
                </c:pt>
                <c:pt idx="34">
                  <c:v>43.773200000000003</c:v>
                </c:pt>
                <c:pt idx="35">
                  <c:v>11.7944</c:v>
                </c:pt>
                <c:pt idx="36">
                  <c:v>12.8245</c:v>
                </c:pt>
                <c:pt idx="37">
                  <c:v>12.592599999999999</c:v>
                </c:pt>
                <c:pt idx="38">
                  <c:v>11.839600000000001</c:v>
                </c:pt>
                <c:pt idx="39">
                  <c:v>11.2715</c:v>
                </c:pt>
                <c:pt idx="40">
                  <c:v>12.0867</c:v>
                </c:pt>
                <c:pt idx="41">
                  <c:v>10.3483</c:v>
                </c:pt>
                <c:pt idx="42">
                  <c:v>9.8358000000000008</c:v>
                </c:pt>
                <c:pt idx="43">
                  <c:v>12.478899999999999</c:v>
                </c:pt>
                <c:pt idx="44">
                  <c:v>12.222799999999999</c:v>
                </c:pt>
                <c:pt idx="45">
                  <c:v>12.659000000000001</c:v>
                </c:pt>
                <c:pt idx="46">
                  <c:v>33.932400000000001</c:v>
                </c:pt>
                <c:pt idx="47">
                  <c:v>33.888300000000001</c:v>
                </c:pt>
              </c:numCache>
            </c:numRef>
          </c:val>
          <c:smooth val="0"/>
          <c:extLst>
            <c:ext xmlns:c16="http://schemas.microsoft.com/office/drawing/2014/chart" uri="{C3380CC4-5D6E-409C-BE32-E72D297353CC}">
              <c16:uniqueId val="{00000011-A821-45CD-A289-FF07095F5DB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821-45CD-A289-FF07095F5DB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3.2</c:v>
                </c:pt>
                <c:pt idx="1">
                  <c:v>3.2</c:v>
                </c:pt>
                <c:pt idx="2">
                  <c:v>3.2</c:v>
                </c:pt>
                <c:pt idx="3">
                  <c:v>3.2</c:v>
                </c:pt>
                <c:pt idx="4">
                  <c:v>3.2</c:v>
                </c:pt>
                <c:pt idx="5">
                  <c:v>3.2</c:v>
                </c:pt>
                <c:pt idx="6">
                  <c:v>3.1</c:v>
                </c:pt>
                <c:pt idx="7">
                  <c:v>2.9</c:v>
                </c:pt>
                <c:pt idx="8">
                  <c:v>2.9</c:v>
                </c:pt>
                <c:pt idx="9">
                  <c:v>2.9</c:v>
                </c:pt>
                <c:pt idx="10">
                  <c:v>3</c:v>
                </c:pt>
                <c:pt idx="11">
                  <c:v>3.2</c:v>
                </c:pt>
                <c:pt idx="12">
                  <c:v>4</c:v>
                </c:pt>
                <c:pt idx="13">
                  <c:v>3.8</c:v>
                </c:pt>
                <c:pt idx="14">
                  <c:v>5</c:v>
                </c:pt>
                <c:pt idx="15">
                  <c:v>5.3</c:v>
                </c:pt>
                <c:pt idx="16">
                  <c:v>5.9</c:v>
                </c:pt>
                <c:pt idx="17">
                  <c:v>6.1</c:v>
                </c:pt>
                <c:pt idx="18">
                  <c:v>7.2</c:v>
                </c:pt>
                <c:pt idx="19">
                  <c:v>7.8</c:v>
                </c:pt>
                <c:pt idx="20">
                  <c:v>8.5</c:v>
                </c:pt>
                <c:pt idx="21">
                  <c:v>5</c:v>
                </c:pt>
                <c:pt idx="22">
                  <c:v>4.7</c:v>
                </c:pt>
                <c:pt idx="23">
                  <c:v>6.3</c:v>
                </c:pt>
                <c:pt idx="24">
                  <c:v>7.9</c:v>
                </c:pt>
                <c:pt idx="25">
                  <c:v>8.1</c:v>
                </c:pt>
                <c:pt idx="26">
                  <c:v>8.8000000000000007</c:v>
                </c:pt>
                <c:pt idx="27">
                  <c:v>8.8000000000000007</c:v>
                </c:pt>
                <c:pt idx="28">
                  <c:v>9.1999999999999993</c:v>
                </c:pt>
                <c:pt idx="29">
                  <c:v>9.3000000000000007</c:v>
                </c:pt>
                <c:pt idx="30">
                  <c:v>9.3000000000000007</c:v>
                </c:pt>
                <c:pt idx="31">
                  <c:v>9</c:v>
                </c:pt>
                <c:pt idx="32">
                  <c:v>9.1999999999999993</c:v>
                </c:pt>
                <c:pt idx="33">
                  <c:v>9.5</c:v>
                </c:pt>
                <c:pt idx="34">
                  <c:v>9.5</c:v>
                </c:pt>
                <c:pt idx="35">
                  <c:v>9.5</c:v>
                </c:pt>
                <c:pt idx="36">
                  <c:v>9.4</c:v>
                </c:pt>
                <c:pt idx="37">
                  <c:v>9.4</c:v>
                </c:pt>
                <c:pt idx="38">
                  <c:v>9.4</c:v>
                </c:pt>
                <c:pt idx="39">
                  <c:v>9.1999999999999993</c:v>
                </c:pt>
                <c:pt idx="40">
                  <c:v>9.3000000000000007</c:v>
                </c:pt>
                <c:pt idx="41">
                  <c:v>9.3000000000000007</c:v>
                </c:pt>
                <c:pt idx="42">
                  <c:v>9.4</c:v>
                </c:pt>
                <c:pt idx="43">
                  <c:v>9.3000000000000007</c:v>
                </c:pt>
                <c:pt idx="44">
                  <c:v>9.1</c:v>
                </c:pt>
                <c:pt idx="45">
                  <c:v>8.9</c:v>
                </c:pt>
                <c:pt idx="46">
                  <c:v>8.8000000000000007</c:v>
                </c:pt>
                <c:pt idx="47">
                  <c:v>8.1999999999999993</c:v>
                </c:pt>
              </c:numCache>
            </c:numRef>
          </c:val>
          <c:smooth val="0"/>
          <c:extLst>
            <c:ext xmlns:c16="http://schemas.microsoft.com/office/drawing/2014/chart" uri="{C3380CC4-5D6E-409C-BE32-E72D297353CC}">
              <c16:uniqueId val="{00000013-A821-45CD-A289-FF07095F5DB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821-45CD-A289-FF07095F5D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118.82555000000001</c:v>
                </c:pt>
                <c:pt idx="1">
                  <c:v>110.68234</c:v>
                </c:pt>
                <c:pt idx="2">
                  <c:v>140.22845000000001</c:v>
                </c:pt>
                <c:pt idx="3">
                  <c:v>121.12351</c:v>
                </c:pt>
                <c:pt idx="4">
                  <c:v>120.1131</c:v>
                </c:pt>
                <c:pt idx="5">
                  <c:v>152.01414</c:v>
                </c:pt>
                <c:pt idx="6">
                  <c:v>140.24384000000001</c:v>
                </c:pt>
                <c:pt idx="7">
                  <c:v>130.68054000000001</c:v>
                </c:pt>
                <c:pt idx="8">
                  <c:v>102.1058</c:v>
                </c:pt>
                <c:pt idx="9">
                  <c:v>113.43195</c:v>
                </c:pt>
                <c:pt idx="10">
                  <c:v>160.71242000000001</c:v>
                </c:pt>
                <c:pt idx="11">
                  <c:v>45.838189999999997</c:v>
                </c:pt>
                <c:pt idx="12">
                  <c:v>155.61908</c:v>
                </c:pt>
                <c:pt idx="13">
                  <c:v>147.28339</c:v>
                </c:pt>
                <c:pt idx="14">
                  <c:v>141.10167000000001</c:v>
                </c:pt>
                <c:pt idx="15">
                  <c:v>92.85575</c:v>
                </c:pt>
                <c:pt idx="16">
                  <c:v>129.33172999999999</c:v>
                </c:pt>
                <c:pt idx="17">
                  <c:v>149.53102000000001</c:v>
                </c:pt>
                <c:pt idx="18">
                  <c:v>136.74967000000001</c:v>
                </c:pt>
                <c:pt idx="19">
                  <c:v>121.60590999999999</c:v>
                </c:pt>
                <c:pt idx="20">
                  <c:v>89.454589999999996</c:v>
                </c:pt>
                <c:pt idx="21">
                  <c:v>120.10393000000001</c:v>
                </c:pt>
                <c:pt idx="22">
                  <c:v>157.14848000000001</c:v>
                </c:pt>
                <c:pt idx="23">
                  <c:v>141.38158000000001</c:v>
                </c:pt>
                <c:pt idx="24">
                  <c:v>114.91965999999999</c:v>
                </c:pt>
                <c:pt idx="25">
                  <c:v>97.543980000000005</c:v>
                </c:pt>
                <c:pt idx="26">
                  <c:v>143.90889000000001</c:v>
                </c:pt>
                <c:pt idx="27">
                  <c:v>137.89236</c:v>
                </c:pt>
                <c:pt idx="28">
                  <c:v>125.78359</c:v>
                </c:pt>
                <c:pt idx="29">
                  <c:v>95.644840000000002</c:v>
                </c:pt>
                <c:pt idx="30">
                  <c:v>133.74666999999999</c:v>
                </c:pt>
                <c:pt idx="31">
                  <c:v>144.88325</c:v>
                </c:pt>
                <c:pt idx="32">
                  <c:v>138.42839000000001</c:v>
                </c:pt>
                <c:pt idx="33">
                  <c:v>76.07123</c:v>
                </c:pt>
                <c:pt idx="34">
                  <c:v>144.60740999999999</c:v>
                </c:pt>
                <c:pt idx="35">
                  <c:v>106.38166</c:v>
                </c:pt>
                <c:pt idx="36">
                  <c:v>40.819049999999997</c:v>
                </c:pt>
                <c:pt idx="37">
                  <c:v>36.960509999999999</c:v>
                </c:pt>
                <c:pt idx="38">
                  <c:v>36.169750000000001</c:v>
                </c:pt>
                <c:pt idx="39">
                  <c:v>35.612699999999997</c:v>
                </c:pt>
                <c:pt idx="40">
                  <c:v>33.185630000000003</c:v>
                </c:pt>
                <c:pt idx="41">
                  <c:v>33.979489999999998</c:v>
                </c:pt>
                <c:pt idx="42">
                  <c:v>34.469000000000001</c:v>
                </c:pt>
                <c:pt idx="43">
                  <c:v>35.378799999999998</c:v>
                </c:pt>
                <c:pt idx="44">
                  <c:v>117.18254</c:v>
                </c:pt>
                <c:pt idx="45">
                  <c:v>126.34591</c:v>
                </c:pt>
                <c:pt idx="46">
                  <c:v>101.70728</c:v>
                </c:pt>
                <c:pt idx="47">
                  <c:v>164.87616</c:v>
                </c:pt>
              </c:numCache>
            </c:numRef>
          </c:val>
          <c:smooth val="0"/>
          <c:extLst>
            <c:ext xmlns:c16="http://schemas.microsoft.com/office/drawing/2014/chart" uri="{C3380CC4-5D6E-409C-BE32-E72D297353CC}">
              <c16:uniqueId val="{00000000-B297-477B-B647-3A2B99F6B84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297-477B-B647-3A2B99F6B84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8.3092100000000002</c:v>
                </c:pt>
                <c:pt idx="1">
                  <c:v>8.1902699999999999</c:v>
                </c:pt>
                <c:pt idx="2">
                  <c:v>7.9001099999999997</c:v>
                </c:pt>
                <c:pt idx="3">
                  <c:v>7.88835</c:v>
                </c:pt>
                <c:pt idx="4">
                  <c:v>7.7189800000000002</c:v>
                </c:pt>
                <c:pt idx="5">
                  <c:v>7.8268899999999997</c:v>
                </c:pt>
                <c:pt idx="6">
                  <c:v>7.8348800000000001</c:v>
                </c:pt>
                <c:pt idx="7">
                  <c:v>7.7687999999999997</c:v>
                </c:pt>
                <c:pt idx="8">
                  <c:v>7.8010000000000002</c:v>
                </c:pt>
                <c:pt idx="9">
                  <c:v>7.89032</c:v>
                </c:pt>
                <c:pt idx="10">
                  <c:v>7.9919900000000004</c:v>
                </c:pt>
                <c:pt idx="11">
                  <c:v>7.8522499999999997</c:v>
                </c:pt>
                <c:pt idx="12">
                  <c:v>7.6476499999999996</c:v>
                </c:pt>
                <c:pt idx="13">
                  <c:v>7.7743700000000002</c:v>
                </c:pt>
                <c:pt idx="14">
                  <c:v>7.8003999999999998</c:v>
                </c:pt>
                <c:pt idx="15">
                  <c:v>7.7769300000000001</c:v>
                </c:pt>
                <c:pt idx="16">
                  <c:v>7.94238</c:v>
                </c:pt>
                <c:pt idx="17">
                  <c:v>8.2458899999999993</c:v>
                </c:pt>
                <c:pt idx="18">
                  <c:v>8.2605299999999993</c:v>
                </c:pt>
                <c:pt idx="19">
                  <c:v>8.37439</c:v>
                </c:pt>
                <c:pt idx="20">
                  <c:v>8.3456100000000006</c:v>
                </c:pt>
                <c:pt idx="21">
                  <c:v>8.2298799999999996</c:v>
                </c:pt>
                <c:pt idx="22">
                  <c:v>8.0929800000000007</c:v>
                </c:pt>
                <c:pt idx="23">
                  <c:v>7.9977299999999998</c:v>
                </c:pt>
                <c:pt idx="24">
                  <c:v>8.1450800000000001</c:v>
                </c:pt>
                <c:pt idx="25">
                  <c:v>8.2350300000000001</c:v>
                </c:pt>
                <c:pt idx="26">
                  <c:v>7.8359699999999997</c:v>
                </c:pt>
                <c:pt idx="27">
                  <c:v>8.1154100000000007</c:v>
                </c:pt>
                <c:pt idx="28">
                  <c:v>8.4609799999999993</c:v>
                </c:pt>
                <c:pt idx="29">
                  <c:v>8.4844299999999997</c:v>
                </c:pt>
                <c:pt idx="30">
                  <c:v>8.0693699999999993</c:v>
                </c:pt>
                <c:pt idx="31">
                  <c:v>8.0051600000000001</c:v>
                </c:pt>
                <c:pt idx="32">
                  <c:v>8.4398800000000005</c:v>
                </c:pt>
                <c:pt idx="33">
                  <c:v>7.8369799999999996</c:v>
                </c:pt>
                <c:pt idx="34">
                  <c:v>7.7581300000000004</c:v>
                </c:pt>
                <c:pt idx="35">
                  <c:v>8.3082999999999991</c:v>
                </c:pt>
                <c:pt idx="36">
                  <c:v>8.4655699999999996</c:v>
                </c:pt>
                <c:pt idx="37">
                  <c:v>8.4837399999999992</c:v>
                </c:pt>
                <c:pt idx="38">
                  <c:v>8.5620399999999997</c:v>
                </c:pt>
                <c:pt idx="39">
                  <c:v>8.5886499999999995</c:v>
                </c:pt>
                <c:pt idx="40">
                  <c:v>8.7228100000000008</c:v>
                </c:pt>
                <c:pt idx="41">
                  <c:v>8.9604199999999992</c:v>
                </c:pt>
                <c:pt idx="42">
                  <c:v>9.1549499999999995</c:v>
                </c:pt>
                <c:pt idx="43">
                  <c:v>9.3895199999999992</c:v>
                </c:pt>
                <c:pt idx="44">
                  <c:v>9.2316900000000004</c:v>
                </c:pt>
                <c:pt idx="45">
                  <c:v>9.2111199999999993</c:v>
                </c:pt>
                <c:pt idx="46">
                  <c:v>8.9764700000000008</c:v>
                </c:pt>
                <c:pt idx="47">
                  <c:v>8.9539600000000004</c:v>
                </c:pt>
              </c:numCache>
            </c:numRef>
          </c:val>
          <c:smooth val="0"/>
          <c:extLst>
            <c:ext xmlns:c16="http://schemas.microsoft.com/office/drawing/2014/chart" uri="{C3380CC4-5D6E-409C-BE32-E72D297353CC}">
              <c16:uniqueId val="{00000002-B297-477B-B647-3A2B99F6B84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297-477B-B647-3A2B99F6B84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297-477B-B647-3A2B99F6B84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297-477B-B647-3A2B99F6B84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297-477B-B647-3A2B99F6B84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297-477B-B647-3A2B99F6B84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0.6</c:v>
                </c:pt>
                <c:pt idx="3">
                  <c:v>0.6</c:v>
                </c:pt>
                <c:pt idx="4">
                  <c:v>0.6</c:v>
                </c:pt>
                <c:pt idx="5">
                  <c:v>0.6</c:v>
                </c:pt>
                <c:pt idx="6">
                  <c:v>0.6</c:v>
                </c:pt>
                <c:pt idx="7">
                  <c:v>0.6</c:v>
                </c:pt>
                <c:pt idx="8">
                  <c:v>0.6</c:v>
                </c:pt>
                <c:pt idx="9">
                  <c:v>0.5</c:v>
                </c:pt>
                <c:pt idx="10">
                  <c:v>0.6</c:v>
                </c:pt>
                <c:pt idx="11">
                  <c:v>0.6</c:v>
                </c:pt>
                <c:pt idx="12">
                  <c:v>0.5</c:v>
                </c:pt>
                <c:pt idx="13">
                  <c:v>0.5</c:v>
                </c:pt>
                <c:pt idx="14">
                  <c:v>0.5</c:v>
                </c:pt>
                <c:pt idx="15">
                  <c:v>0.6</c:v>
                </c:pt>
                <c:pt idx="16">
                  <c:v>0.7</c:v>
                </c:pt>
                <c:pt idx="17">
                  <c:v>0.8</c:v>
                </c:pt>
                <c:pt idx="18">
                  <c:v>0.8</c:v>
                </c:pt>
                <c:pt idx="19">
                  <c:v>0.8</c:v>
                </c:pt>
                <c:pt idx="20">
                  <c:v>1</c:v>
                </c:pt>
                <c:pt idx="21">
                  <c:v>0.9</c:v>
                </c:pt>
                <c:pt idx="22">
                  <c:v>0.9</c:v>
                </c:pt>
                <c:pt idx="23">
                  <c:v>0.9</c:v>
                </c:pt>
                <c:pt idx="24">
                  <c:v>0.9</c:v>
                </c:pt>
                <c:pt idx="25">
                  <c:v>1.1000000000000001</c:v>
                </c:pt>
                <c:pt idx="26">
                  <c:v>1.1000000000000001</c:v>
                </c:pt>
                <c:pt idx="27">
                  <c:v>1.2</c:v>
                </c:pt>
                <c:pt idx="28">
                  <c:v>1.2</c:v>
                </c:pt>
                <c:pt idx="29">
                  <c:v>1.1000000000000001</c:v>
                </c:pt>
                <c:pt idx="30">
                  <c:v>1.4</c:v>
                </c:pt>
                <c:pt idx="31">
                  <c:v>1.4</c:v>
                </c:pt>
                <c:pt idx="32">
                  <c:v>0.9</c:v>
                </c:pt>
                <c:pt idx="33">
                  <c:v>0.7</c:v>
                </c:pt>
                <c:pt idx="34">
                  <c:v>0.7</c:v>
                </c:pt>
                <c:pt idx="35">
                  <c:v>0.7</c:v>
                </c:pt>
                <c:pt idx="36">
                  <c:v>0.7</c:v>
                </c:pt>
                <c:pt idx="37">
                  <c:v>0.6</c:v>
                </c:pt>
                <c:pt idx="38">
                  <c:v>0.6</c:v>
                </c:pt>
                <c:pt idx="39">
                  <c:v>0.6</c:v>
                </c:pt>
                <c:pt idx="40">
                  <c:v>0.6</c:v>
                </c:pt>
                <c:pt idx="41">
                  <c:v>1</c:v>
                </c:pt>
                <c:pt idx="42">
                  <c:v>2.8</c:v>
                </c:pt>
                <c:pt idx="43">
                  <c:v>4.0999999999999996</c:v>
                </c:pt>
                <c:pt idx="44">
                  <c:v>5.4</c:v>
                </c:pt>
                <c:pt idx="45">
                  <c:v>5.0999999999999996</c:v>
                </c:pt>
                <c:pt idx="46">
                  <c:v>2.2000000000000002</c:v>
                </c:pt>
                <c:pt idx="47">
                  <c:v>3.1</c:v>
                </c:pt>
              </c:numCache>
            </c:numRef>
          </c:val>
          <c:smooth val="0"/>
          <c:extLst>
            <c:ext xmlns:c16="http://schemas.microsoft.com/office/drawing/2014/chart" uri="{C3380CC4-5D6E-409C-BE32-E72D297353CC}">
              <c16:uniqueId val="{00000008-B297-477B-B647-3A2B99F6B8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297-477B-B647-3A2B99F6B84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297-477B-B647-3A2B99F6B84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297-477B-B647-3A2B99F6B84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297-477B-B647-3A2B99F6B84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297-477B-B647-3A2B99F6B84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1.0760000000000001</c:v>
                </c:pt>
                <c:pt idx="1">
                  <c:v>0.93589999999999995</c:v>
                </c:pt>
                <c:pt idx="2">
                  <c:v>0.83279999999999998</c:v>
                </c:pt>
                <c:pt idx="3">
                  <c:v>0.79879999999999995</c:v>
                </c:pt>
                <c:pt idx="4">
                  <c:v>0.79410000000000003</c:v>
                </c:pt>
                <c:pt idx="5">
                  <c:v>0.75590000000000002</c:v>
                </c:pt>
                <c:pt idx="6">
                  <c:v>0.74209999999999998</c:v>
                </c:pt>
                <c:pt idx="7">
                  <c:v>0.74160000000000004</c:v>
                </c:pt>
                <c:pt idx="8">
                  <c:v>0.72829999999999995</c:v>
                </c:pt>
                <c:pt idx="9">
                  <c:v>0.72289999999999999</c:v>
                </c:pt>
                <c:pt idx="10">
                  <c:v>0.7248</c:v>
                </c:pt>
                <c:pt idx="11">
                  <c:v>0.91869999999999996</c:v>
                </c:pt>
                <c:pt idx="12">
                  <c:v>1.0146999999999999</c:v>
                </c:pt>
                <c:pt idx="13">
                  <c:v>1.0356000000000001</c:v>
                </c:pt>
                <c:pt idx="14">
                  <c:v>1.2176</c:v>
                </c:pt>
                <c:pt idx="15">
                  <c:v>1.2845</c:v>
                </c:pt>
                <c:pt idx="16">
                  <c:v>1.8948</c:v>
                </c:pt>
                <c:pt idx="17">
                  <c:v>2.4060999999999999</c:v>
                </c:pt>
                <c:pt idx="18">
                  <c:v>2.6629999999999998</c:v>
                </c:pt>
                <c:pt idx="19">
                  <c:v>2.9384000000000001</c:v>
                </c:pt>
                <c:pt idx="20">
                  <c:v>3.5345</c:v>
                </c:pt>
                <c:pt idx="21">
                  <c:v>3.9034</c:v>
                </c:pt>
                <c:pt idx="22">
                  <c:v>4.2645</c:v>
                </c:pt>
                <c:pt idx="23">
                  <c:v>4.3033000000000001</c:v>
                </c:pt>
                <c:pt idx="24">
                  <c:v>4.3510999999999997</c:v>
                </c:pt>
                <c:pt idx="25">
                  <c:v>4.3121</c:v>
                </c:pt>
                <c:pt idx="26">
                  <c:v>4.4168000000000003</c:v>
                </c:pt>
                <c:pt idx="27">
                  <c:v>4.4336000000000002</c:v>
                </c:pt>
                <c:pt idx="28">
                  <c:v>4.5544000000000002</c:v>
                </c:pt>
                <c:pt idx="29">
                  <c:v>4.5598000000000001</c:v>
                </c:pt>
                <c:pt idx="30">
                  <c:v>4.5628000000000002</c:v>
                </c:pt>
                <c:pt idx="31">
                  <c:v>4.5529999999999999</c:v>
                </c:pt>
                <c:pt idx="32">
                  <c:v>4.5419</c:v>
                </c:pt>
                <c:pt idx="33">
                  <c:v>4.5256999999999996</c:v>
                </c:pt>
                <c:pt idx="34">
                  <c:v>4.4839000000000002</c:v>
                </c:pt>
                <c:pt idx="35">
                  <c:v>4.4473000000000003</c:v>
                </c:pt>
                <c:pt idx="36">
                  <c:v>4.4542999999999999</c:v>
                </c:pt>
                <c:pt idx="37">
                  <c:v>4.4363999999999999</c:v>
                </c:pt>
                <c:pt idx="38">
                  <c:v>4.3533999999999997</c:v>
                </c:pt>
                <c:pt idx="39">
                  <c:v>4.3280000000000003</c:v>
                </c:pt>
                <c:pt idx="40">
                  <c:v>4.3253000000000004</c:v>
                </c:pt>
                <c:pt idx="41">
                  <c:v>4.2938999999999998</c:v>
                </c:pt>
                <c:pt idx="42">
                  <c:v>4.1896000000000004</c:v>
                </c:pt>
                <c:pt idx="43">
                  <c:v>3.9083000000000001</c:v>
                </c:pt>
                <c:pt idx="44">
                  <c:v>2.5310999999999999</c:v>
                </c:pt>
                <c:pt idx="45">
                  <c:v>1.8318000000000001</c:v>
                </c:pt>
                <c:pt idx="46">
                  <c:v>1.377</c:v>
                </c:pt>
                <c:pt idx="47">
                  <c:v>1.1718999999999999</c:v>
                </c:pt>
              </c:numCache>
            </c:numRef>
          </c:val>
          <c:smooth val="0"/>
          <c:extLst>
            <c:ext xmlns:c16="http://schemas.microsoft.com/office/drawing/2014/chart" uri="{C3380CC4-5D6E-409C-BE32-E72D297353CC}">
              <c16:uniqueId val="{0000000E-B297-477B-B647-3A2B99F6B84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49.264429999999997</c:v>
                </c:pt>
                <c:pt idx="1">
                  <c:v>49.012639999999998</c:v>
                </c:pt>
                <c:pt idx="2">
                  <c:v>47.977089999999997</c:v>
                </c:pt>
                <c:pt idx="3">
                  <c:v>47.517409999999998</c:v>
                </c:pt>
                <c:pt idx="4">
                  <c:v>47.615540000000003</c:v>
                </c:pt>
                <c:pt idx="5">
                  <c:v>47.179070000000003</c:v>
                </c:pt>
                <c:pt idx="6">
                  <c:v>46.250830000000001</c:v>
                </c:pt>
                <c:pt idx="7">
                  <c:v>48.051450000000003</c:v>
                </c:pt>
                <c:pt idx="8">
                  <c:v>47.450690000000002</c:v>
                </c:pt>
                <c:pt idx="9">
                  <c:v>47.653570000000002</c:v>
                </c:pt>
                <c:pt idx="10">
                  <c:v>47.451340000000002</c:v>
                </c:pt>
                <c:pt idx="11">
                  <c:v>47.323869999999999</c:v>
                </c:pt>
                <c:pt idx="12">
                  <c:v>46.26773</c:v>
                </c:pt>
                <c:pt idx="13">
                  <c:v>40.65305</c:v>
                </c:pt>
                <c:pt idx="14">
                  <c:v>45.78378</c:v>
                </c:pt>
                <c:pt idx="15">
                  <c:v>46.406889999999997</c:v>
                </c:pt>
                <c:pt idx="16">
                  <c:v>46.707630000000002</c:v>
                </c:pt>
                <c:pt idx="17">
                  <c:v>46.055770000000003</c:v>
                </c:pt>
                <c:pt idx="18">
                  <c:v>45.54768</c:v>
                </c:pt>
                <c:pt idx="19">
                  <c:v>45.874299999999998</c:v>
                </c:pt>
                <c:pt idx="20">
                  <c:v>45.091099999999997</c:v>
                </c:pt>
                <c:pt idx="21">
                  <c:v>44.625590000000003</c:v>
                </c:pt>
                <c:pt idx="22">
                  <c:v>41.12068</c:v>
                </c:pt>
                <c:pt idx="23">
                  <c:v>39.661389999999997</c:v>
                </c:pt>
                <c:pt idx="24">
                  <c:v>42.511369999999999</c:v>
                </c:pt>
                <c:pt idx="25">
                  <c:v>43.323390000000003</c:v>
                </c:pt>
                <c:pt idx="26">
                  <c:v>42.337429999999998</c:v>
                </c:pt>
                <c:pt idx="27">
                  <c:v>43.901609999999998</c:v>
                </c:pt>
                <c:pt idx="28">
                  <c:v>42.781239999999997</c:v>
                </c:pt>
                <c:pt idx="29">
                  <c:v>43.44453</c:v>
                </c:pt>
                <c:pt idx="30">
                  <c:v>46.033810000000003</c:v>
                </c:pt>
                <c:pt idx="31">
                  <c:v>46.569200000000002</c:v>
                </c:pt>
                <c:pt idx="32">
                  <c:v>45.541829999999997</c:v>
                </c:pt>
                <c:pt idx="33">
                  <c:v>46.420439999999999</c:v>
                </c:pt>
                <c:pt idx="34">
                  <c:v>47.268210000000003</c:v>
                </c:pt>
                <c:pt idx="35">
                  <c:v>48.273229999999998</c:v>
                </c:pt>
                <c:pt idx="36">
                  <c:v>49.568469999999998</c:v>
                </c:pt>
                <c:pt idx="37">
                  <c:v>44.589500000000001</c:v>
                </c:pt>
                <c:pt idx="38">
                  <c:v>48.488370000000003</c:v>
                </c:pt>
                <c:pt idx="39">
                  <c:v>50.585239999999999</c:v>
                </c:pt>
                <c:pt idx="40">
                  <c:v>49.96801</c:v>
                </c:pt>
                <c:pt idx="41">
                  <c:v>50.503779999999999</c:v>
                </c:pt>
                <c:pt idx="42">
                  <c:v>51.008830000000003</c:v>
                </c:pt>
                <c:pt idx="43">
                  <c:v>50.96396</c:v>
                </c:pt>
                <c:pt idx="44">
                  <c:v>50.65898</c:v>
                </c:pt>
                <c:pt idx="45">
                  <c:v>51.13353</c:v>
                </c:pt>
                <c:pt idx="46">
                  <c:v>50.777850000000001</c:v>
                </c:pt>
                <c:pt idx="47">
                  <c:v>48.632739999999998</c:v>
                </c:pt>
              </c:numCache>
            </c:numRef>
          </c:val>
          <c:smooth val="0"/>
          <c:extLst>
            <c:ext xmlns:c16="http://schemas.microsoft.com/office/drawing/2014/chart" uri="{C3380CC4-5D6E-409C-BE32-E72D297353CC}">
              <c16:uniqueId val="{0000000F-B297-477B-B647-3A2B99F6B84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125.68071999999999</c:v>
                </c:pt>
                <c:pt idx="1">
                  <c:v>125.30177</c:v>
                </c:pt>
                <c:pt idx="2">
                  <c:v>124.61011999999999</c:v>
                </c:pt>
                <c:pt idx="3">
                  <c:v>125.07118</c:v>
                </c:pt>
                <c:pt idx="4">
                  <c:v>123.4057</c:v>
                </c:pt>
                <c:pt idx="5">
                  <c:v>123.25778</c:v>
                </c:pt>
                <c:pt idx="6">
                  <c:v>124.81827</c:v>
                </c:pt>
                <c:pt idx="7">
                  <c:v>125.58920000000001</c:v>
                </c:pt>
                <c:pt idx="8">
                  <c:v>123.99769999999999</c:v>
                </c:pt>
                <c:pt idx="9">
                  <c:v>124.86973999999999</c:v>
                </c:pt>
                <c:pt idx="10">
                  <c:v>124.66589999999999</c:v>
                </c:pt>
                <c:pt idx="11">
                  <c:v>124.31905</c:v>
                </c:pt>
                <c:pt idx="12">
                  <c:v>122.82375999999999</c:v>
                </c:pt>
                <c:pt idx="13">
                  <c:v>118.71719</c:v>
                </c:pt>
                <c:pt idx="14">
                  <c:v>120.59326</c:v>
                </c:pt>
                <c:pt idx="15">
                  <c:v>124.23443</c:v>
                </c:pt>
                <c:pt idx="16">
                  <c:v>123.72499999999999</c:v>
                </c:pt>
                <c:pt idx="17">
                  <c:v>126.42612</c:v>
                </c:pt>
                <c:pt idx="18">
                  <c:v>125.23918</c:v>
                </c:pt>
                <c:pt idx="19">
                  <c:v>125.02965</c:v>
                </c:pt>
                <c:pt idx="20">
                  <c:v>124.613</c:v>
                </c:pt>
                <c:pt idx="21">
                  <c:v>125.52802</c:v>
                </c:pt>
                <c:pt idx="22">
                  <c:v>129.06019000000001</c:v>
                </c:pt>
                <c:pt idx="23">
                  <c:v>127.85174000000001</c:v>
                </c:pt>
                <c:pt idx="24">
                  <c:v>127.25247</c:v>
                </c:pt>
                <c:pt idx="25">
                  <c:v>125.34296999999999</c:v>
                </c:pt>
                <c:pt idx="26">
                  <c:v>122.78594</c:v>
                </c:pt>
                <c:pt idx="27">
                  <c:v>125.57059</c:v>
                </c:pt>
                <c:pt idx="28">
                  <c:v>126.21155</c:v>
                </c:pt>
                <c:pt idx="29">
                  <c:v>125.41603000000001</c:v>
                </c:pt>
                <c:pt idx="30">
                  <c:v>126.18885</c:v>
                </c:pt>
                <c:pt idx="31">
                  <c:v>128.06713999999999</c:v>
                </c:pt>
                <c:pt idx="32">
                  <c:v>129.94669999999999</c:v>
                </c:pt>
                <c:pt idx="33">
                  <c:v>129.56249</c:v>
                </c:pt>
                <c:pt idx="34">
                  <c:v>129.75782000000001</c:v>
                </c:pt>
                <c:pt idx="35">
                  <c:v>128.74691000000001</c:v>
                </c:pt>
                <c:pt idx="36">
                  <c:v>126.12488999999999</c:v>
                </c:pt>
                <c:pt idx="37">
                  <c:v>122.60415999999999</c:v>
                </c:pt>
                <c:pt idx="38">
                  <c:v>126.41775</c:v>
                </c:pt>
                <c:pt idx="39">
                  <c:v>131.86679000000001</c:v>
                </c:pt>
                <c:pt idx="40">
                  <c:v>131.00397000000001</c:v>
                </c:pt>
                <c:pt idx="41">
                  <c:v>130.65436</c:v>
                </c:pt>
                <c:pt idx="42">
                  <c:v>134.34737999999999</c:v>
                </c:pt>
                <c:pt idx="43">
                  <c:v>134.90828999999999</c:v>
                </c:pt>
                <c:pt idx="44">
                  <c:v>136.52218999999999</c:v>
                </c:pt>
                <c:pt idx="45">
                  <c:v>135.98131000000001</c:v>
                </c:pt>
                <c:pt idx="46">
                  <c:v>135.75375</c:v>
                </c:pt>
                <c:pt idx="47">
                  <c:v>136.05044000000001</c:v>
                </c:pt>
              </c:numCache>
            </c:numRef>
          </c:val>
          <c:smooth val="0"/>
          <c:extLst>
            <c:ext xmlns:c16="http://schemas.microsoft.com/office/drawing/2014/chart" uri="{C3380CC4-5D6E-409C-BE32-E72D297353CC}">
              <c16:uniqueId val="{00000010-B297-477B-B647-3A2B99F6B84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26.945</c:v>
                </c:pt>
                <c:pt idx="1">
                  <c:v>27.250900000000001</c:v>
                </c:pt>
                <c:pt idx="2">
                  <c:v>27.806799999999999</c:v>
                </c:pt>
                <c:pt idx="3">
                  <c:v>28.315200000000001</c:v>
                </c:pt>
                <c:pt idx="4">
                  <c:v>27.567</c:v>
                </c:pt>
                <c:pt idx="5">
                  <c:v>27.6633</c:v>
                </c:pt>
                <c:pt idx="6">
                  <c:v>27.685099999999998</c:v>
                </c:pt>
                <c:pt idx="7">
                  <c:v>27.354800000000001</c:v>
                </c:pt>
                <c:pt idx="8">
                  <c:v>27.424199999999999</c:v>
                </c:pt>
                <c:pt idx="9">
                  <c:v>27.1828</c:v>
                </c:pt>
                <c:pt idx="10">
                  <c:v>24.902899999999999</c:v>
                </c:pt>
                <c:pt idx="11">
                  <c:v>22.1585</c:v>
                </c:pt>
                <c:pt idx="12">
                  <c:v>20.6111</c:v>
                </c:pt>
                <c:pt idx="13">
                  <c:v>21.8432</c:v>
                </c:pt>
                <c:pt idx="14">
                  <c:v>16.561199999999999</c:v>
                </c:pt>
                <c:pt idx="15">
                  <c:v>18.6235</c:v>
                </c:pt>
                <c:pt idx="16">
                  <c:v>18.097999999999999</c:v>
                </c:pt>
                <c:pt idx="17">
                  <c:v>19.078499999999998</c:v>
                </c:pt>
                <c:pt idx="18">
                  <c:v>19.087199999999999</c:v>
                </c:pt>
                <c:pt idx="19">
                  <c:v>18.890499999999999</c:v>
                </c:pt>
                <c:pt idx="20">
                  <c:v>19.698699999999999</c:v>
                </c:pt>
                <c:pt idx="21">
                  <c:v>20.129000000000001</c:v>
                </c:pt>
                <c:pt idx="22">
                  <c:v>20.157699999999998</c:v>
                </c:pt>
                <c:pt idx="23">
                  <c:v>19.550599999999999</c:v>
                </c:pt>
                <c:pt idx="24">
                  <c:v>18.479299999999999</c:v>
                </c:pt>
                <c:pt idx="25">
                  <c:v>17.613800000000001</c:v>
                </c:pt>
                <c:pt idx="26">
                  <c:v>18.885899999999999</c:v>
                </c:pt>
                <c:pt idx="27">
                  <c:v>19.567900000000002</c:v>
                </c:pt>
                <c:pt idx="28">
                  <c:v>19.158000000000001</c:v>
                </c:pt>
                <c:pt idx="29">
                  <c:v>19.230599999999999</c:v>
                </c:pt>
                <c:pt idx="30">
                  <c:v>19.374600000000001</c:v>
                </c:pt>
                <c:pt idx="31">
                  <c:v>18.954899999999999</c:v>
                </c:pt>
                <c:pt idx="32">
                  <c:v>18.1843</c:v>
                </c:pt>
                <c:pt idx="33">
                  <c:v>19.1767</c:v>
                </c:pt>
                <c:pt idx="34">
                  <c:v>18.944099999999999</c:v>
                </c:pt>
                <c:pt idx="35">
                  <c:v>18.038</c:v>
                </c:pt>
                <c:pt idx="36">
                  <c:v>14.916</c:v>
                </c:pt>
                <c:pt idx="37">
                  <c:v>15.3864</c:v>
                </c:pt>
                <c:pt idx="38">
                  <c:v>15.401899999999999</c:v>
                </c:pt>
                <c:pt idx="39">
                  <c:v>17.212700000000002</c:v>
                </c:pt>
                <c:pt idx="40">
                  <c:v>19.022500000000001</c:v>
                </c:pt>
                <c:pt idx="41">
                  <c:v>19.239899999999999</c:v>
                </c:pt>
                <c:pt idx="42">
                  <c:v>18.9131</c:v>
                </c:pt>
                <c:pt idx="43">
                  <c:v>19.3629</c:v>
                </c:pt>
                <c:pt idx="44">
                  <c:v>19.830100000000002</c:v>
                </c:pt>
                <c:pt idx="45">
                  <c:v>20.632999999999999</c:v>
                </c:pt>
                <c:pt idx="46">
                  <c:v>20.910799999999998</c:v>
                </c:pt>
                <c:pt idx="47">
                  <c:v>21.029699999999998</c:v>
                </c:pt>
              </c:numCache>
            </c:numRef>
          </c:val>
          <c:smooth val="0"/>
          <c:extLst>
            <c:ext xmlns:c16="http://schemas.microsoft.com/office/drawing/2014/chart" uri="{C3380CC4-5D6E-409C-BE32-E72D297353CC}">
              <c16:uniqueId val="{00000011-B297-477B-B647-3A2B99F6B84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297-477B-B647-3A2B99F6B84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58.12</c:v>
                </c:pt>
                <c:pt idx="1">
                  <c:v>66.180000000000007</c:v>
                </c:pt>
                <c:pt idx="2">
                  <c:v>68.900000000000006</c:v>
                </c:pt>
                <c:pt idx="3">
                  <c:v>71.87</c:v>
                </c:pt>
                <c:pt idx="4">
                  <c:v>71.14</c:v>
                </c:pt>
                <c:pt idx="5">
                  <c:v>68.58</c:v>
                </c:pt>
                <c:pt idx="6">
                  <c:v>70.67</c:v>
                </c:pt>
                <c:pt idx="7">
                  <c:v>71.47</c:v>
                </c:pt>
                <c:pt idx="8">
                  <c:v>69.83</c:v>
                </c:pt>
                <c:pt idx="9">
                  <c:v>69.72</c:v>
                </c:pt>
                <c:pt idx="10">
                  <c:v>69.56</c:v>
                </c:pt>
                <c:pt idx="11">
                  <c:v>69.44</c:v>
                </c:pt>
                <c:pt idx="12">
                  <c:v>70.22</c:v>
                </c:pt>
                <c:pt idx="13">
                  <c:v>67.069999999999993</c:v>
                </c:pt>
                <c:pt idx="14">
                  <c:v>66.23</c:v>
                </c:pt>
                <c:pt idx="15">
                  <c:v>64.78</c:v>
                </c:pt>
                <c:pt idx="16">
                  <c:v>70</c:v>
                </c:pt>
                <c:pt idx="17">
                  <c:v>68.78</c:v>
                </c:pt>
                <c:pt idx="18">
                  <c:v>70.400000000000006</c:v>
                </c:pt>
                <c:pt idx="19">
                  <c:v>69.010000000000005</c:v>
                </c:pt>
                <c:pt idx="20">
                  <c:v>68.7</c:v>
                </c:pt>
                <c:pt idx="21">
                  <c:v>69.69</c:v>
                </c:pt>
                <c:pt idx="22">
                  <c:v>70.38</c:v>
                </c:pt>
                <c:pt idx="23">
                  <c:v>69.709999999999994</c:v>
                </c:pt>
                <c:pt idx="24">
                  <c:v>69.02</c:v>
                </c:pt>
                <c:pt idx="25">
                  <c:v>66</c:v>
                </c:pt>
                <c:pt idx="26">
                  <c:v>65.84</c:v>
                </c:pt>
                <c:pt idx="27">
                  <c:v>68.22</c:v>
                </c:pt>
                <c:pt idx="28">
                  <c:v>68.97</c:v>
                </c:pt>
                <c:pt idx="29">
                  <c:v>66.650000000000006</c:v>
                </c:pt>
                <c:pt idx="30">
                  <c:v>64.2</c:v>
                </c:pt>
                <c:pt idx="31">
                  <c:v>65.75</c:v>
                </c:pt>
                <c:pt idx="32">
                  <c:v>65.81</c:v>
                </c:pt>
                <c:pt idx="33">
                  <c:v>66.540000000000006</c:v>
                </c:pt>
                <c:pt idx="34">
                  <c:v>65.959999999999994</c:v>
                </c:pt>
                <c:pt idx="35">
                  <c:v>71.150000000000006</c:v>
                </c:pt>
                <c:pt idx="36">
                  <c:v>76.5</c:v>
                </c:pt>
                <c:pt idx="37">
                  <c:v>93.78</c:v>
                </c:pt>
                <c:pt idx="38">
                  <c:v>110.76</c:v>
                </c:pt>
                <c:pt idx="39">
                  <c:v>110.41</c:v>
                </c:pt>
                <c:pt idx="40">
                  <c:v>117.44</c:v>
                </c:pt>
                <c:pt idx="41">
                  <c:v>119.05</c:v>
                </c:pt>
                <c:pt idx="42">
                  <c:v>118.72</c:v>
                </c:pt>
                <c:pt idx="43">
                  <c:v>116.02</c:v>
                </c:pt>
                <c:pt idx="44">
                  <c:v>117.13</c:v>
                </c:pt>
                <c:pt idx="45">
                  <c:v>117.42</c:v>
                </c:pt>
                <c:pt idx="46">
                  <c:v>117.2</c:v>
                </c:pt>
                <c:pt idx="47">
                  <c:v>115.89</c:v>
                </c:pt>
              </c:numCache>
            </c:numRef>
          </c:val>
          <c:smooth val="0"/>
          <c:extLst>
            <c:ext xmlns:c16="http://schemas.microsoft.com/office/drawing/2014/chart" uri="{C3380CC4-5D6E-409C-BE32-E72D297353CC}">
              <c16:uniqueId val="{00000013-B297-477B-B647-3A2B99F6B84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297-477B-B647-3A2B99F6B84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38.827800000000003</c:v>
                </c:pt>
                <c:pt idx="1">
                  <c:v>38.636029999999998</c:v>
                </c:pt>
                <c:pt idx="2">
                  <c:v>38.603160000000003</c:v>
                </c:pt>
                <c:pt idx="3">
                  <c:v>38.935879999999997</c:v>
                </c:pt>
                <c:pt idx="4">
                  <c:v>38.199959999999997</c:v>
                </c:pt>
                <c:pt idx="5">
                  <c:v>39.033769999999997</c:v>
                </c:pt>
                <c:pt idx="6">
                  <c:v>39.074750000000002</c:v>
                </c:pt>
                <c:pt idx="7">
                  <c:v>38.371299999999998</c:v>
                </c:pt>
                <c:pt idx="8">
                  <c:v>39.600070000000002</c:v>
                </c:pt>
                <c:pt idx="9">
                  <c:v>38.047780000000003</c:v>
                </c:pt>
                <c:pt idx="10">
                  <c:v>36.616610000000001</c:v>
                </c:pt>
                <c:pt idx="11">
                  <c:v>34.518210000000003</c:v>
                </c:pt>
                <c:pt idx="12">
                  <c:v>33.654339999999998</c:v>
                </c:pt>
                <c:pt idx="13">
                  <c:v>31.73733</c:v>
                </c:pt>
                <c:pt idx="14">
                  <c:v>32.183549999999997</c:v>
                </c:pt>
                <c:pt idx="15">
                  <c:v>34.3249</c:v>
                </c:pt>
                <c:pt idx="16">
                  <c:v>34.89461</c:v>
                </c:pt>
                <c:pt idx="17">
                  <c:v>35.428190000000001</c:v>
                </c:pt>
                <c:pt idx="18">
                  <c:v>35.345089999999999</c:v>
                </c:pt>
                <c:pt idx="19">
                  <c:v>36.730690000000003</c:v>
                </c:pt>
                <c:pt idx="20">
                  <c:v>35.857880000000002</c:v>
                </c:pt>
                <c:pt idx="21">
                  <c:v>36.62894</c:v>
                </c:pt>
                <c:pt idx="22">
                  <c:v>35.873950000000001</c:v>
                </c:pt>
                <c:pt idx="23">
                  <c:v>36.396360000000001</c:v>
                </c:pt>
                <c:pt idx="24">
                  <c:v>36.29806</c:v>
                </c:pt>
                <c:pt idx="25">
                  <c:v>36.39669</c:v>
                </c:pt>
                <c:pt idx="26">
                  <c:v>37.046039999999998</c:v>
                </c:pt>
                <c:pt idx="27">
                  <c:v>38.081829999999997</c:v>
                </c:pt>
                <c:pt idx="28">
                  <c:v>38.805750000000003</c:v>
                </c:pt>
                <c:pt idx="29">
                  <c:v>37.89282</c:v>
                </c:pt>
                <c:pt idx="30">
                  <c:v>37.879620000000003</c:v>
                </c:pt>
                <c:pt idx="31">
                  <c:v>37.249319999999997</c:v>
                </c:pt>
                <c:pt idx="32">
                  <c:v>36.474919999999997</c:v>
                </c:pt>
                <c:pt idx="33">
                  <c:v>36.196559999999998</c:v>
                </c:pt>
                <c:pt idx="34">
                  <c:v>36.984110000000001</c:v>
                </c:pt>
                <c:pt idx="35">
                  <c:v>35.03078</c:v>
                </c:pt>
                <c:pt idx="36">
                  <c:v>34.828310000000002</c:v>
                </c:pt>
                <c:pt idx="37">
                  <c:v>31.383109999999999</c:v>
                </c:pt>
                <c:pt idx="38">
                  <c:v>32.502360000000003</c:v>
                </c:pt>
                <c:pt idx="39">
                  <c:v>33.880270000000003</c:v>
                </c:pt>
                <c:pt idx="40">
                  <c:v>34.34769</c:v>
                </c:pt>
                <c:pt idx="41">
                  <c:v>36.018540000000002</c:v>
                </c:pt>
                <c:pt idx="42">
                  <c:v>36.453119999999998</c:v>
                </c:pt>
                <c:pt idx="43">
                  <c:v>37.348880000000001</c:v>
                </c:pt>
                <c:pt idx="44">
                  <c:v>38.254539999999999</c:v>
                </c:pt>
                <c:pt idx="45">
                  <c:v>37.596960000000003</c:v>
                </c:pt>
                <c:pt idx="46">
                  <c:v>38.351430000000001</c:v>
                </c:pt>
                <c:pt idx="47">
                  <c:v>38.245519999999999</c:v>
                </c:pt>
              </c:numCache>
            </c:numRef>
          </c:val>
          <c:smooth val="0"/>
          <c:extLst>
            <c:ext xmlns:c16="http://schemas.microsoft.com/office/drawing/2014/chart" uri="{C3380CC4-5D6E-409C-BE32-E72D297353CC}">
              <c16:uniqueId val="{00000015-B297-477B-B647-3A2B99F6B84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33.502299999999998</c:v>
                </c:pt>
                <c:pt idx="1">
                  <c:v>34.230930000000001</c:v>
                </c:pt>
                <c:pt idx="2">
                  <c:v>34.708060000000003</c:v>
                </c:pt>
                <c:pt idx="3">
                  <c:v>34.761850000000003</c:v>
                </c:pt>
                <c:pt idx="4">
                  <c:v>33.620339999999999</c:v>
                </c:pt>
                <c:pt idx="5">
                  <c:v>34.379869999999997</c:v>
                </c:pt>
                <c:pt idx="6">
                  <c:v>33.440539999999999</c:v>
                </c:pt>
                <c:pt idx="7">
                  <c:v>32.963320000000003</c:v>
                </c:pt>
                <c:pt idx="8">
                  <c:v>32.961579999999998</c:v>
                </c:pt>
                <c:pt idx="9">
                  <c:v>32.543790000000001</c:v>
                </c:pt>
                <c:pt idx="10">
                  <c:v>31.343209999999999</c:v>
                </c:pt>
                <c:pt idx="11">
                  <c:v>32.357689999999998</c:v>
                </c:pt>
                <c:pt idx="12">
                  <c:v>32.228520000000003</c:v>
                </c:pt>
                <c:pt idx="13">
                  <c:v>32.647069999999999</c:v>
                </c:pt>
                <c:pt idx="14">
                  <c:v>32.383569999999999</c:v>
                </c:pt>
                <c:pt idx="15">
                  <c:v>32.364449999999998</c:v>
                </c:pt>
                <c:pt idx="16">
                  <c:v>32.764299999999999</c:v>
                </c:pt>
                <c:pt idx="17">
                  <c:v>33.298009999999998</c:v>
                </c:pt>
                <c:pt idx="18">
                  <c:v>33.759720000000002</c:v>
                </c:pt>
                <c:pt idx="19">
                  <c:v>33.275860000000002</c:v>
                </c:pt>
                <c:pt idx="20">
                  <c:v>34.26399</c:v>
                </c:pt>
                <c:pt idx="21">
                  <c:v>34.00658</c:v>
                </c:pt>
                <c:pt idx="22">
                  <c:v>33.87876</c:v>
                </c:pt>
                <c:pt idx="23">
                  <c:v>33.453290000000003</c:v>
                </c:pt>
                <c:pt idx="24">
                  <c:v>33.165939999999999</c:v>
                </c:pt>
                <c:pt idx="25">
                  <c:v>32.347410000000004</c:v>
                </c:pt>
                <c:pt idx="26">
                  <c:v>32.809930000000001</c:v>
                </c:pt>
                <c:pt idx="27">
                  <c:v>33.383839999999999</c:v>
                </c:pt>
                <c:pt idx="28">
                  <c:v>34.094349999999999</c:v>
                </c:pt>
                <c:pt idx="29">
                  <c:v>33.863669999999999</c:v>
                </c:pt>
                <c:pt idx="30">
                  <c:v>33.834519999999998</c:v>
                </c:pt>
                <c:pt idx="31">
                  <c:v>32.703069999999997</c:v>
                </c:pt>
                <c:pt idx="32">
                  <c:v>31.865629999999999</c:v>
                </c:pt>
                <c:pt idx="33">
                  <c:v>31.80865</c:v>
                </c:pt>
                <c:pt idx="34">
                  <c:v>31.23312</c:v>
                </c:pt>
                <c:pt idx="35">
                  <c:v>31.29448</c:v>
                </c:pt>
                <c:pt idx="36">
                  <c:v>28.606680000000001</c:v>
                </c:pt>
                <c:pt idx="37">
                  <c:v>29.195620000000002</c:v>
                </c:pt>
                <c:pt idx="38">
                  <c:v>30.0746</c:v>
                </c:pt>
                <c:pt idx="39">
                  <c:v>30.70598</c:v>
                </c:pt>
                <c:pt idx="40">
                  <c:v>30.136099999999999</c:v>
                </c:pt>
                <c:pt idx="41">
                  <c:v>30.14096</c:v>
                </c:pt>
                <c:pt idx="42">
                  <c:v>30.241489999999999</c:v>
                </c:pt>
                <c:pt idx="43">
                  <c:v>30.519130000000001</c:v>
                </c:pt>
                <c:pt idx="44">
                  <c:v>30.85812</c:v>
                </c:pt>
                <c:pt idx="45">
                  <c:v>31.385580000000001</c:v>
                </c:pt>
                <c:pt idx="46">
                  <c:v>30.500139999999998</c:v>
                </c:pt>
                <c:pt idx="47">
                  <c:v>30.53558</c:v>
                </c:pt>
              </c:numCache>
            </c:numRef>
          </c:val>
          <c:smooth val="0"/>
          <c:extLst>
            <c:ext xmlns:c16="http://schemas.microsoft.com/office/drawing/2014/chart" uri="{C3380CC4-5D6E-409C-BE32-E72D297353CC}">
              <c16:uniqueId val="{00000016-B297-477B-B647-3A2B99F6B8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ACF-407C-BB23-F5B2C053B84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164.05703</c:v>
                </c:pt>
                <c:pt idx="1">
                  <c:v>162.54665</c:v>
                </c:pt>
                <c:pt idx="2">
                  <c:v>165.52167</c:v>
                </c:pt>
                <c:pt idx="3">
                  <c:v>162.35737</c:v>
                </c:pt>
                <c:pt idx="4">
                  <c:v>162.71015</c:v>
                </c:pt>
                <c:pt idx="5">
                  <c:v>163.63820000000001</c:v>
                </c:pt>
                <c:pt idx="6">
                  <c:v>163.2244</c:v>
                </c:pt>
                <c:pt idx="7">
                  <c:v>162.8997</c:v>
                </c:pt>
                <c:pt idx="8">
                  <c:v>163.13082</c:v>
                </c:pt>
                <c:pt idx="9">
                  <c:v>162.59587999999999</c:v>
                </c:pt>
                <c:pt idx="10">
                  <c:v>162.01311000000001</c:v>
                </c:pt>
                <c:pt idx="11">
                  <c:v>161.52502999999999</c:v>
                </c:pt>
                <c:pt idx="12">
                  <c:v>161.82744</c:v>
                </c:pt>
                <c:pt idx="13">
                  <c:v>162.22971000000001</c:v>
                </c:pt>
                <c:pt idx="14">
                  <c:v>162.54614000000001</c:v>
                </c:pt>
                <c:pt idx="15">
                  <c:v>159.65497999999999</c:v>
                </c:pt>
                <c:pt idx="16">
                  <c:v>160.50890000000001</c:v>
                </c:pt>
                <c:pt idx="17">
                  <c:v>161.49355</c:v>
                </c:pt>
                <c:pt idx="18">
                  <c:v>163.50771</c:v>
                </c:pt>
                <c:pt idx="19">
                  <c:v>163.26425</c:v>
                </c:pt>
                <c:pt idx="20">
                  <c:v>163.17621</c:v>
                </c:pt>
                <c:pt idx="21">
                  <c:v>163.1994</c:v>
                </c:pt>
                <c:pt idx="22">
                  <c:v>163.39343</c:v>
                </c:pt>
                <c:pt idx="23">
                  <c:v>162.47125</c:v>
                </c:pt>
                <c:pt idx="24">
                  <c:v>159.72846999999999</c:v>
                </c:pt>
                <c:pt idx="25">
                  <c:v>161.16576000000001</c:v>
                </c:pt>
                <c:pt idx="26">
                  <c:v>161.93666999999999</c:v>
                </c:pt>
                <c:pt idx="27">
                  <c:v>161.57633000000001</c:v>
                </c:pt>
                <c:pt idx="28">
                  <c:v>162.22108</c:v>
                </c:pt>
                <c:pt idx="29">
                  <c:v>162.19560999999999</c:v>
                </c:pt>
                <c:pt idx="30">
                  <c:v>161.66781</c:v>
                </c:pt>
                <c:pt idx="31">
                  <c:v>158.62943999999999</c:v>
                </c:pt>
                <c:pt idx="32">
                  <c:v>159.23918</c:v>
                </c:pt>
                <c:pt idx="33">
                  <c:v>161.73443</c:v>
                </c:pt>
                <c:pt idx="34">
                  <c:v>161.32602</c:v>
                </c:pt>
                <c:pt idx="35">
                  <c:v>141.67984999999999</c:v>
                </c:pt>
                <c:pt idx="36">
                  <c:v>72.809330000000003</c:v>
                </c:pt>
                <c:pt idx="37">
                  <c:v>72.584549999999993</c:v>
                </c:pt>
                <c:pt idx="38">
                  <c:v>73.018240000000006</c:v>
                </c:pt>
                <c:pt idx="39">
                  <c:v>72.953800000000001</c:v>
                </c:pt>
                <c:pt idx="40">
                  <c:v>75.719040000000007</c:v>
                </c:pt>
                <c:pt idx="41">
                  <c:v>72.645049999999998</c:v>
                </c:pt>
                <c:pt idx="42">
                  <c:v>100.00434</c:v>
                </c:pt>
                <c:pt idx="43">
                  <c:v>164.64373000000001</c:v>
                </c:pt>
                <c:pt idx="44">
                  <c:v>168.76524000000001</c:v>
                </c:pt>
                <c:pt idx="45">
                  <c:v>167.77387999999999</c:v>
                </c:pt>
                <c:pt idx="46">
                  <c:v>165.65859</c:v>
                </c:pt>
                <c:pt idx="47">
                  <c:v>166.01508999999999</c:v>
                </c:pt>
              </c:numCache>
            </c:numRef>
          </c:val>
          <c:smooth val="0"/>
          <c:extLst>
            <c:ext xmlns:c16="http://schemas.microsoft.com/office/drawing/2014/chart" uri="{C3380CC4-5D6E-409C-BE32-E72D297353CC}">
              <c16:uniqueId val="{00000001-8ACF-407C-BB23-F5B2C053B84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30.4712</c:v>
                </c:pt>
                <c:pt idx="1">
                  <c:v>28.260300000000001</c:v>
                </c:pt>
                <c:pt idx="2">
                  <c:v>28.254799999999999</c:v>
                </c:pt>
                <c:pt idx="3">
                  <c:v>30.181100000000001</c:v>
                </c:pt>
                <c:pt idx="4">
                  <c:v>31.577000000000002</c:v>
                </c:pt>
                <c:pt idx="5">
                  <c:v>32.665599999999998</c:v>
                </c:pt>
                <c:pt idx="6">
                  <c:v>32.160400000000003</c:v>
                </c:pt>
                <c:pt idx="7">
                  <c:v>34.633800000000001</c:v>
                </c:pt>
                <c:pt idx="8">
                  <c:v>35.401699999999998</c:v>
                </c:pt>
                <c:pt idx="9">
                  <c:v>34.234499999999997</c:v>
                </c:pt>
                <c:pt idx="10">
                  <c:v>34.534199999999998</c:v>
                </c:pt>
                <c:pt idx="11">
                  <c:v>32.848300000000002</c:v>
                </c:pt>
                <c:pt idx="12">
                  <c:v>31.950299999999999</c:v>
                </c:pt>
                <c:pt idx="13">
                  <c:v>32.137999999999998</c:v>
                </c:pt>
                <c:pt idx="14">
                  <c:v>32.448900000000002</c:v>
                </c:pt>
                <c:pt idx="15">
                  <c:v>32.760100000000001</c:v>
                </c:pt>
                <c:pt idx="16">
                  <c:v>33.1828</c:v>
                </c:pt>
                <c:pt idx="17">
                  <c:v>34.211500000000001</c:v>
                </c:pt>
                <c:pt idx="18">
                  <c:v>34.415199999999999</c:v>
                </c:pt>
                <c:pt idx="19">
                  <c:v>35.876300000000001</c:v>
                </c:pt>
                <c:pt idx="20">
                  <c:v>36.103999999999999</c:v>
                </c:pt>
                <c:pt idx="21">
                  <c:v>34.975999999999999</c:v>
                </c:pt>
                <c:pt idx="22">
                  <c:v>34.719499999999996</c:v>
                </c:pt>
                <c:pt idx="23">
                  <c:v>34.749200000000002</c:v>
                </c:pt>
                <c:pt idx="24">
                  <c:v>35.3078</c:v>
                </c:pt>
                <c:pt idx="25">
                  <c:v>34.581099999999999</c:v>
                </c:pt>
                <c:pt idx="26">
                  <c:v>33.348700000000001</c:v>
                </c:pt>
                <c:pt idx="27">
                  <c:v>34.792499999999997</c:v>
                </c:pt>
                <c:pt idx="28">
                  <c:v>35.845199999999998</c:v>
                </c:pt>
                <c:pt idx="29">
                  <c:v>35.798200000000001</c:v>
                </c:pt>
                <c:pt idx="30">
                  <c:v>36.496400000000001</c:v>
                </c:pt>
                <c:pt idx="31">
                  <c:v>35.699100000000001</c:v>
                </c:pt>
                <c:pt idx="32">
                  <c:v>35.967599999999997</c:v>
                </c:pt>
                <c:pt idx="33">
                  <c:v>35.229799999999997</c:v>
                </c:pt>
                <c:pt idx="34">
                  <c:v>33.3581</c:v>
                </c:pt>
                <c:pt idx="35">
                  <c:v>33.301299999999998</c:v>
                </c:pt>
                <c:pt idx="36">
                  <c:v>32.484400000000001</c:v>
                </c:pt>
                <c:pt idx="37">
                  <c:v>31.71</c:v>
                </c:pt>
                <c:pt idx="38">
                  <c:v>31.796600000000002</c:v>
                </c:pt>
                <c:pt idx="39">
                  <c:v>31.6035</c:v>
                </c:pt>
                <c:pt idx="40">
                  <c:v>33.607799999999997</c:v>
                </c:pt>
                <c:pt idx="41">
                  <c:v>33.712000000000003</c:v>
                </c:pt>
                <c:pt idx="42">
                  <c:v>36.081600000000002</c:v>
                </c:pt>
                <c:pt idx="43">
                  <c:v>36.0334</c:v>
                </c:pt>
                <c:pt idx="44">
                  <c:v>36.601900000000001</c:v>
                </c:pt>
                <c:pt idx="45">
                  <c:v>36.673900000000003</c:v>
                </c:pt>
                <c:pt idx="46">
                  <c:v>36.029499999999999</c:v>
                </c:pt>
                <c:pt idx="47">
                  <c:v>35.927999999999997</c:v>
                </c:pt>
              </c:numCache>
            </c:numRef>
          </c:val>
          <c:smooth val="0"/>
          <c:extLst>
            <c:ext xmlns:c16="http://schemas.microsoft.com/office/drawing/2014/chart" uri="{C3380CC4-5D6E-409C-BE32-E72D297353CC}">
              <c16:uniqueId val="{00000002-8ACF-407C-BB23-F5B2C053B84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ACF-407C-BB23-F5B2C053B84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1">
                  <c:v>1.5944400000000001</c:v>
                </c:pt>
                <c:pt idx="2">
                  <c:v>1.60297</c:v>
                </c:pt>
                <c:pt idx="3">
                  <c:v>1.59978</c:v>
                </c:pt>
                <c:pt idx="4">
                  <c:v>1.5327200000000001</c:v>
                </c:pt>
                <c:pt idx="5">
                  <c:v>1.6028100000000001</c:v>
                </c:pt>
                <c:pt idx="6">
                  <c:v>1.5920300000000001</c:v>
                </c:pt>
                <c:pt idx="7">
                  <c:v>1.53745</c:v>
                </c:pt>
                <c:pt idx="8">
                  <c:v>1.6027899999999999</c:v>
                </c:pt>
                <c:pt idx="9">
                  <c:v>1.5938000000000001</c:v>
                </c:pt>
                <c:pt idx="10">
                  <c:v>1.5634300000000001</c:v>
                </c:pt>
                <c:pt idx="11">
                  <c:v>1.55602</c:v>
                </c:pt>
                <c:pt idx="12">
                  <c:v>1.47038</c:v>
                </c:pt>
                <c:pt idx="13">
                  <c:v>1.41625</c:v>
                </c:pt>
                <c:pt idx="14">
                  <c:v>1.3226199999999999</c:v>
                </c:pt>
                <c:pt idx="15">
                  <c:v>1.3042400000000001</c:v>
                </c:pt>
                <c:pt idx="16">
                  <c:v>1.2402599999999999</c:v>
                </c:pt>
                <c:pt idx="17">
                  <c:v>1.3912800000000001</c:v>
                </c:pt>
                <c:pt idx="18">
                  <c:v>1.40113</c:v>
                </c:pt>
                <c:pt idx="19">
                  <c:v>1.3686400000000001</c:v>
                </c:pt>
                <c:pt idx="20">
                  <c:v>1.4818899999999999</c:v>
                </c:pt>
                <c:pt idx="21">
                  <c:v>1.3878900000000001</c:v>
                </c:pt>
                <c:pt idx="22">
                  <c:v>1.44577</c:v>
                </c:pt>
                <c:pt idx="23">
                  <c:v>1.44807</c:v>
                </c:pt>
                <c:pt idx="24">
                  <c:v>1.4563299999999999</c:v>
                </c:pt>
                <c:pt idx="25">
                  <c:v>1.5038800000000001</c:v>
                </c:pt>
                <c:pt idx="26">
                  <c:v>1.4418</c:v>
                </c:pt>
                <c:pt idx="27">
                  <c:v>1.4749399999999999</c:v>
                </c:pt>
                <c:pt idx="28">
                  <c:v>1.4594100000000001</c:v>
                </c:pt>
                <c:pt idx="29">
                  <c:v>1.4398599999999999</c:v>
                </c:pt>
                <c:pt idx="30">
                  <c:v>1.5014000000000001</c:v>
                </c:pt>
                <c:pt idx="31">
                  <c:v>1.39985</c:v>
                </c:pt>
                <c:pt idx="32">
                  <c:v>1.4709399999999999</c:v>
                </c:pt>
                <c:pt idx="33">
                  <c:v>1.44476</c:v>
                </c:pt>
                <c:pt idx="34">
                  <c:v>1.4682500000000001</c:v>
                </c:pt>
                <c:pt idx="35">
                  <c:v>1.4964599999999999</c:v>
                </c:pt>
                <c:pt idx="36">
                  <c:v>1.4474</c:v>
                </c:pt>
                <c:pt idx="37">
                  <c:v>1.4967999999999999</c:v>
                </c:pt>
                <c:pt idx="38">
                  <c:v>1.43418</c:v>
                </c:pt>
                <c:pt idx="39">
                  <c:v>1.4329499999999999</c:v>
                </c:pt>
                <c:pt idx="40">
                  <c:v>1.37782</c:v>
                </c:pt>
                <c:pt idx="41">
                  <c:v>1.36876</c:v>
                </c:pt>
                <c:pt idx="42">
                  <c:v>1.4150799999999999</c:v>
                </c:pt>
                <c:pt idx="43">
                  <c:v>1.3570199999999999</c:v>
                </c:pt>
                <c:pt idx="44">
                  <c:v>1.43252</c:v>
                </c:pt>
                <c:pt idx="45">
                  <c:v>1.08928</c:v>
                </c:pt>
                <c:pt idx="46">
                  <c:v>1.10114</c:v>
                </c:pt>
                <c:pt idx="47">
                  <c:v>1.08934</c:v>
                </c:pt>
              </c:numCache>
            </c:numRef>
          </c:val>
          <c:smooth val="0"/>
          <c:extLst>
            <c:ext xmlns:c16="http://schemas.microsoft.com/office/drawing/2014/chart" uri="{C3380CC4-5D6E-409C-BE32-E72D297353CC}">
              <c16:uniqueId val="{00000004-8ACF-407C-BB23-F5B2C053B84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ACF-407C-BB23-F5B2C053B84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5.3</c:v>
                </c:pt>
                <c:pt idx="2">
                  <c:v>5.3</c:v>
                </c:pt>
                <c:pt idx="3">
                  <c:v>5.3</c:v>
                </c:pt>
                <c:pt idx="4">
                  <c:v>5.2</c:v>
                </c:pt>
                <c:pt idx="5">
                  <c:v>5.3</c:v>
                </c:pt>
                <c:pt idx="6">
                  <c:v>5.3</c:v>
                </c:pt>
                <c:pt idx="7">
                  <c:v>5.3</c:v>
                </c:pt>
                <c:pt idx="8">
                  <c:v>5.3</c:v>
                </c:pt>
                <c:pt idx="9">
                  <c:v>5.4</c:v>
                </c:pt>
                <c:pt idx="10">
                  <c:v>5.2</c:v>
                </c:pt>
                <c:pt idx="11">
                  <c:v>5.2</c:v>
                </c:pt>
                <c:pt idx="12">
                  <c:v>5.3</c:v>
                </c:pt>
                <c:pt idx="13">
                  <c:v>5.2</c:v>
                </c:pt>
                <c:pt idx="14">
                  <c:v>5.2</c:v>
                </c:pt>
                <c:pt idx="15">
                  <c:v>5.2</c:v>
                </c:pt>
                <c:pt idx="16">
                  <c:v>5.2</c:v>
                </c:pt>
                <c:pt idx="17">
                  <c:v>5.0999999999999996</c:v>
                </c:pt>
                <c:pt idx="18">
                  <c:v>5.0999999999999996</c:v>
                </c:pt>
                <c:pt idx="19">
                  <c:v>5</c:v>
                </c:pt>
                <c:pt idx="20">
                  <c:v>4.8</c:v>
                </c:pt>
                <c:pt idx="21">
                  <c:v>4.7</c:v>
                </c:pt>
                <c:pt idx="22">
                  <c:v>5</c:v>
                </c:pt>
                <c:pt idx="23">
                  <c:v>4.4000000000000004</c:v>
                </c:pt>
                <c:pt idx="24">
                  <c:v>4.2</c:v>
                </c:pt>
                <c:pt idx="25">
                  <c:v>4.8</c:v>
                </c:pt>
                <c:pt idx="26">
                  <c:v>4.7</c:v>
                </c:pt>
                <c:pt idx="27">
                  <c:v>4.7</c:v>
                </c:pt>
                <c:pt idx="28">
                  <c:v>3</c:v>
                </c:pt>
                <c:pt idx="29">
                  <c:v>2.5</c:v>
                </c:pt>
                <c:pt idx="30">
                  <c:v>2.2000000000000002</c:v>
                </c:pt>
                <c:pt idx="31">
                  <c:v>1.9</c:v>
                </c:pt>
                <c:pt idx="32">
                  <c:v>2</c:v>
                </c:pt>
                <c:pt idx="33">
                  <c:v>1.7</c:v>
                </c:pt>
                <c:pt idx="34">
                  <c:v>1.6</c:v>
                </c:pt>
                <c:pt idx="35">
                  <c:v>1.6</c:v>
                </c:pt>
                <c:pt idx="36">
                  <c:v>1.4</c:v>
                </c:pt>
                <c:pt idx="37">
                  <c:v>1.2</c:v>
                </c:pt>
                <c:pt idx="38">
                  <c:v>1.1000000000000001</c:v>
                </c:pt>
                <c:pt idx="39">
                  <c:v>1.1000000000000001</c:v>
                </c:pt>
                <c:pt idx="40">
                  <c:v>1.1000000000000001</c:v>
                </c:pt>
                <c:pt idx="41">
                  <c:v>1.3</c:v>
                </c:pt>
                <c:pt idx="42">
                  <c:v>1.4</c:v>
                </c:pt>
                <c:pt idx="43">
                  <c:v>1.4</c:v>
                </c:pt>
                <c:pt idx="44">
                  <c:v>1.6</c:v>
                </c:pt>
                <c:pt idx="45">
                  <c:v>1.6</c:v>
                </c:pt>
                <c:pt idx="46">
                  <c:v>1.5</c:v>
                </c:pt>
                <c:pt idx="47">
                  <c:v>1.7</c:v>
                </c:pt>
              </c:numCache>
            </c:numRef>
          </c:val>
          <c:smooth val="0"/>
          <c:extLst>
            <c:ext xmlns:c16="http://schemas.microsoft.com/office/drawing/2014/chart" uri="{C3380CC4-5D6E-409C-BE32-E72D297353CC}">
              <c16:uniqueId val="{00000006-8ACF-407C-BB23-F5B2C053B84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ACF-407C-BB23-F5B2C053B84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65.419619999999995</c:v>
                </c:pt>
                <c:pt idx="1">
                  <c:v>64.874539999999996</c:v>
                </c:pt>
                <c:pt idx="2">
                  <c:v>64.099069999999998</c:v>
                </c:pt>
                <c:pt idx="3">
                  <c:v>65.508120000000005</c:v>
                </c:pt>
                <c:pt idx="4">
                  <c:v>59.893999999999998</c:v>
                </c:pt>
                <c:pt idx="5">
                  <c:v>54.923270000000002</c:v>
                </c:pt>
                <c:pt idx="6">
                  <c:v>55.496279999999999</c:v>
                </c:pt>
                <c:pt idx="7">
                  <c:v>57.091119999999997</c:v>
                </c:pt>
                <c:pt idx="8">
                  <c:v>59.731949999999998</c:v>
                </c:pt>
                <c:pt idx="9">
                  <c:v>59.600450000000002</c:v>
                </c:pt>
                <c:pt idx="10">
                  <c:v>61.069540000000003</c:v>
                </c:pt>
                <c:pt idx="11">
                  <c:v>63.616190000000003</c:v>
                </c:pt>
                <c:pt idx="12">
                  <c:v>63.179299999999998</c:v>
                </c:pt>
                <c:pt idx="13">
                  <c:v>62.069659999999999</c:v>
                </c:pt>
                <c:pt idx="14">
                  <c:v>61.748820000000002</c:v>
                </c:pt>
                <c:pt idx="15">
                  <c:v>62.40916</c:v>
                </c:pt>
                <c:pt idx="16">
                  <c:v>62.036749999999998</c:v>
                </c:pt>
                <c:pt idx="17">
                  <c:v>61.646320000000003</c:v>
                </c:pt>
                <c:pt idx="18">
                  <c:v>61.666240000000002</c:v>
                </c:pt>
                <c:pt idx="19">
                  <c:v>61.589840000000002</c:v>
                </c:pt>
                <c:pt idx="20">
                  <c:v>61.745539999999998</c:v>
                </c:pt>
                <c:pt idx="21">
                  <c:v>61.67821</c:v>
                </c:pt>
                <c:pt idx="22">
                  <c:v>62.485779999999998</c:v>
                </c:pt>
                <c:pt idx="23">
                  <c:v>64.355230000000006</c:v>
                </c:pt>
                <c:pt idx="24">
                  <c:v>68.598330000000004</c:v>
                </c:pt>
                <c:pt idx="25">
                  <c:v>70.115440000000007</c:v>
                </c:pt>
                <c:pt idx="26">
                  <c:v>70.930319999999995</c:v>
                </c:pt>
                <c:pt idx="27">
                  <c:v>70.893640000000005</c:v>
                </c:pt>
                <c:pt idx="28">
                  <c:v>70.675120000000007</c:v>
                </c:pt>
                <c:pt idx="29">
                  <c:v>71.328819999999993</c:v>
                </c:pt>
                <c:pt idx="30">
                  <c:v>71.286659999999998</c:v>
                </c:pt>
                <c:pt idx="31">
                  <c:v>70.765379999999993</c:v>
                </c:pt>
                <c:pt idx="32">
                  <c:v>71.343530000000001</c:v>
                </c:pt>
                <c:pt idx="33">
                  <c:v>70.682199999999995</c:v>
                </c:pt>
                <c:pt idx="34">
                  <c:v>71.588160000000002</c:v>
                </c:pt>
                <c:pt idx="35">
                  <c:v>57.23095</c:v>
                </c:pt>
                <c:pt idx="36">
                  <c:v>45.230330000000002</c:v>
                </c:pt>
                <c:pt idx="37">
                  <c:v>36.280340000000002</c:v>
                </c:pt>
                <c:pt idx="38">
                  <c:v>33.067819999999998</c:v>
                </c:pt>
                <c:pt idx="39">
                  <c:v>33.438809999999997</c:v>
                </c:pt>
                <c:pt idx="40">
                  <c:v>33.0169</c:v>
                </c:pt>
                <c:pt idx="41">
                  <c:v>32.802199999999999</c:v>
                </c:pt>
                <c:pt idx="42">
                  <c:v>34.248159999999999</c:v>
                </c:pt>
                <c:pt idx="43">
                  <c:v>53.238689999999998</c:v>
                </c:pt>
                <c:pt idx="44">
                  <c:v>56.630409999999998</c:v>
                </c:pt>
                <c:pt idx="45">
                  <c:v>59.556890000000003</c:v>
                </c:pt>
                <c:pt idx="46">
                  <c:v>60.409970000000001</c:v>
                </c:pt>
                <c:pt idx="47">
                  <c:v>65.43683</c:v>
                </c:pt>
              </c:numCache>
            </c:numRef>
          </c:val>
          <c:smooth val="0"/>
          <c:extLst>
            <c:ext xmlns:c16="http://schemas.microsoft.com/office/drawing/2014/chart" uri="{C3380CC4-5D6E-409C-BE32-E72D297353CC}">
              <c16:uniqueId val="{00000008-8ACF-407C-BB23-F5B2C053B84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ACF-407C-BB23-F5B2C053B84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8ACF-407C-BB23-F5B2C053B84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ACF-407C-BB23-F5B2C053B84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ACF-407C-BB23-F5B2C053B84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ACF-407C-BB23-F5B2C053B84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20.318010000000001</c:v>
                </c:pt>
                <c:pt idx="1">
                  <c:v>20.06776</c:v>
                </c:pt>
                <c:pt idx="2">
                  <c:v>20.42747</c:v>
                </c:pt>
                <c:pt idx="3">
                  <c:v>20.384209999999999</c:v>
                </c:pt>
                <c:pt idx="4">
                  <c:v>20.132860000000001</c:v>
                </c:pt>
                <c:pt idx="5">
                  <c:v>20.253920000000001</c:v>
                </c:pt>
                <c:pt idx="6">
                  <c:v>20.20618</c:v>
                </c:pt>
                <c:pt idx="7">
                  <c:v>20.424510000000001</c:v>
                </c:pt>
                <c:pt idx="8">
                  <c:v>20.0855</c:v>
                </c:pt>
                <c:pt idx="9">
                  <c:v>20.59047</c:v>
                </c:pt>
                <c:pt idx="10">
                  <c:v>20.319970000000001</c:v>
                </c:pt>
                <c:pt idx="11">
                  <c:v>20.226109999999998</c:v>
                </c:pt>
                <c:pt idx="12">
                  <c:v>19.897220000000001</c:v>
                </c:pt>
                <c:pt idx="13">
                  <c:v>20.20346</c:v>
                </c:pt>
                <c:pt idx="14">
                  <c:v>20.244050000000001</c:v>
                </c:pt>
                <c:pt idx="15">
                  <c:v>20.11741</c:v>
                </c:pt>
                <c:pt idx="16">
                  <c:v>20.05003</c:v>
                </c:pt>
                <c:pt idx="17">
                  <c:v>20.047779999999999</c:v>
                </c:pt>
                <c:pt idx="18">
                  <c:v>19.975850000000001</c:v>
                </c:pt>
                <c:pt idx="19">
                  <c:v>20.00215</c:v>
                </c:pt>
                <c:pt idx="20">
                  <c:v>20.081</c:v>
                </c:pt>
                <c:pt idx="21">
                  <c:v>20.05547</c:v>
                </c:pt>
                <c:pt idx="22">
                  <c:v>19.79055</c:v>
                </c:pt>
                <c:pt idx="23">
                  <c:v>19.68439</c:v>
                </c:pt>
                <c:pt idx="24">
                  <c:v>19.462430000000001</c:v>
                </c:pt>
                <c:pt idx="25">
                  <c:v>19.701519999999999</c:v>
                </c:pt>
                <c:pt idx="26">
                  <c:v>19.515540000000001</c:v>
                </c:pt>
                <c:pt idx="27">
                  <c:v>20.023700000000002</c:v>
                </c:pt>
                <c:pt idx="28">
                  <c:v>19.748999999999999</c:v>
                </c:pt>
                <c:pt idx="29">
                  <c:v>19.402100000000001</c:v>
                </c:pt>
                <c:pt idx="30">
                  <c:v>20.11938</c:v>
                </c:pt>
                <c:pt idx="31">
                  <c:v>20.434010000000001</c:v>
                </c:pt>
                <c:pt idx="32">
                  <c:v>20.616309999999999</c:v>
                </c:pt>
                <c:pt idx="33">
                  <c:v>20.62358</c:v>
                </c:pt>
                <c:pt idx="34">
                  <c:v>20.668119999999998</c:v>
                </c:pt>
                <c:pt idx="35">
                  <c:v>20.665330000000001</c:v>
                </c:pt>
                <c:pt idx="36">
                  <c:v>20.81916</c:v>
                </c:pt>
                <c:pt idx="37">
                  <c:v>20.713259999999998</c:v>
                </c:pt>
                <c:pt idx="38">
                  <c:v>21.128340000000001</c:v>
                </c:pt>
                <c:pt idx="39">
                  <c:v>20.774439999999998</c:v>
                </c:pt>
                <c:pt idx="40">
                  <c:v>20.708749999999998</c:v>
                </c:pt>
                <c:pt idx="41">
                  <c:v>20.993369999999999</c:v>
                </c:pt>
                <c:pt idx="42">
                  <c:v>21.21698</c:v>
                </c:pt>
                <c:pt idx="43">
                  <c:v>21.273330000000001</c:v>
                </c:pt>
                <c:pt idx="44">
                  <c:v>21.06578</c:v>
                </c:pt>
                <c:pt idx="45">
                  <c:v>20.614730000000002</c:v>
                </c:pt>
                <c:pt idx="46">
                  <c:v>20.946300000000001</c:v>
                </c:pt>
                <c:pt idx="47">
                  <c:v>20.633949999999999</c:v>
                </c:pt>
              </c:numCache>
            </c:numRef>
          </c:val>
          <c:smooth val="0"/>
          <c:extLst>
            <c:ext xmlns:c16="http://schemas.microsoft.com/office/drawing/2014/chart" uri="{C3380CC4-5D6E-409C-BE32-E72D297353CC}">
              <c16:uniqueId val="{0000000E-8ACF-407C-BB23-F5B2C053B84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ACF-407C-BB23-F5B2C053B84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4.3149499999999996</c:v>
                </c:pt>
                <c:pt idx="1">
                  <c:v>4.3543099999999999</c:v>
                </c:pt>
                <c:pt idx="2">
                  <c:v>4.30769</c:v>
                </c:pt>
                <c:pt idx="3">
                  <c:v>4.2866299999999997</c:v>
                </c:pt>
                <c:pt idx="4">
                  <c:v>4.2451299999999996</c:v>
                </c:pt>
                <c:pt idx="5">
                  <c:v>4.2925300000000002</c:v>
                </c:pt>
                <c:pt idx="6">
                  <c:v>4.3038600000000002</c:v>
                </c:pt>
                <c:pt idx="7">
                  <c:v>4.3262099999999997</c:v>
                </c:pt>
                <c:pt idx="8">
                  <c:v>4.1560499999999996</c:v>
                </c:pt>
                <c:pt idx="9">
                  <c:v>4.1770899999999997</c:v>
                </c:pt>
                <c:pt idx="10">
                  <c:v>4.2130099999999997</c:v>
                </c:pt>
                <c:pt idx="11">
                  <c:v>4.3083600000000004</c:v>
                </c:pt>
                <c:pt idx="12">
                  <c:v>4.2482100000000003</c:v>
                </c:pt>
                <c:pt idx="13">
                  <c:v>4.8476900000000001</c:v>
                </c:pt>
                <c:pt idx="14">
                  <c:v>5.2407700000000004</c:v>
                </c:pt>
                <c:pt idx="15">
                  <c:v>5.3040099999999999</c:v>
                </c:pt>
                <c:pt idx="16">
                  <c:v>5.3761900000000002</c:v>
                </c:pt>
                <c:pt idx="17">
                  <c:v>5.2032600000000002</c:v>
                </c:pt>
                <c:pt idx="18">
                  <c:v>5.4013099999999996</c:v>
                </c:pt>
                <c:pt idx="19">
                  <c:v>5.3722500000000002</c:v>
                </c:pt>
                <c:pt idx="20">
                  <c:v>5.4361699999999997</c:v>
                </c:pt>
                <c:pt idx="21">
                  <c:v>5.5664400000000001</c:v>
                </c:pt>
                <c:pt idx="22">
                  <c:v>5.5014500000000002</c:v>
                </c:pt>
                <c:pt idx="23">
                  <c:v>5.5186799999999998</c:v>
                </c:pt>
                <c:pt idx="24">
                  <c:v>5.6136100000000004</c:v>
                </c:pt>
                <c:pt idx="25">
                  <c:v>5.7236700000000003</c:v>
                </c:pt>
                <c:pt idx="26">
                  <c:v>5.6973500000000001</c:v>
                </c:pt>
                <c:pt idx="27">
                  <c:v>5.7355400000000003</c:v>
                </c:pt>
                <c:pt idx="28">
                  <c:v>5.6416700000000004</c:v>
                </c:pt>
                <c:pt idx="29">
                  <c:v>5.6197999999999997</c:v>
                </c:pt>
                <c:pt idx="30">
                  <c:v>5.7789599999999997</c:v>
                </c:pt>
                <c:pt idx="31">
                  <c:v>5.8051599999999999</c:v>
                </c:pt>
                <c:pt idx="32">
                  <c:v>5.6149899999999997</c:v>
                </c:pt>
                <c:pt idx="33">
                  <c:v>5.7747200000000003</c:v>
                </c:pt>
                <c:pt idx="34">
                  <c:v>5.6852600000000004</c:v>
                </c:pt>
                <c:pt idx="35">
                  <c:v>5.6291000000000002</c:v>
                </c:pt>
                <c:pt idx="36">
                  <c:v>5.5763600000000002</c:v>
                </c:pt>
                <c:pt idx="37">
                  <c:v>5.5034200000000002</c:v>
                </c:pt>
                <c:pt idx="38">
                  <c:v>5.6887999999999996</c:v>
                </c:pt>
                <c:pt idx="39">
                  <c:v>5.8421200000000004</c:v>
                </c:pt>
                <c:pt idx="40">
                  <c:v>5.6736899999999997</c:v>
                </c:pt>
                <c:pt idx="41">
                  <c:v>5.5956099999999998</c:v>
                </c:pt>
                <c:pt idx="42">
                  <c:v>5.6784400000000002</c:v>
                </c:pt>
                <c:pt idx="43">
                  <c:v>5.6521499999999998</c:v>
                </c:pt>
                <c:pt idx="44">
                  <c:v>5.6610100000000001</c:v>
                </c:pt>
                <c:pt idx="45">
                  <c:v>5.7030599999999998</c:v>
                </c:pt>
                <c:pt idx="46">
                  <c:v>5.5692700000000004</c:v>
                </c:pt>
                <c:pt idx="47">
                  <c:v>5.5883700000000003</c:v>
                </c:pt>
              </c:numCache>
            </c:numRef>
          </c:val>
          <c:smooth val="0"/>
          <c:extLst>
            <c:ext xmlns:c16="http://schemas.microsoft.com/office/drawing/2014/chart" uri="{C3380CC4-5D6E-409C-BE32-E72D297353CC}">
              <c16:uniqueId val="{00000010-8ACF-407C-BB23-F5B2C053B84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ACF-407C-BB23-F5B2C053B84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6.7889999999999997</c:v>
                </c:pt>
                <c:pt idx="1">
                  <c:v>6.9870000000000001</c:v>
                </c:pt>
                <c:pt idx="2">
                  <c:v>7.1230000000000002</c:v>
                </c:pt>
                <c:pt idx="3">
                  <c:v>6.9980000000000002</c:v>
                </c:pt>
                <c:pt idx="4">
                  <c:v>6.7889999999999997</c:v>
                </c:pt>
                <c:pt idx="5">
                  <c:v>6.9870000000000001</c:v>
                </c:pt>
                <c:pt idx="6">
                  <c:v>7.1230000000000002</c:v>
                </c:pt>
                <c:pt idx="7">
                  <c:v>6.9980000000000002</c:v>
                </c:pt>
                <c:pt idx="8">
                  <c:v>6.556</c:v>
                </c:pt>
                <c:pt idx="9">
                  <c:v>6.8518999999999997</c:v>
                </c:pt>
                <c:pt idx="10">
                  <c:v>6.8368000000000002</c:v>
                </c:pt>
                <c:pt idx="11">
                  <c:v>6.8216000000000001</c:v>
                </c:pt>
                <c:pt idx="12">
                  <c:v>6.8064</c:v>
                </c:pt>
                <c:pt idx="13">
                  <c:v>6.7912999999999997</c:v>
                </c:pt>
                <c:pt idx="14">
                  <c:v>6.7760999999999996</c:v>
                </c:pt>
                <c:pt idx="15">
                  <c:v>6.7609000000000004</c:v>
                </c:pt>
                <c:pt idx="16">
                  <c:v>6.7458</c:v>
                </c:pt>
                <c:pt idx="17">
                  <c:v>6.7305999999999999</c:v>
                </c:pt>
                <c:pt idx="18">
                  <c:v>6.7153999999999998</c:v>
                </c:pt>
                <c:pt idx="19">
                  <c:v>6.7003000000000004</c:v>
                </c:pt>
                <c:pt idx="20">
                  <c:v>6.6851000000000003</c:v>
                </c:pt>
                <c:pt idx="21">
                  <c:v>6.6699000000000002</c:v>
                </c:pt>
                <c:pt idx="22">
                  <c:v>6.6547999999999998</c:v>
                </c:pt>
                <c:pt idx="23">
                  <c:v>6.6395999999999997</c:v>
                </c:pt>
                <c:pt idx="24">
                  <c:v>6.6243999999999996</c:v>
                </c:pt>
                <c:pt idx="25">
                  <c:v>6.6093000000000002</c:v>
                </c:pt>
                <c:pt idx="26">
                  <c:v>6.7889999999999997</c:v>
                </c:pt>
                <c:pt idx="27">
                  <c:v>6.9870000000000001</c:v>
                </c:pt>
                <c:pt idx="28">
                  <c:v>7.1230000000000002</c:v>
                </c:pt>
                <c:pt idx="29">
                  <c:v>6.9980000000000002</c:v>
                </c:pt>
                <c:pt idx="30">
                  <c:v>6.7889999999999997</c:v>
                </c:pt>
                <c:pt idx="31">
                  <c:v>6.9870000000000001</c:v>
                </c:pt>
                <c:pt idx="32">
                  <c:v>7.1230000000000002</c:v>
                </c:pt>
                <c:pt idx="33">
                  <c:v>6.9980000000000002</c:v>
                </c:pt>
                <c:pt idx="34">
                  <c:v>6.556</c:v>
                </c:pt>
                <c:pt idx="35">
                  <c:v>6.8518999999999997</c:v>
                </c:pt>
                <c:pt idx="36">
                  <c:v>6.8368000000000002</c:v>
                </c:pt>
                <c:pt idx="37">
                  <c:v>6.8216000000000001</c:v>
                </c:pt>
                <c:pt idx="38">
                  <c:v>6.8064</c:v>
                </c:pt>
                <c:pt idx="39">
                  <c:v>6.7912999999999997</c:v>
                </c:pt>
                <c:pt idx="40">
                  <c:v>6.7760999999999996</c:v>
                </c:pt>
                <c:pt idx="41">
                  <c:v>6.7609000000000004</c:v>
                </c:pt>
                <c:pt idx="42">
                  <c:v>6.7458</c:v>
                </c:pt>
                <c:pt idx="43">
                  <c:v>6.7305999999999999</c:v>
                </c:pt>
                <c:pt idx="44">
                  <c:v>6.7153999999999998</c:v>
                </c:pt>
                <c:pt idx="45">
                  <c:v>6.7003000000000004</c:v>
                </c:pt>
                <c:pt idx="46">
                  <c:v>6.6851000000000003</c:v>
                </c:pt>
                <c:pt idx="47">
                  <c:v>6.6699000000000002</c:v>
                </c:pt>
              </c:numCache>
            </c:numRef>
          </c:val>
          <c:smooth val="0"/>
          <c:extLst>
            <c:ext xmlns:c16="http://schemas.microsoft.com/office/drawing/2014/chart" uri="{C3380CC4-5D6E-409C-BE32-E72D297353CC}">
              <c16:uniqueId val="{00000012-8ACF-407C-BB23-F5B2C053B84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46.6</c:v>
                </c:pt>
                <c:pt idx="1">
                  <c:v>46.41</c:v>
                </c:pt>
                <c:pt idx="2">
                  <c:v>46.4</c:v>
                </c:pt>
                <c:pt idx="3">
                  <c:v>46.16</c:v>
                </c:pt>
                <c:pt idx="4">
                  <c:v>46.61</c:v>
                </c:pt>
                <c:pt idx="5">
                  <c:v>46.65</c:v>
                </c:pt>
                <c:pt idx="6">
                  <c:v>43.99</c:v>
                </c:pt>
                <c:pt idx="7">
                  <c:v>41.84</c:v>
                </c:pt>
                <c:pt idx="8">
                  <c:v>41.54</c:v>
                </c:pt>
                <c:pt idx="9">
                  <c:v>41.66</c:v>
                </c:pt>
                <c:pt idx="10">
                  <c:v>41.55</c:v>
                </c:pt>
                <c:pt idx="11">
                  <c:v>41.66</c:v>
                </c:pt>
                <c:pt idx="12">
                  <c:v>41.67</c:v>
                </c:pt>
                <c:pt idx="13">
                  <c:v>38.81</c:v>
                </c:pt>
                <c:pt idx="14">
                  <c:v>41.66</c:v>
                </c:pt>
                <c:pt idx="15">
                  <c:v>42.46</c:v>
                </c:pt>
                <c:pt idx="16">
                  <c:v>42.56</c:v>
                </c:pt>
                <c:pt idx="17">
                  <c:v>41.48</c:v>
                </c:pt>
                <c:pt idx="18">
                  <c:v>41.5</c:v>
                </c:pt>
                <c:pt idx="19">
                  <c:v>41.65</c:v>
                </c:pt>
                <c:pt idx="20">
                  <c:v>42.63</c:v>
                </c:pt>
                <c:pt idx="21">
                  <c:v>43.19</c:v>
                </c:pt>
                <c:pt idx="22">
                  <c:v>45.58</c:v>
                </c:pt>
                <c:pt idx="23">
                  <c:v>46.12</c:v>
                </c:pt>
                <c:pt idx="24">
                  <c:v>47.08</c:v>
                </c:pt>
                <c:pt idx="25">
                  <c:v>46.96</c:v>
                </c:pt>
                <c:pt idx="26">
                  <c:v>46.64</c:v>
                </c:pt>
                <c:pt idx="27">
                  <c:v>46.68</c:v>
                </c:pt>
                <c:pt idx="28">
                  <c:v>45.47</c:v>
                </c:pt>
                <c:pt idx="29">
                  <c:v>45.05</c:v>
                </c:pt>
                <c:pt idx="30">
                  <c:v>45.53</c:v>
                </c:pt>
                <c:pt idx="31">
                  <c:v>45.77</c:v>
                </c:pt>
                <c:pt idx="32">
                  <c:v>46.48</c:v>
                </c:pt>
                <c:pt idx="33">
                  <c:v>46.14</c:v>
                </c:pt>
                <c:pt idx="34">
                  <c:v>43.23</c:v>
                </c:pt>
                <c:pt idx="35">
                  <c:v>16.559999999999999</c:v>
                </c:pt>
                <c:pt idx="36">
                  <c:v>3.95</c:v>
                </c:pt>
                <c:pt idx="37">
                  <c:v>4.1500000000000004</c:v>
                </c:pt>
                <c:pt idx="38">
                  <c:v>5.42</c:v>
                </c:pt>
                <c:pt idx="39">
                  <c:v>5.64</c:v>
                </c:pt>
                <c:pt idx="40">
                  <c:v>4.43</c:v>
                </c:pt>
                <c:pt idx="41">
                  <c:v>4.0199999999999996</c:v>
                </c:pt>
                <c:pt idx="42">
                  <c:v>4.66</c:v>
                </c:pt>
                <c:pt idx="43">
                  <c:v>5.43</c:v>
                </c:pt>
                <c:pt idx="44">
                  <c:v>34.11</c:v>
                </c:pt>
                <c:pt idx="45">
                  <c:v>46.6</c:v>
                </c:pt>
                <c:pt idx="46">
                  <c:v>47.44</c:v>
                </c:pt>
                <c:pt idx="47">
                  <c:v>47.6</c:v>
                </c:pt>
              </c:numCache>
            </c:numRef>
          </c:val>
          <c:smooth val="0"/>
          <c:extLst>
            <c:ext xmlns:c16="http://schemas.microsoft.com/office/drawing/2014/chart" uri="{C3380CC4-5D6E-409C-BE32-E72D297353CC}">
              <c16:uniqueId val="{00000013-8ACF-407C-BB23-F5B2C053B84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c:v>
                </c:pt>
                <c:pt idx="1">
                  <c:v>1.65</c:v>
                </c:pt>
                <c:pt idx="2">
                  <c:v>1.93</c:v>
                </c:pt>
                <c:pt idx="3">
                  <c:v>1.85</c:v>
                </c:pt>
                <c:pt idx="4">
                  <c:v>1.98</c:v>
                </c:pt>
                <c:pt idx="5">
                  <c:v>1.94</c:v>
                </c:pt>
                <c:pt idx="6">
                  <c:v>1.99</c:v>
                </c:pt>
                <c:pt idx="7">
                  <c:v>1.58</c:v>
                </c:pt>
                <c:pt idx="8">
                  <c:v>2.06</c:v>
                </c:pt>
                <c:pt idx="9">
                  <c:v>1.96</c:v>
                </c:pt>
                <c:pt idx="10">
                  <c:v>1.95</c:v>
                </c:pt>
                <c:pt idx="11">
                  <c:v>1.99</c:v>
                </c:pt>
                <c:pt idx="12">
                  <c:v>1.83</c:v>
                </c:pt>
                <c:pt idx="13">
                  <c:v>1.35</c:v>
                </c:pt>
                <c:pt idx="14">
                  <c:v>1.89</c:v>
                </c:pt>
                <c:pt idx="15">
                  <c:v>1.68</c:v>
                </c:pt>
                <c:pt idx="16">
                  <c:v>1.79</c:v>
                </c:pt>
                <c:pt idx="17">
                  <c:v>1.35</c:v>
                </c:pt>
                <c:pt idx="18">
                  <c:v>1.96</c:v>
                </c:pt>
                <c:pt idx="19">
                  <c:v>1.93</c:v>
                </c:pt>
                <c:pt idx="20">
                  <c:v>1.97</c:v>
                </c:pt>
                <c:pt idx="21">
                  <c:v>1.82</c:v>
                </c:pt>
                <c:pt idx="22">
                  <c:v>1.8</c:v>
                </c:pt>
                <c:pt idx="23">
                  <c:v>1.73</c:v>
                </c:pt>
                <c:pt idx="24">
                  <c:v>1.78</c:v>
                </c:pt>
                <c:pt idx="25">
                  <c:v>1.78</c:v>
                </c:pt>
                <c:pt idx="26">
                  <c:v>2.04</c:v>
                </c:pt>
                <c:pt idx="27">
                  <c:v>2</c:v>
                </c:pt>
                <c:pt idx="28">
                  <c:v>1.88</c:v>
                </c:pt>
                <c:pt idx="29">
                  <c:v>1.92</c:v>
                </c:pt>
                <c:pt idx="30">
                  <c:v>1.5</c:v>
                </c:pt>
                <c:pt idx="31">
                  <c:v>2.06</c:v>
                </c:pt>
                <c:pt idx="32">
                  <c:v>2.0699999999999998</c:v>
                </c:pt>
                <c:pt idx="33">
                  <c:v>1.99</c:v>
                </c:pt>
                <c:pt idx="34">
                  <c:v>1.91</c:v>
                </c:pt>
                <c:pt idx="35">
                  <c:v>2.08</c:v>
                </c:pt>
                <c:pt idx="36">
                  <c:v>1.72</c:v>
                </c:pt>
                <c:pt idx="37">
                  <c:v>1.68</c:v>
                </c:pt>
                <c:pt idx="38">
                  <c:v>1.62</c:v>
                </c:pt>
                <c:pt idx="39">
                  <c:v>1.7</c:v>
                </c:pt>
                <c:pt idx="40">
                  <c:v>1.75</c:v>
                </c:pt>
                <c:pt idx="41">
                  <c:v>1.74</c:v>
                </c:pt>
                <c:pt idx="42">
                  <c:v>1.79</c:v>
                </c:pt>
                <c:pt idx="43">
                  <c:v>1.88</c:v>
                </c:pt>
                <c:pt idx="44">
                  <c:v>1.88</c:v>
                </c:pt>
                <c:pt idx="45">
                  <c:v>1.78</c:v>
                </c:pt>
                <c:pt idx="46">
                  <c:v>1.79</c:v>
                </c:pt>
                <c:pt idx="47">
                  <c:v>1.74</c:v>
                </c:pt>
              </c:numCache>
            </c:numRef>
          </c:val>
          <c:smooth val="0"/>
          <c:extLst>
            <c:ext xmlns:c16="http://schemas.microsoft.com/office/drawing/2014/chart" uri="{C3380CC4-5D6E-409C-BE32-E72D297353CC}">
              <c16:uniqueId val="{00000014-8ACF-407C-BB23-F5B2C053B8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139.51660000000001</c:v>
                </c:pt>
                <c:pt idx="1">
                  <c:v>141.42954</c:v>
                </c:pt>
                <c:pt idx="2">
                  <c:v>140.10650000000001</c:v>
                </c:pt>
                <c:pt idx="3">
                  <c:v>137.89197999999999</c:v>
                </c:pt>
                <c:pt idx="4">
                  <c:v>138.41863000000001</c:v>
                </c:pt>
                <c:pt idx="5">
                  <c:v>137.40199999999999</c:v>
                </c:pt>
                <c:pt idx="6">
                  <c:v>137.65662</c:v>
                </c:pt>
                <c:pt idx="7">
                  <c:v>138.41018</c:v>
                </c:pt>
                <c:pt idx="8">
                  <c:v>137.27690999999999</c:v>
                </c:pt>
                <c:pt idx="9">
                  <c:v>133.57626999999999</c:v>
                </c:pt>
                <c:pt idx="10">
                  <c:v>136.03917000000001</c:v>
                </c:pt>
                <c:pt idx="11">
                  <c:v>137.50509</c:v>
                </c:pt>
                <c:pt idx="12">
                  <c:v>136.10758999999999</c:v>
                </c:pt>
                <c:pt idx="13">
                  <c:v>137.13532000000001</c:v>
                </c:pt>
                <c:pt idx="14">
                  <c:v>138.16605999999999</c:v>
                </c:pt>
                <c:pt idx="15">
                  <c:v>137.45786000000001</c:v>
                </c:pt>
                <c:pt idx="16">
                  <c:v>138.39993000000001</c:v>
                </c:pt>
                <c:pt idx="17">
                  <c:v>142.63577000000001</c:v>
                </c:pt>
                <c:pt idx="18">
                  <c:v>144.82664</c:v>
                </c:pt>
                <c:pt idx="19">
                  <c:v>144.97891000000001</c:v>
                </c:pt>
                <c:pt idx="20">
                  <c:v>145.02668</c:v>
                </c:pt>
                <c:pt idx="21">
                  <c:v>144.34242</c:v>
                </c:pt>
                <c:pt idx="22">
                  <c:v>143.68791999999999</c:v>
                </c:pt>
                <c:pt idx="23">
                  <c:v>140.74778000000001</c:v>
                </c:pt>
                <c:pt idx="24">
                  <c:v>141.83998</c:v>
                </c:pt>
                <c:pt idx="25">
                  <c:v>135.88611</c:v>
                </c:pt>
                <c:pt idx="26">
                  <c:v>133.14258000000001</c:v>
                </c:pt>
                <c:pt idx="27">
                  <c:v>137.75881999999999</c:v>
                </c:pt>
                <c:pt idx="28">
                  <c:v>138.78353000000001</c:v>
                </c:pt>
                <c:pt idx="29">
                  <c:v>138.54718</c:v>
                </c:pt>
                <c:pt idx="30">
                  <c:v>139.67917</c:v>
                </c:pt>
                <c:pt idx="31">
                  <c:v>139.23499000000001</c:v>
                </c:pt>
                <c:pt idx="32">
                  <c:v>136.28136000000001</c:v>
                </c:pt>
                <c:pt idx="33">
                  <c:v>137.04997</c:v>
                </c:pt>
                <c:pt idx="34">
                  <c:v>137.29651000000001</c:v>
                </c:pt>
                <c:pt idx="35">
                  <c:v>136.95122000000001</c:v>
                </c:pt>
                <c:pt idx="36">
                  <c:v>136.04698999999999</c:v>
                </c:pt>
                <c:pt idx="37">
                  <c:v>134.95151999999999</c:v>
                </c:pt>
                <c:pt idx="38">
                  <c:v>134.93378999999999</c:v>
                </c:pt>
                <c:pt idx="39">
                  <c:v>135.77614</c:v>
                </c:pt>
                <c:pt idx="40">
                  <c:v>136.03595999999999</c:v>
                </c:pt>
                <c:pt idx="41">
                  <c:v>139.15021999999999</c:v>
                </c:pt>
                <c:pt idx="42">
                  <c:v>140.64245</c:v>
                </c:pt>
                <c:pt idx="43">
                  <c:v>140.48175000000001</c:v>
                </c:pt>
                <c:pt idx="44">
                  <c:v>138.52925999999999</c:v>
                </c:pt>
                <c:pt idx="45">
                  <c:v>135.04024999999999</c:v>
                </c:pt>
                <c:pt idx="46">
                  <c:v>136.12343999999999</c:v>
                </c:pt>
                <c:pt idx="47">
                  <c:v>137.97461000000001</c:v>
                </c:pt>
              </c:numCache>
            </c:numRef>
          </c:val>
          <c:smooth val="0"/>
          <c:extLst>
            <c:ext xmlns:c16="http://schemas.microsoft.com/office/drawing/2014/chart" uri="{C3380CC4-5D6E-409C-BE32-E72D297353CC}">
              <c16:uniqueId val="{00000000-609D-4802-A6B9-6B5AF069E94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09D-4802-A6B9-6B5AF069E94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3.5681500000000002</c:v>
                </c:pt>
                <c:pt idx="1">
                  <c:v>3.5733899999999998</c:v>
                </c:pt>
                <c:pt idx="2">
                  <c:v>3.5795599999999999</c:v>
                </c:pt>
                <c:pt idx="3">
                  <c:v>3.4369999999999998</c:v>
                </c:pt>
                <c:pt idx="4">
                  <c:v>3.6196899999999999</c:v>
                </c:pt>
                <c:pt idx="5">
                  <c:v>3.5403600000000002</c:v>
                </c:pt>
                <c:pt idx="6">
                  <c:v>3.4837600000000002</c:v>
                </c:pt>
                <c:pt idx="7">
                  <c:v>3.4968699999999999</c:v>
                </c:pt>
                <c:pt idx="8">
                  <c:v>3.4711400000000001</c:v>
                </c:pt>
                <c:pt idx="9">
                  <c:v>3.5362</c:v>
                </c:pt>
                <c:pt idx="10">
                  <c:v>3.4548999999999999</c:v>
                </c:pt>
                <c:pt idx="11">
                  <c:v>3.3686400000000001</c:v>
                </c:pt>
                <c:pt idx="12">
                  <c:v>3.4472999999999998</c:v>
                </c:pt>
                <c:pt idx="13">
                  <c:v>3.3974099999999998</c:v>
                </c:pt>
                <c:pt idx="14">
                  <c:v>3.3142900000000002</c:v>
                </c:pt>
                <c:pt idx="15">
                  <c:v>3.4197600000000001</c:v>
                </c:pt>
                <c:pt idx="16">
                  <c:v>3.5264500000000001</c:v>
                </c:pt>
                <c:pt idx="17">
                  <c:v>2.6506799999999999</c:v>
                </c:pt>
                <c:pt idx="18">
                  <c:v>2.6977099999999998</c:v>
                </c:pt>
                <c:pt idx="19">
                  <c:v>2.6960899999999999</c:v>
                </c:pt>
                <c:pt idx="20">
                  <c:v>2.73184</c:v>
                </c:pt>
                <c:pt idx="21">
                  <c:v>2.7002600000000001</c:v>
                </c:pt>
                <c:pt idx="22">
                  <c:v>2.8117100000000002</c:v>
                </c:pt>
                <c:pt idx="23">
                  <c:v>2.9480900000000001</c:v>
                </c:pt>
                <c:pt idx="24">
                  <c:v>2.8769100000000001</c:v>
                </c:pt>
                <c:pt idx="25">
                  <c:v>2.8862700000000001</c:v>
                </c:pt>
                <c:pt idx="26">
                  <c:v>3.5030800000000002</c:v>
                </c:pt>
                <c:pt idx="27">
                  <c:v>3.5142699999999998</c:v>
                </c:pt>
                <c:pt idx="28">
                  <c:v>3.5664899999999999</c:v>
                </c:pt>
                <c:pt idx="29">
                  <c:v>3.5170499999999998</c:v>
                </c:pt>
                <c:pt idx="30">
                  <c:v>3.69658</c:v>
                </c:pt>
                <c:pt idx="31">
                  <c:v>3.7445499999999998</c:v>
                </c:pt>
                <c:pt idx="32">
                  <c:v>3.8835600000000001</c:v>
                </c:pt>
                <c:pt idx="33">
                  <c:v>3.6964299999999999</c:v>
                </c:pt>
                <c:pt idx="34">
                  <c:v>3.7964199999999999</c:v>
                </c:pt>
                <c:pt idx="35">
                  <c:v>3.6491600000000002</c:v>
                </c:pt>
                <c:pt idx="36">
                  <c:v>3.5984400000000001</c:v>
                </c:pt>
                <c:pt idx="37">
                  <c:v>3.5585100000000001</c:v>
                </c:pt>
                <c:pt idx="38">
                  <c:v>3.5394700000000001</c:v>
                </c:pt>
                <c:pt idx="39">
                  <c:v>3.7477499999999999</c:v>
                </c:pt>
                <c:pt idx="40">
                  <c:v>3.8866399999999999</c:v>
                </c:pt>
                <c:pt idx="41">
                  <c:v>3.7101999999999999</c:v>
                </c:pt>
                <c:pt idx="42">
                  <c:v>3.95255</c:v>
                </c:pt>
                <c:pt idx="43">
                  <c:v>3.8207399999999998</c:v>
                </c:pt>
                <c:pt idx="44">
                  <c:v>4.0003399999999996</c:v>
                </c:pt>
                <c:pt idx="45">
                  <c:v>3.9281899999999998</c:v>
                </c:pt>
                <c:pt idx="46">
                  <c:v>3.9606499999999998</c:v>
                </c:pt>
                <c:pt idx="47">
                  <c:v>4.0605399999999996</c:v>
                </c:pt>
              </c:numCache>
            </c:numRef>
          </c:val>
          <c:smooth val="0"/>
          <c:extLst>
            <c:ext xmlns:c16="http://schemas.microsoft.com/office/drawing/2014/chart" uri="{C3380CC4-5D6E-409C-BE32-E72D297353CC}">
              <c16:uniqueId val="{00000002-609D-4802-A6B9-6B5AF069E94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137.48740000000001</c:v>
                </c:pt>
                <c:pt idx="1">
                  <c:v>135.76320000000001</c:v>
                </c:pt>
                <c:pt idx="2">
                  <c:v>133.7791</c:v>
                </c:pt>
                <c:pt idx="3">
                  <c:v>136.12700000000001</c:v>
                </c:pt>
                <c:pt idx="4">
                  <c:v>137.21709999999999</c:v>
                </c:pt>
                <c:pt idx="5">
                  <c:v>137.08510000000001</c:v>
                </c:pt>
                <c:pt idx="6">
                  <c:v>137.99590000000001</c:v>
                </c:pt>
                <c:pt idx="7">
                  <c:v>138.98929999999999</c:v>
                </c:pt>
                <c:pt idx="8">
                  <c:v>138.2362</c:v>
                </c:pt>
                <c:pt idx="9">
                  <c:v>138.54820000000001</c:v>
                </c:pt>
                <c:pt idx="10">
                  <c:v>137.28440000000001</c:v>
                </c:pt>
                <c:pt idx="11">
                  <c:v>134.6164</c:v>
                </c:pt>
                <c:pt idx="12">
                  <c:v>102.81570000000001</c:v>
                </c:pt>
                <c:pt idx="13">
                  <c:v>124.8241</c:v>
                </c:pt>
                <c:pt idx="14">
                  <c:v>126.2189</c:v>
                </c:pt>
                <c:pt idx="15">
                  <c:v>129.8689</c:v>
                </c:pt>
                <c:pt idx="16">
                  <c:v>133.5385</c:v>
                </c:pt>
                <c:pt idx="17">
                  <c:v>131.9074</c:v>
                </c:pt>
                <c:pt idx="18">
                  <c:v>131.53129999999999</c:v>
                </c:pt>
                <c:pt idx="19">
                  <c:v>132.47749999999999</c:v>
                </c:pt>
                <c:pt idx="20">
                  <c:v>131.1285</c:v>
                </c:pt>
                <c:pt idx="21">
                  <c:v>133.31780000000001</c:v>
                </c:pt>
                <c:pt idx="22">
                  <c:v>132.7808</c:v>
                </c:pt>
                <c:pt idx="23">
                  <c:v>129.4539</c:v>
                </c:pt>
                <c:pt idx="24">
                  <c:v>128.45590000000001</c:v>
                </c:pt>
                <c:pt idx="25">
                  <c:v>128.86750000000001</c:v>
                </c:pt>
                <c:pt idx="26">
                  <c:v>129.18899999999999</c:v>
                </c:pt>
                <c:pt idx="27">
                  <c:v>129.6797</c:v>
                </c:pt>
                <c:pt idx="28">
                  <c:v>131.0275</c:v>
                </c:pt>
                <c:pt idx="29">
                  <c:v>129.48650000000001</c:v>
                </c:pt>
                <c:pt idx="30">
                  <c:v>128.495</c:v>
                </c:pt>
                <c:pt idx="31">
                  <c:v>128.20189999999999</c:v>
                </c:pt>
                <c:pt idx="32">
                  <c:v>129.77520000000001</c:v>
                </c:pt>
                <c:pt idx="33">
                  <c:v>129.64779999999999</c:v>
                </c:pt>
                <c:pt idx="34">
                  <c:v>130.2663</c:v>
                </c:pt>
                <c:pt idx="35">
                  <c:v>128.53649999999999</c:v>
                </c:pt>
                <c:pt idx="36">
                  <c:v>130.1645</c:v>
                </c:pt>
                <c:pt idx="37">
                  <c:v>128.47710000000001</c:v>
                </c:pt>
                <c:pt idx="38">
                  <c:v>132.49029999999999</c:v>
                </c:pt>
                <c:pt idx="39">
                  <c:v>132.66669999999999</c:v>
                </c:pt>
                <c:pt idx="40">
                  <c:v>134.005</c:v>
                </c:pt>
                <c:pt idx="41">
                  <c:v>132.2199</c:v>
                </c:pt>
                <c:pt idx="42">
                  <c:v>132.07429999999999</c:v>
                </c:pt>
                <c:pt idx="43">
                  <c:v>132.6782</c:v>
                </c:pt>
                <c:pt idx="44">
                  <c:v>135.01589999999999</c:v>
                </c:pt>
                <c:pt idx="45">
                  <c:v>132.7801</c:v>
                </c:pt>
                <c:pt idx="46">
                  <c:v>134.2818</c:v>
                </c:pt>
                <c:pt idx="47">
                  <c:v>134.11449999999999</c:v>
                </c:pt>
              </c:numCache>
            </c:numRef>
          </c:val>
          <c:smooth val="0"/>
          <c:extLst>
            <c:ext xmlns:c16="http://schemas.microsoft.com/office/drawing/2014/chart" uri="{C3380CC4-5D6E-409C-BE32-E72D297353CC}">
              <c16:uniqueId val="{00000003-609D-4802-A6B9-6B5AF069E94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15.768800000000001</c:v>
                </c:pt>
                <c:pt idx="1">
                  <c:v>15.667529999999999</c:v>
                </c:pt>
                <c:pt idx="2">
                  <c:v>15.549580000000001</c:v>
                </c:pt>
                <c:pt idx="3">
                  <c:v>15.43712</c:v>
                </c:pt>
                <c:pt idx="4">
                  <c:v>15.188370000000001</c:v>
                </c:pt>
                <c:pt idx="5">
                  <c:v>15.53457</c:v>
                </c:pt>
                <c:pt idx="6">
                  <c:v>14.929349999999999</c:v>
                </c:pt>
                <c:pt idx="7">
                  <c:v>14.683920000000001</c:v>
                </c:pt>
                <c:pt idx="8">
                  <c:v>13.494540000000001</c:v>
                </c:pt>
                <c:pt idx="9">
                  <c:v>12.418060000000001</c:v>
                </c:pt>
                <c:pt idx="10">
                  <c:v>10.348879999999999</c:v>
                </c:pt>
                <c:pt idx="11">
                  <c:v>9.02773</c:v>
                </c:pt>
                <c:pt idx="12">
                  <c:v>7.6018600000000003</c:v>
                </c:pt>
                <c:pt idx="13">
                  <c:v>6.7515400000000003</c:v>
                </c:pt>
                <c:pt idx="14">
                  <c:v>7.3524799999999999</c:v>
                </c:pt>
                <c:pt idx="15">
                  <c:v>10.073549999999999</c:v>
                </c:pt>
                <c:pt idx="16">
                  <c:v>11.770899999999999</c:v>
                </c:pt>
                <c:pt idx="17">
                  <c:v>10.542859999999999</c:v>
                </c:pt>
                <c:pt idx="18">
                  <c:v>11.29373</c:v>
                </c:pt>
                <c:pt idx="19">
                  <c:v>11.62186</c:v>
                </c:pt>
                <c:pt idx="20">
                  <c:v>11.917310000000001</c:v>
                </c:pt>
                <c:pt idx="21">
                  <c:v>11.4419</c:v>
                </c:pt>
                <c:pt idx="22">
                  <c:v>11.80058</c:v>
                </c:pt>
                <c:pt idx="23">
                  <c:v>11.3614</c:v>
                </c:pt>
                <c:pt idx="24">
                  <c:v>11.729290000000001</c:v>
                </c:pt>
                <c:pt idx="25">
                  <c:v>11.446709999999999</c:v>
                </c:pt>
                <c:pt idx="26">
                  <c:v>11.317019999999999</c:v>
                </c:pt>
                <c:pt idx="27">
                  <c:v>11.519069999999999</c:v>
                </c:pt>
                <c:pt idx="28">
                  <c:v>12.41273</c:v>
                </c:pt>
                <c:pt idx="29">
                  <c:v>11.89725</c:v>
                </c:pt>
                <c:pt idx="30">
                  <c:v>12.08033</c:v>
                </c:pt>
                <c:pt idx="31">
                  <c:v>12.23692</c:v>
                </c:pt>
                <c:pt idx="32">
                  <c:v>11.56518</c:v>
                </c:pt>
                <c:pt idx="33">
                  <c:v>11.30278</c:v>
                </c:pt>
                <c:pt idx="34">
                  <c:v>11.361610000000001</c:v>
                </c:pt>
                <c:pt idx="35">
                  <c:v>10.953049999999999</c:v>
                </c:pt>
                <c:pt idx="36">
                  <c:v>10.2324</c:v>
                </c:pt>
                <c:pt idx="37">
                  <c:v>10.039490000000001</c:v>
                </c:pt>
                <c:pt idx="38">
                  <c:v>9.68018</c:v>
                </c:pt>
                <c:pt idx="39">
                  <c:v>10.32503</c:v>
                </c:pt>
                <c:pt idx="40">
                  <c:v>10.98508</c:v>
                </c:pt>
                <c:pt idx="41">
                  <c:v>10.95016</c:v>
                </c:pt>
                <c:pt idx="42">
                  <c:v>11.198079999999999</c:v>
                </c:pt>
                <c:pt idx="43">
                  <c:v>12.03608</c:v>
                </c:pt>
                <c:pt idx="44">
                  <c:v>12.690709999999999</c:v>
                </c:pt>
                <c:pt idx="45">
                  <c:v>12.192220000000001</c:v>
                </c:pt>
                <c:pt idx="46">
                  <c:v>12.99371</c:v>
                </c:pt>
                <c:pt idx="47">
                  <c:v>12.87777</c:v>
                </c:pt>
              </c:numCache>
            </c:numRef>
          </c:val>
          <c:smooth val="0"/>
          <c:extLst>
            <c:ext xmlns:c16="http://schemas.microsoft.com/office/drawing/2014/chart" uri="{C3380CC4-5D6E-409C-BE32-E72D297353CC}">
              <c16:uniqueId val="{00000004-609D-4802-A6B9-6B5AF069E94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09D-4802-A6B9-6B5AF069E94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34.908799999999999</c:v>
                </c:pt>
                <c:pt idx="1">
                  <c:v>34.0505</c:v>
                </c:pt>
                <c:pt idx="2">
                  <c:v>33.372700000000002</c:v>
                </c:pt>
                <c:pt idx="3">
                  <c:v>32.9328</c:v>
                </c:pt>
                <c:pt idx="4">
                  <c:v>31.635000000000002</c:v>
                </c:pt>
                <c:pt idx="5">
                  <c:v>31.347000000000001</c:v>
                </c:pt>
                <c:pt idx="6">
                  <c:v>32.260899999999999</c:v>
                </c:pt>
                <c:pt idx="7">
                  <c:v>32.023400000000002</c:v>
                </c:pt>
                <c:pt idx="8">
                  <c:v>32.066400000000002</c:v>
                </c:pt>
                <c:pt idx="9">
                  <c:v>31.2576</c:v>
                </c:pt>
                <c:pt idx="10">
                  <c:v>31.0609</c:v>
                </c:pt>
                <c:pt idx="11">
                  <c:v>30.147200000000002</c:v>
                </c:pt>
                <c:pt idx="12">
                  <c:v>26.7029</c:v>
                </c:pt>
                <c:pt idx="13">
                  <c:v>19.0608</c:v>
                </c:pt>
                <c:pt idx="14">
                  <c:v>20.575900000000001</c:v>
                </c:pt>
                <c:pt idx="15">
                  <c:v>20.880800000000001</c:v>
                </c:pt>
                <c:pt idx="16">
                  <c:v>21.035299999999999</c:v>
                </c:pt>
                <c:pt idx="17">
                  <c:v>19.609400000000001</c:v>
                </c:pt>
                <c:pt idx="18">
                  <c:v>18.684200000000001</c:v>
                </c:pt>
                <c:pt idx="19">
                  <c:v>19.340299999999999</c:v>
                </c:pt>
                <c:pt idx="20">
                  <c:v>19.157299999999999</c:v>
                </c:pt>
                <c:pt idx="21">
                  <c:v>18.679400000000001</c:v>
                </c:pt>
                <c:pt idx="22">
                  <c:v>18.679400000000001</c:v>
                </c:pt>
                <c:pt idx="23">
                  <c:v>17.820499999999999</c:v>
                </c:pt>
                <c:pt idx="24">
                  <c:v>16.619900000000001</c:v>
                </c:pt>
                <c:pt idx="25">
                  <c:v>15.445600000000001</c:v>
                </c:pt>
                <c:pt idx="26">
                  <c:v>18.312200000000001</c:v>
                </c:pt>
                <c:pt idx="27">
                  <c:v>20.795400000000001</c:v>
                </c:pt>
                <c:pt idx="28">
                  <c:v>21.9481</c:v>
                </c:pt>
                <c:pt idx="29">
                  <c:v>23.166599999999999</c:v>
                </c:pt>
                <c:pt idx="30">
                  <c:v>22.323899999999998</c:v>
                </c:pt>
                <c:pt idx="31">
                  <c:v>21.998100000000001</c:v>
                </c:pt>
                <c:pt idx="32">
                  <c:v>22.172999999999998</c:v>
                </c:pt>
                <c:pt idx="33">
                  <c:v>21.652999999999999</c:v>
                </c:pt>
                <c:pt idx="34">
                  <c:v>20.7621</c:v>
                </c:pt>
                <c:pt idx="35">
                  <c:v>20.035699999999999</c:v>
                </c:pt>
                <c:pt idx="36">
                  <c:v>16.8169</c:v>
                </c:pt>
                <c:pt idx="37">
                  <c:v>17.445699999999999</c:v>
                </c:pt>
                <c:pt idx="38">
                  <c:v>19.5413</c:v>
                </c:pt>
                <c:pt idx="39">
                  <c:v>20.030899999999999</c:v>
                </c:pt>
                <c:pt idx="40">
                  <c:v>21.0228</c:v>
                </c:pt>
                <c:pt idx="41">
                  <c:v>22.012599999999999</c:v>
                </c:pt>
                <c:pt idx="42">
                  <c:v>22.984200000000001</c:v>
                </c:pt>
                <c:pt idx="43">
                  <c:v>28.5411</c:v>
                </c:pt>
                <c:pt idx="44">
                  <c:v>29.164300000000001</c:v>
                </c:pt>
                <c:pt idx="45">
                  <c:v>30.221599999999999</c:v>
                </c:pt>
                <c:pt idx="46">
                  <c:v>30.680399999999999</c:v>
                </c:pt>
                <c:pt idx="47">
                  <c:v>32.211300000000001</c:v>
                </c:pt>
              </c:numCache>
            </c:numRef>
          </c:val>
          <c:smooth val="0"/>
          <c:extLst>
            <c:ext xmlns:c16="http://schemas.microsoft.com/office/drawing/2014/chart" uri="{C3380CC4-5D6E-409C-BE32-E72D297353CC}">
              <c16:uniqueId val="{00000006-609D-4802-A6B9-6B5AF069E94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09D-4802-A6B9-6B5AF069E94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09D-4802-A6B9-6B5AF069E94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09D-4802-A6B9-6B5AF069E94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90.232100000000003</c:v>
                </c:pt>
                <c:pt idx="1">
                  <c:v>89.837000000000003</c:v>
                </c:pt>
                <c:pt idx="2">
                  <c:v>89.749899999999997</c:v>
                </c:pt>
                <c:pt idx="3">
                  <c:v>90.273499999999999</c:v>
                </c:pt>
                <c:pt idx="4">
                  <c:v>90.6524</c:v>
                </c:pt>
                <c:pt idx="5">
                  <c:v>89.896000000000001</c:v>
                </c:pt>
                <c:pt idx="6">
                  <c:v>89.313699999999997</c:v>
                </c:pt>
                <c:pt idx="7">
                  <c:v>89.336200000000005</c:v>
                </c:pt>
                <c:pt idx="8">
                  <c:v>90.416399999999996</c:v>
                </c:pt>
                <c:pt idx="9">
                  <c:v>91.401700000000005</c:v>
                </c:pt>
                <c:pt idx="10">
                  <c:v>91.040999999999997</c:v>
                </c:pt>
                <c:pt idx="11">
                  <c:v>89.657499999999999</c:v>
                </c:pt>
                <c:pt idx="12">
                  <c:v>89.967600000000004</c:v>
                </c:pt>
                <c:pt idx="13">
                  <c:v>90.149600000000007</c:v>
                </c:pt>
                <c:pt idx="14">
                  <c:v>91.601600000000005</c:v>
                </c:pt>
                <c:pt idx="15">
                  <c:v>91.122100000000003</c:v>
                </c:pt>
                <c:pt idx="16">
                  <c:v>89.866799999999998</c:v>
                </c:pt>
                <c:pt idx="17">
                  <c:v>87.798900000000003</c:v>
                </c:pt>
                <c:pt idx="18">
                  <c:v>86.846800000000002</c:v>
                </c:pt>
                <c:pt idx="19">
                  <c:v>87.772800000000004</c:v>
                </c:pt>
                <c:pt idx="20">
                  <c:v>88.353499999999997</c:v>
                </c:pt>
                <c:pt idx="21">
                  <c:v>89.373999999999995</c:v>
                </c:pt>
                <c:pt idx="22">
                  <c:v>89.448800000000006</c:v>
                </c:pt>
                <c:pt idx="23">
                  <c:v>90.188699999999997</c:v>
                </c:pt>
                <c:pt idx="24">
                  <c:v>89.127600000000001</c:v>
                </c:pt>
                <c:pt idx="25">
                  <c:v>88.191199999999995</c:v>
                </c:pt>
                <c:pt idx="26">
                  <c:v>87.773300000000006</c:v>
                </c:pt>
                <c:pt idx="27">
                  <c:v>88.507000000000005</c:v>
                </c:pt>
                <c:pt idx="28">
                  <c:v>87.485500000000002</c:v>
                </c:pt>
                <c:pt idx="29">
                  <c:v>87.396799999999999</c:v>
                </c:pt>
                <c:pt idx="30">
                  <c:v>87.759500000000003</c:v>
                </c:pt>
                <c:pt idx="31">
                  <c:v>86.960499999999996</c:v>
                </c:pt>
                <c:pt idx="32">
                  <c:v>87.632400000000004</c:v>
                </c:pt>
                <c:pt idx="33">
                  <c:v>89.384399999999999</c:v>
                </c:pt>
                <c:pt idx="34">
                  <c:v>90.104900000000001</c:v>
                </c:pt>
                <c:pt idx="35">
                  <c:v>89.248000000000005</c:v>
                </c:pt>
                <c:pt idx="36">
                  <c:v>89.788399999999996</c:v>
                </c:pt>
                <c:pt idx="37">
                  <c:v>89.439400000000006</c:v>
                </c:pt>
                <c:pt idx="38">
                  <c:v>89.248999999999995</c:v>
                </c:pt>
                <c:pt idx="39">
                  <c:v>88.706900000000005</c:v>
                </c:pt>
                <c:pt idx="40">
                  <c:v>89.438000000000002</c:v>
                </c:pt>
                <c:pt idx="41">
                  <c:v>89.551900000000003</c:v>
                </c:pt>
                <c:pt idx="42">
                  <c:v>88.507900000000006</c:v>
                </c:pt>
                <c:pt idx="43">
                  <c:v>90.168899999999994</c:v>
                </c:pt>
                <c:pt idx="44">
                  <c:v>90.028899999999993</c:v>
                </c:pt>
                <c:pt idx="45">
                  <c:v>88.542500000000004</c:v>
                </c:pt>
                <c:pt idx="46">
                  <c:v>89.478099999999998</c:v>
                </c:pt>
                <c:pt idx="47">
                  <c:v>88.892200000000003</c:v>
                </c:pt>
              </c:numCache>
            </c:numRef>
          </c:val>
          <c:smooth val="0"/>
          <c:extLst>
            <c:ext xmlns:c16="http://schemas.microsoft.com/office/drawing/2014/chart" uri="{C3380CC4-5D6E-409C-BE32-E72D297353CC}">
              <c16:uniqueId val="{0000000A-609D-4802-A6B9-6B5AF069E94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25.112310000000001</c:v>
                </c:pt>
                <c:pt idx="1">
                  <c:v>25.092839999999999</c:v>
                </c:pt>
                <c:pt idx="2">
                  <c:v>25.076309999999999</c:v>
                </c:pt>
                <c:pt idx="3">
                  <c:v>25.068359999999998</c:v>
                </c:pt>
                <c:pt idx="4">
                  <c:v>25.05893</c:v>
                </c:pt>
                <c:pt idx="5">
                  <c:v>25.164200000000001</c:v>
                </c:pt>
                <c:pt idx="6">
                  <c:v>25.215160000000001</c:v>
                </c:pt>
                <c:pt idx="7">
                  <c:v>25.19415</c:v>
                </c:pt>
                <c:pt idx="8">
                  <c:v>25.183949999999999</c:v>
                </c:pt>
                <c:pt idx="9">
                  <c:v>25.173539999999999</c:v>
                </c:pt>
                <c:pt idx="10">
                  <c:v>25.148</c:v>
                </c:pt>
                <c:pt idx="11">
                  <c:v>25.08775</c:v>
                </c:pt>
                <c:pt idx="12">
                  <c:v>25.086950000000002</c:v>
                </c:pt>
                <c:pt idx="13">
                  <c:v>25.01933</c:v>
                </c:pt>
                <c:pt idx="14">
                  <c:v>25.134640000000001</c:v>
                </c:pt>
                <c:pt idx="15">
                  <c:v>24.947089999999999</c:v>
                </c:pt>
                <c:pt idx="16">
                  <c:v>24.796769999999999</c:v>
                </c:pt>
                <c:pt idx="17">
                  <c:v>24.820530000000002</c:v>
                </c:pt>
                <c:pt idx="18">
                  <c:v>24.785080000000001</c:v>
                </c:pt>
                <c:pt idx="19">
                  <c:v>24.746099999999998</c:v>
                </c:pt>
                <c:pt idx="20">
                  <c:v>24.750820000000001</c:v>
                </c:pt>
                <c:pt idx="21">
                  <c:v>24.899010000000001</c:v>
                </c:pt>
                <c:pt idx="22">
                  <c:v>24.900600000000001</c:v>
                </c:pt>
                <c:pt idx="23">
                  <c:v>24.83042</c:v>
                </c:pt>
                <c:pt idx="24">
                  <c:v>24.82011</c:v>
                </c:pt>
                <c:pt idx="25">
                  <c:v>24.902709999999999</c:v>
                </c:pt>
                <c:pt idx="26">
                  <c:v>24.88513</c:v>
                </c:pt>
                <c:pt idx="27">
                  <c:v>24.833870000000001</c:v>
                </c:pt>
                <c:pt idx="28">
                  <c:v>24.859950000000001</c:v>
                </c:pt>
                <c:pt idx="29">
                  <c:v>24.722149999999999</c:v>
                </c:pt>
                <c:pt idx="30">
                  <c:v>24.662669999999999</c:v>
                </c:pt>
                <c:pt idx="31">
                  <c:v>24.624009999999998</c:v>
                </c:pt>
                <c:pt idx="32">
                  <c:v>24.6098</c:v>
                </c:pt>
                <c:pt idx="33">
                  <c:v>24.630389999999998</c:v>
                </c:pt>
                <c:pt idx="34">
                  <c:v>24.593250000000001</c:v>
                </c:pt>
                <c:pt idx="35">
                  <c:v>4.2756800000000004</c:v>
                </c:pt>
                <c:pt idx="36">
                  <c:v>2.97777</c:v>
                </c:pt>
                <c:pt idx="37">
                  <c:v>2.9776400000000001</c:v>
                </c:pt>
                <c:pt idx="38">
                  <c:v>2.99329</c:v>
                </c:pt>
                <c:pt idx="39">
                  <c:v>2.9962</c:v>
                </c:pt>
                <c:pt idx="40">
                  <c:v>3.0179900000000002</c:v>
                </c:pt>
                <c:pt idx="41">
                  <c:v>5.8076100000000004</c:v>
                </c:pt>
                <c:pt idx="42">
                  <c:v>6.6789699999999996</c:v>
                </c:pt>
                <c:pt idx="43">
                  <c:v>24.046569999999999</c:v>
                </c:pt>
                <c:pt idx="44">
                  <c:v>24.228429999999999</c:v>
                </c:pt>
                <c:pt idx="45">
                  <c:v>24.71688</c:v>
                </c:pt>
                <c:pt idx="46">
                  <c:v>24.799219999999998</c:v>
                </c:pt>
                <c:pt idx="47">
                  <c:v>24.8064</c:v>
                </c:pt>
              </c:numCache>
            </c:numRef>
          </c:val>
          <c:smooth val="0"/>
          <c:extLst>
            <c:ext xmlns:c16="http://schemas.microsoft.com/office/drawing/2014/chart" uri="{C3380CC4-5D6E-409C-BE32-E72D297353CC}">
              <c16:uniqueId val="{0000000B-609D-4802-A6B9-6B5AF069E94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0.30549999999999999</c:v>
                </c:pt>
                <c:pt idx="1">
                  <c:v>0.2883</c:v>
                </c:pt>
                <c:pt idx="2">
                  <c:v>0.28789999999999999</c:v>
                </c:pt>
                <c:pt idx="3">
                  <c:v>0.27610000000000001</c:v>
                </c:pt>
                <c:pt idx="4">
                  <c:v>0.27429999999999999</c:v>
                </c:pt>
                <c:pt idx="5">
                  <c:v>0.2712</c:v>
                </c:pt>
                <c:pt idx="6">
                  <c:v>0.26419999999999999</c:v>
                </c:pt>
                <c:pt idx="7">
                  <c:v>0.26269999999999999</c:v>
                </c:pt>
                <c:pt idx="8">
                  <c:v>0.25700000000000001</c:v>
                </c:pt>
                <c:pt idx="9">
                  <c:v>0.25109999999999999</c:v>
                </c:pt>
                <c:pt idx="10">
                  <c:v>0.24970000000000001</c:v>
                </c:pt>
                <c:pt idx="11">
                  <c:v>0.25530000000000003</c:v>
                </c:pt>
                <c:pt idx="12">
                  <c:v>0.27910000000000001</c:v>
                </c:pt>
                <c:pt idx="13">
                  <c:v>0.28149999999999997</c:v>
                </c:pt>
                <c:pt idx="14">
                  <c:v>0.36220000000000002</c:v>
                </c:pt>
                <c:pt idx="15">
                  <c:v>0.42449999999999999</c:v>
                </c:pt>
                <c:pt idx="16">
                  <c:v>0.48649999999999999</c:v>
                </c:pt>
                <c:pt idx="17">
                  <c:v>0.57969999999999999</c:v>
                </c:pt>
                <c:pt idx="18">
                  <c:v>0.74339999999999995</c:v>
                </c:pt>
                <c:pt idx="19">
                  <c:v>0.90559999999999996</c:v>
                </c:pt>
                <c:pt idx="20">
                  <c:v>1.1021000000000001</c:v>
                </c:pt>
                <c:pt idx="21">
                  <c:v>1.1848000000000001</c:v>
                </c:pt>
                <c:pt idx="22">
                  <c:v>1.242</c:v>
                </c:pt>
                <c:pt idx="23">
                  <c:v>1.2463</c:v>
                </c:pt>
                <c:pt idx="24">
                  <c:v>1.2710999999999999</c:v>
                </c:pt>
                <c:pt idx="25">
                  <c:v>1.2674000000000001</c:v>
                </c:pt>
                <c:pt idx="26">
                  <c:v>1.2735000000000001</c:v>
                </c:pt>
                <c:pt idx="27">
                  <c:v>1.2548999999999999</c:v>
                </c:pt>
                <c:pt idx="28">
                  <c:v>1.2853000000000001</c:v>
                </c:pt>
                <c:pt idx="29">
                  <c:v>1.2741</c:v>
                </c:pt>
                <c:pt idx="30">
                  <c:v>1.2846</c:v>
                </c:pt>
                <c:pt idx="31">
                  <c:v>1.2653000000000001</c:v>
                </c:pt>
                <c:pt idx="32">
                  <c:v>1.2712000000000001</c:v>
                </c:pt>
                <c:pt idx="33">
                  <c:v>1.2927</c:v>
                </c:pt>
                <c:pt idx="34">
                  <c:v>1.2628999999999999</c:v>
                </c:pt>
                <c:pt idx="35">
                  <c:v>1.2897000000000001</c:v>
                </c:pt>
                <c:pt idx="36">
                  <c:v>1.2721</c:v>
                </c:pt>
                <c:pt idx="37">
                  <c:v>1.2786</c:v>
                </c:pt>
                <c:pt idx="38">
                  <c:v>1.2738</c:v>
                </c:pt>
                <c:pt idx="39">
                  <c:v>1.2552000000000001</c:v>
                </c:pt>
                <c:pt idx="40">
                  <c:v>1.2403999999999999</c:v>
                </c:pt>
                <c:pt idx="41">
                  <c:v>1.1812</c:v>
                </c:pt>
                <c:pt idx="42">
                  <c:v>1.0522</c:v>
                </c:pt>
                <c:pt idx="43">
                  <c:v>0.91090000000000004</c:v>
                </c:pt>
                <c:pt idx="44">
                  <c:v>0.60750000000000004</c:v>
                </c:pt>
                <c:pt idx="45">
                  <c:v>0.4481</c:v>
                </c:pt>
                <c:pt idx="46">
                  <c:v>0.3765</c:v>
                </c:pt>
                <c:pt idx="47">
                  <c:v>0.32950000000000002</c:v>
                </c:pt>
              </c:numCache>
            </c:numRef>
          </c:val>
          <c:smooth val="0"/>
          <c:extLst>
            <c:ext xmlns:c16="http://schemas.microsoft.com/office/drawing/2014/chart" uri="{C3380CC4-5D6E-409C-BE32-E72D297353CC}">
              <c16:uniqueId val="{0000000C-609D-4802-A6B9-6B5AF069E94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0.67200000000000004</c:v>
                </c:pt>
                <c:pt idx="1">
                  <c:v>0.68100000000000005</c:v>
                </c:pt>
                <c:pt idx="2">
                  <c:v>0.66900000000000004</c:v>
                </c:pt>
                <c:pt idx="3">
                  <c:v>0.69799999999999995</c:v>
                </c:pt>
                <c:pt idx="4">
                  <c:v>0.66700000000000004</c:v>
                </c:pt>
                <c:pt idx="5">
                  <c:v>0.71499999999999997</c:v>
                </c:pt>
                <c:pt idx="6">
                  <c:v>0.65800000000000003</c:v>
                </c:pt>
                <c:pt idx="7">
                  <c:v>0.71299999999999997</c:v>
                </c:pt>
                <c:pt idx="8">
                  <c:v>0.72099999999999997</c:v>
                </c:pt>
                <c:pt idx="9">
                  <c:v>0.70299999999999996</c:v>
                </c:pt>
                <c:pt idx="10">
                  <c:v>0.626</c:v>
                </c:pt>
                <c:pt idx="11">
                  <c:v>0.59499999999999997</c:v>
                </c:pt>
                <c:pt idx="12">
                  <c:v>0.627</c:v>
                </c:pt>
                <c:pt idx="13">
                  <c:v>0.58599999999999997</c:v>
                </c:pt>
                <c:pt idx="14">
                  <c:v>0.60799999999999998</c:v>
                </c:pt>
                <c:pt idx="15">
                  <c:v>0.56899999999999995</c:v>
                </c:pt>
                <c:pt idx="16">
                  <c:v>0.56599999999999995</c:v>
                </c:pt>
                <c:pt idx="17">
                  <c:v>0.59799999999999998</c:v>
                </c:pt>
                <c:pt idx="18">
                  <c:v>0.55300000000000005</c:v>
                </c:pt>
                <c:pt idx="19">
                  <c:v>0.58699999999999997</c:v>
                </c:pt>
                <c:pt idx="20">
                  <c:v>0.54600000000000004</c:v>
                </c:pt>
                <c:pt idx="21">
                  <c:v>0.58299999999999996</c:v>
                </c:pt>
                <c:pt idx="22">
                  <c:v>0.48</c:v>
                </c:pt>
                <c:pt idx="23">
                  <c:v>0.626</c:v>
                </c:pt>
                <c:pt idx="24">
                  <c:v>0.64500000000000002</c:v>
                </c:pt>
                <c:pt idx="25">
                  <c:v>0.60299999999999998</c:v>
                </c:pt>
                <c:pt idx="26">
                  <c:v>0.64300000000000002</c:v>
                </c:pt>
                <c:pt idx="27">
                  <c:v>0.61299999999999999</c:v>
                </c:pt>
                <c:pt idx="28">
                  <c:v>0.59</c:v>
                </c:pt>
                <c:pt idx="29">
                  <c:v>0.54200000000000004</c:v>
                </c:pt>
                <c:pt idx="30">
                  <c:v>0.56499999999999995</c:v>
                </c:pt>
                <c:pt idx="31">
                  <c:v>0.55600000000000005</c:v>
                </c:pt>
                <c:pt idx="32">
                  <c:v>0.57499999999999996</c:v>
                </c:pt>
                <c:pt idx="33">
                  <c:v>0.56999999999999995</c:v>
                </c:pt>
                <c:pt idx="34">
                  <c:v>0.53300000000000003</c:v>
                </c:pt>
                <c:pt idx="35">
                  <c:v>0.60399999999999998</c:v>
                </c:pt>
                <c:pt idx="36">
                  <c:v>0.59899999999999998</c:v>
                </c:pt>
                <c:pt idx="37">
                  <c:v>0.621</c:v>
                </c:pt>
                <c:pt idx="38">
                  <c:v>0.61299999999999999</c:v>
                </c:pt>
                <c:pt idx="39">
                  <c:v>0.61599999999999999</c:v>
                </c:pt>
                <c:pt idx="40">
                  <c:v>0.60299999999999998</c:v>
                </c:pt>
                <c:pt idx="41">
                  <c:v>0.61599999999999999</c:v>
                </c:pt>
                <c:pt idx="42">
                  <c:v>0.59899999999999998</c:v>
                </c:pt>
                <c:pt idx="43">
                  <c:v>0.61499999999999999</c:v>
                </c:pt>
                <c:pt idx="44">
                  <c:v>0.58499999999999996</c:v>
                </c:pt>
                <c:pt idx="45">
                  <c:v>0.59699999999999998</c:v>
                </c:pt>
                <c:pt idx="46">
                  <c:v>0.58799999999999997</c:v>
                </c:pt>
                <c:pt idx="47">
                  <c:v>0.54300000000000004</c:v>
                </c:pt>
              </c:numCache>
            </c:numRef>
          </c:val>
          <c:smooth val="0"/>
          <c:extLst>
            <c:ext xmlns:c16="http://schemas.microsoft.com/office/drawing/2014/chart" uri="{C3380CC4-5D6E-409C-BE32-E72D297353CC}">
              <c16:uniqueId val="{0000000D-609D-4802-A6B9-6B5AF069E94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22.209579999999999</c:v>
                </c:pt>
                <c:pt idx="1">
                  <c:v>22.836269999999999</c:v>
                </c:pt>
                <c:pt idx="2">
                  <c:v>20.21405</c:v>
                </c:pt>
                <c:pt idx="3">
                  <c:v>22.08916</c:v>
                </c:pt>
                <c:pt idx="4">
                  <c:v>21.26266</c:v>
                </c:pt>
                <c:pt idx="5">
                  <c:v>21.30162</c:v>
                </c:pt>
                <c:pt idx="6">
                  <c:v>22.10248</c:v>
                </c:pt>
                <c:pt idx="7">
                  <c:v>21.468250000000001</c:v>
                </c:pt>
                <c:pt idx="8">
                  <c:v>21.46152</c:v>
                </c:pt>
                <c:pt idx="9">
                  <c:v>19.942049999999998</c:v>
                </c:pt>
                <c:pt idx="10">
                  <c:v>21.081140000000001</c:v>
                </c:pt>
                <c:pt idx="11">
                  <c:v>20.46461</c:v>
                </c:pt>
                <c:pt idx="12">
                  <c:v>21.09516</c:v>
                </c:pt>
                <c:pt idx="13">
                  <c:v>20.63176</c:v>
                </c:pt>
                <c:pt idx="14">
                  <c:v>22.026250000000001</c:v>
                </c:pt>
                <c:pt idx="15">
                  <c:v>21.919809999999998</c:v>
                </c:pt>
                <c:pt idx="16">
                  <c:v>22.740580000000001</c:v>
                </c:pt>
                <c:pt idx="17">
                  <c:v>22.166129999999999</c:v>
                </c:pt>
                <c:pt idx="18">
                  <c:v>24.458760000000002</c:v>
                </c:pt>
                <c:pt idx="19">
                  <c:v>25.409829999999999</c:v>
                </c:pt>
                <c:pt idx="20">
                  <c:v>26.931139999999999</c:v>
                </c:pt>
                <c:pt idx="21">
                  <c:v>27.458780000000001</c:v>
                </c:pt>
                <c:pt idx="22">
                  <c:v>27.226320000000001</c:v>
                </c:pt>
                <c:pt idx="23">
                  <c:v>26.546700000000001</c:v>
                </c:pt>
                <c:pt idx="24">
                  <c:v>24.864080000000001</c:v>
                </c:pt>
                <c:pt idx="25">
                  <c:v>24.130400000000002</c:v>
                </c:pt>
                <c:pt idx="26">
                  <c:v>25.150749999999999</c:v>
                </c:pt>
                <c:pt idx="27">
                  <c:v>25.598839999999999</c:v>
                </c:pt>
                <c:pt idx="28">
                  <c:v>26.336600000000001</c:v>
                </c:pt>
                <c:pt idx="29">
                  <c:v>26.900089999999999</c:v>
                </c:pt>
                <c:pt idx="30">
                  <c:v>27.925139999999999</c:v>
                </c:pt>
                <c:pt idx="31">
                  <c:v>27.493169999999999</c:v>
                </c:pt>
                <c:pt idx="32">
                  <c:v>25.523150000000001</c:v>
                </c:pt>
                <c:pt idx="33">
                  <c:v>25.321960000000001</c:v>
                </c:pt>
                <c:pt idx="34">
                  <c:v>23.615179999999999</c:v>
                </c:pt>
                <c:pt idx="35">
                  <c:v>23.487169999999999</c:v>
                </c:pt>
                <c:pt idx="36">
                  <c:v>23.467549999999999</c:v>
                </c:pt>
                <c:pt idx="37">
                  <c:v>22.985800000000001</c:v>
                </c:pt>
                <c:pt idx="38">
                  <c:v>22.505579999999998</c:v>
                </c:pt>
                <c:pt idx="39">
                  <c:v>24.225850000000001</c:v>
                </c:pt>
                <c:pt idx="40">
                  <c:v>23.148599999999998</c:v>
                </c:pt>
                <c:pt idx="41">
                  <c:v>23.576090000000001</c:v>
                </c:pt>
                <c:pt idx="42">
                  <c:v>23.654669999999999</c:v>
                </c:pt>
                <c:pt idx="43">
                  <c:v>24.824079999999999</c:v>
                </c:pt>
                <c:pt idx="44">
                  <c:v>24.403569999999998</c:v>
                </c:pt>
                <c:pt idx="45">
                  <c:v>25.736599999999999</c:v>
                </c:pt>
                <c:pt idx="46">
                  <c:v>25.403929999999999</c:v>
                </c:pt>
                <c:pt idx="47">
                  <c:v>25.09337</c:v>
                </c:pt>
              </c:numCache>
            </c:numRef>
          </c:val>
          <c:smooth val="0"/>
          <c:extLst>
            <c:ext xmlns:c16="http://schemas.microsoft.com/office/drawing/2014/chart" uri="{C3380CC4-5D6E-409C-BE32-E72D297353CC}">
              <c16:uniqueId val="{0000000E-609D-4802-A6B9-6B5AF069E94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450.51064000000002</c:v>
                </c:pt>
                <c:pt idx="1">
                  <c:v>459.75873999999999</c:v>
                </c:pt>
                <c:pt idx="2">
                  <c:v>454.5924</c:v>
                </c:pt>
                <c:pt idx="3">
                  <c:v>455.56191000000001</c:v>
                </c:pt>
                <c:pt idx="4">
                  <c:v>456.62855999999999</c:v>
                </c:pt>
                <c:pt idx="5">
                  <c:v>456.88479000000001</c:v>
                </c:pt>
                <c:pt idx="6">
                  <c:v>456.97548</c:v>
                </c:pt>
                <c:pt idx="7">
                  <c:v>439.66228999999998</c:v>
                </c:pt>
                <c:pt idx="8">
                  <c:v>427.42415</c:v>
                </c:pt>
                <c:pt idx="9">
                  <c:v>424.81733000000003</c:v>
                </c:pt>
                <c:pt idx="10">
                  <c:v>417.20819999999998</c:v>
                </c:pt>
                <c:pt idx="11">
                  <c:v>415.02125000000001</c:v>
                </c:pt>
                <c:pt idx="12">
                  <c:v>435.47494</c:v>
                </c:pt>
                <c:pt idx="13">
                  <c:v>275.89013</c:v>
                </c:pt>
                <c:pt idx="14">
                  <c:v>340.43061999999998</c:v>
                </c:pt>
                <c:pt idx="15">
                  <c:v>386.90685000000002</c:v>
                </c:pt>
                <c:pt idx="16">
                  <c:v>417.76123999999999</c:v>
                </c:pt>
                <c:pt idx="17">
                  <c:v>447.28946999999999</c:v>
                </c:pt>
                <c:pt idx="18">
                  <c:v>430.13605999999999</c:v>
                </c:pt>
                <c:pt idx="19">
                  <c:v>427.68583999999998</c:v>
                </c:pt>
                <c:pt idx="20">
                  <c:v>445.80718999999999</c:v>
                </c:pt>
                <c:pt idx="21">
                  <c:v>441.23099999999999</c:v>
                </c:pt>
                <c:pt idx="22">
                  <c:v>433.87900000000002</c:v>
                </c:pt>
                <c:pt idx="23">
                  <c:v>433.87747999999999</c:v>
                </c:pt>
                <c:pt idx="24">
                  <c:v>444.76835999999997</c:v>
                </c:pt>
                <c:pt idx="25">
                  <c:v>440.90856000000002</c:v>
                </c:pt>
                <c:pt idx="26">
                  <c:v>430.2817</c:v>
                </c:pt>
                <c:pt idx="27">
                  <c:v>435.65114</c:v>
                </c:pt>
                <c:pt idx="28">
                  <c:v>438.32673</c:v>
                </c:pt>
                <c:pt idx="29">
                  <c:v>439.16104999999999</c:v>
                </c:pt>
                <c:pt idx="30">
                  <c:v>400.66931</c:v>
                </c:pt>
                <c:pt idx="31">
                  <c:v>335.17547000000002</c:v>
                </c:pt>
                <c:pt idx="32">
                  <c:v>347.74342999999999</c:v>
                </c:pt>
                <c:pt idx="33">
                  <c:v>357.75797</c:v>
                </c:pt>
                <c:pt idx="34">
                  <c:v>407.95715000000001</c:v>
                </c:pt>
                <c:pt idx="35">
                  <c:v>442.54228000000001</c:v>
                </c:pt>
                <c:pt idx="36">
                  <c:v>447.19646</c:v>
                </c:pt>
                <c:pt idx="37">
                  <c:v>456.06632999999999</c:v>
                </c:pt>
                <c:pt idx="38">
                  <c:v>427.18630000000002</c:v>
                </c:pt>
                <c:pt idx="39">
                  <c:v>428.92772000000002</c:v>
                </c:pt>
                <c:pt idx="40">
                  <c:v>430.24162999999999</c:v>
                </c:pt>
                <c:pt idx="41">
                  <c:v>412.39596999999998</c:v>
                </c:pt>
                <c:pt idx="42">
                  <c:v>427.02366999999998</c:v>
                </c:pt>
                <c:pt idx="43">
                  <c:v>438.27551999999997</c:v>
                </c:pt>
                <c:pt idx="44">
                  <c:v>451.19797999999997</c:v>
                </c:pt>
                <c:pt idx="45">
                  <c:v>457.29799000000003</c:v>
                </c:pt>
                <c:pt idx="46">
                  <c:v>458.62526000000003</c:v>
                </c:pt>
                <c:pt idx="47">
                  <c:v>458.70393000000001</c:v>
                </c:pt>
              </c:numCache>
            </c:numRef>
          </c:val>
          <c:smooth val="0"/>
          <c:extLst>
            <c:ext xmlns:c16="http://schemas.microsoft.com/office/drawing/2014/chart" uri="{C3380CC4-5D6E-409C-BE32-E72D297353CC}">
              <c16:uniqueId val="{0000000F-609D-4802-A6B9-6B5AF069E94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11.379799999999999</c:v>
                </c:pt>
                <c:pt idx="1">
                  <c:v>11.424200000000001</c:v>
                </c:pt>
                <c:pt idx="2">
                  <c:v>11.4551</c:v>
                </c:pt>
                <c:pt idx="3">
                  <c:v>11.3804</c:v>
                </c:pt>
                <c:pt idx="4">
                  <c:v>11.5602</c:v>
                </c:pt>
                <c:pt idx="5">
                  <c:v>11.504300000000001</c:v>
                </c:pt>
                <c:pt idx="6">
                  <c:v>11.6533</c:v>
                </c:pt>
                <c:pt idx="7">
                  <c:v>11.607799999999999</c:v>
                </c:pt>
                <c:pt idx="8">
                  <c:v>11.8855</c:v>
                </c:pt>
                <c:pt idx="9">
                  <c:v>11.8436</c:v>
                </c:pt>
                <c:pt idx="10">
                  <c:v>11.2677</c:v>
                </c:pt>
                <c:pt idx="11">
                  <c:v>10.9885</c:v>
                </c:pt>
                <c:pt idx="12">
                  <c:v>9.9917999999999996</c:v>
                </c:pt>
                <c:pt idx="13">
                  <c:v>9.8796999999999997</c:v>
                </c:pt>
                <c:pt idx="14">
                  <c:v>9.8327000000000009</c:v>
                </c:pt>
                <c:pt idx="15">
                  <c:v>10.2981</c:v>
                </c:pt>
                <c:pt idx="16">
                  <c:v>10.4277</c:v>
                </c:pt>
                <c:pt idx="17">
                  <c:v>10.397600000000001</c:v>
                </c:pt>
                <c:pt idx="18">
                  <c:v>10.6557</c:v>
                </c:pt>
                <c:pt idx="19">
                  <c:v>10.998900000000001</c:v>
                </c:pt>
                <c:pt idx="20">
                  <c:v>10.6783</c:v>
                </c:pt>
                <c:pt idx="21">
                  <c:v>10.975</c:v>
                </c:pt>
                <c:pt idx="22">
                  <c:v>11.2698</c:v>
                </c:pt>
                <c:pt idx="23">
                  <c:v>11.127800000000001</c:v>
                </c:pt>
                <c:pt idx="24">
                  <c:v>11.1615</c:v>
                </c:pt>
                <c:pt idx="25">
                  <c:v>10.966100000000001</c:v>
                </c:pt>
                <c:pt idx="26">
                  <c:v>11.006399999999999</c:v>
                </c:pt>
                <c:pt idx="27">
                  <c:v>11.1074</c:v>
                </c:pt>
                <c:pt idx="28">
                  <c:v>11.1591</c:v>
                </c:pt>
                <c:pt idx="29">
                  <c:v>11.1401</c:v>
                </c:pt>
                <c:pt idx="30">
                  <c:v>11.1275</c:v>
                </c:pt>
                <c:pt idx="31">
                  <c:v>11.0854</c:v>
                </c:pt>
                <c:pt idx="32">
                  <c:v>11.154199999999999</c:v>
                </c:pt>
                <c:pt idx="33">
                  <c:v>11.0261</c:v>
                </c:pt>
                <c:pt idx="34">
                  <c:v>10.809900000000001</c:v>
                </c:pt>
                <c:pt idx="35">
                  <c:v>10.796900000000001</c:v>
                </c:pt>
                <c:pt idx="36">
                  <c:v>10.669600000000001</c:v>
                </c:pt>
                <c:pt idx="37">
                  <c:v>10.4443</c:v>
                </c:pt>
                <c:pt idx="38">
                  <c:v>10.454000000000001</c:v>
                </c:pt>
                <c:pt idx="39">
                  <c:v>10.383699999999999</c:v>
                </c:pt>
                <c:pt idx="40">
                  <c:v>10.796099999999999</c:v>
                </c:pt>
                <c:pt idx="41">
                  <c:v>10.951599999999999</c:v>
                </c:pt>
                <c:pt idx="42">
                  <c:v>11.1732</c:v>
                </c:pt>
                <c:pt idx="43">
                  <c:v>11.4207</c:v>
                </c:pt>
                <c:pt idx="44">
                  <c:v>11.5025</c:v>
                </c:pt>
                <c:pt idx="45">
                  <c:v>11.5724</c:v>
                </c:pt>
                <c:pt idx="46">
                  <c:v>11.741199999999999</c:v>
                </c:pt>
                <c:pt idx="47">
                  <c:v>11.484</c:v>
                </c:pt>
              </c:numCache>
            </c:numRef>
          </c:val>
          <c:smooth val="0"/>
          <c:extLst>
            <c:ext xmlns:c16="http://schemas.microsoft.com/office/drawing/2014/chart" uri="{C3380CC4-5D6E-409C-BE32-E72D297353CC}">
              <c16:uniqueId val="{00000010-609D-4802-A6B9-6B5AF069E94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156.9623</c:v>
                </c:pt>
                <c:pt idx="1">
                  <c:v>154.9529</c:v>
                </c:pt>
                <c:pt idx="2">
                  <c:v>156.62379999999999</c:v>
                </c:pt>
                <c:pt idx="3">
                  <c:v>153.92590000000001</c:v>
                </c:pt>
                <c:pt idx="4">
                  <c:v>158.3399</c:v>
                </c:pt>
                <c:pt idx="5">
                  <c:v>154.5908</c:v>
                </c:pt>
                <c:pt idx="6">
                  <c:v>153.3108</c:v>
                </c:pt>
                <c:pt idx="7">
                  <c:v>152.4923</c:v>
                </c:pt>
                <c:pt idx="8">
                  <c:v>157.69309999999999</c:v>
                </c:pt>
                <c:pt idx="9">
                  <c:v>159.5341</c:v>
                </c:pt>
                <c:pt idx="10">
                  <c:v>157.63239999999999</c:v>
                </c:pt>
                <c:pt idx="11">
                  <c:v>154.31620000000001</c:v>
                </c:pt>
                <c:pt idx="12">
                  <c:v>154.4982</c:v>
                </c:pt>
                <c:pt idx="13">
                  <c:v>156.50569999999999</c:v>
                </c:pt>
                <c:pt idx="14">
                  <c:v>153.00899999999999</c:v>
                </c:pt>
                <c:pt idx="15">
                  <c:v>159.07509999999999</c:v>
                </c:pt>
                <c:pt idx="16">
                  <c:v>155.41290000000001</c:v>
                </c:pt>
                <c:pt idx="17">
                  <c:v>150.65629999999999</c:v>
                </c:pt>
                <c:pt idx="18">
                  <c:v>157.69720000000001</c:v>
                </c:pt>
                <c:pt idx="19">
                  <c:v>155.49539999999999</c:v>
                </c:pt>
                <c:pt idx="20">
                  <c:v>151.49420000000001</c:v>
                </c:pt>
                <c:pt idx="21">
                  <c:v>151.78229999999999</c:v>
                </c:pt>
                <c:pt idx="22">
                  <c:v>162.91999999999999</c:v>
                </c:pt>
                <c:pt idx="23">
                  <c:v>155.24359999999999</c:v>
                </c:pt>
                <c:pt idx="24">
                  <c:v>151.09870000000001</c:v>
                </c:pt>
                <c:pt idx="25">
                  <c:v>151.32560000000001</c:v>
                </c:pt>
                <c:pt idx="26">
                  <c:v>149.11080000000001</c:v>
                </c:pt>
                <c:pt idx="27">
                  <c:v>153.5411</c:v>
                </c:pt>
                <c:pt idx="28">
                  <c:v>152.45580000000001</c:v>
                </c:pt>
                <c:pt idx="29">
                  <c:v>153.69540000000001</c:v>
                </c:pt>
                <c:pt idx="30">
                  <c:v>152.357</c:v>
                </c:pt>
                <c:pt idx="31">
                  <c:v>143.8792</c:v>
                </c:pt>
                <c:pt idx="32">
                  <c:v>145.43690000000001</c:v>
                </c:pt>
                <c:pt idx="33">
                  <c:v>155.0993</c:v>
                </c:pt>
                <c:pt idx="34">
                  <c:v>153.40889999999999</c:v>
                </c:pt>
                <c:pt idx="35">
                  <c:v>154.0745</c:v>
                </c:pt>
                <c:pt idx="36">
                  <c:v>153.01320000000001</c:v>
                </c:pt>
                <c:pt idx="37">
                  <c:v>138.75229999999999</c:v>
                </c:pt>
                <c:pt idx="38">
                  <c:v>151.45529999999999</c:v>
                </c:pt>
                <c:pt idx="39">
                  <c:v>152.77180000000001</c:v>
                </c:pt>
                <c:pt idx="40">
                  <c:v>154.80420000000001</c:v>
                </c:pt>
                <c:pt idx="41">
                  <c:v>157.80600000000001</c:v>
                </c:pt>
                <c:pt idx="42">
                  <c:v>154.7638</c:v>
                </c:pt>
                <c:pt idx="43">
                  <c:v>153.85769999999999</c:v>
                </c:pt>
                <c:pt idx="44">
                  <c:v>157.77119999999999</c:v>
                </c:pt>
                <c:pt idx="45">
                  <c:v>158.0232</c:v>
                </c:pt>
                <c:pt idx="46">
                  <c:v>155.0608</c:v>
                </c:pt>
                <c:pt idx="47">
                  <c:v>159.2989</c:v>
                </c:pt>
              </c:numCache>
            </c:numRef>
          </c:val>
          <c:smooth val="0"/>
          <c:extLst>
            <c:ext xmlns:c16="http://schemas.microsoft.com/office/drawing/2014/chart" uri="{C3380CC4-5D6E-409C-BE32-E72D297353CC}">
              <c16:uniqueId val="{00000011-609D-4802-A6B9-6B5AF069E94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18.362929999999999</c:v>
                </c:pt>
                <c:pt idx="1">
                  <c:v>18.399260000000002</c:v>
                </c:pt>
                <c:pt idx="2">
                  <c:v>18.169139999999999</c:v>
                </c:pt>
                <c:pt idx="3">
                  <c:v>18.348939999999999</c:v>
                </c:pt>
                <c:pt idx="4">
                  <c:v>18.119029999999999</c:v>
                </c:pt>
                <c:pt idx="5">
                  <c:v>18.421530000000001</c:v>
                </c:pt>
                <c:pt idx="6">
                  <c:v>17.90776</c:v>
                </c:pt>
                <c:pt idx="7">
                  <c:v>18.212070000000001</c:v>
                </c:pt>
                <c:pt idx="8">
                  <c:v>18.406559999999999</c:v>
                </c:pt>
                <c:pt idx="9">
                  <c:v>17.69182</c:v>
                </c:pt>
                <c:pt idx="10">
                  <c:v>18.767009999999999</c:v>
                </c:pt>
                <c:pt idx="11">
                  <c:v>18.726410000000001</c:v>
                </c:pt>
                <c:pt idx="12">
                  <c:v>18.37537</c:v>
                </c:pt>
                <c:pt idx="13">
                  <c:v>17.877839999999999</c:v>
                </c:pt>
                <c:pt idx="14">
                  <c:v>17.75318</c:v>
                </c:pt>
                <c:pt idx="15">
                  <c:v>18.220870000000001</c:v>
                </c:pt>
                <c:pt idx="16">
                  <c:v>18.172470000000001</c:v>
                </c:pt>
                <c:pt idx="17">
                  <c:v>18.016929999999999</c:v>
                </c:pt>
                <c:pt idx="18">
                  <c:v>18.06024</c:v>
                </c:pt>
                <c:pt idx="19">
                  <c:v>18.05039</c:v>
                </c:pt>
                <c:pt idx="20">
                  <c:v>18.255009999999999</c:v>
                </c:pt>
                <c:pt idx="21">
                  <c:v>18.163039999999999</c:v>
                </c:pt>
                <c:pt idx="22">
                  <c:v>18.28838</c:v>
                </c:pt>
                <c:pt idx="23">
                  <c:v>18.199660000000002</c:v>
                </c:pt>
                <c:pt idx="24">
                  <c:v>18.127220000000001</c:v>
                </c:pt>
                <c:pt idx="25">
                  <c:v>18.227889999999999</c:v>
                </c:pt>
                <c:pt idx="26">
                  <c:v>18.226379999999999</c:v>
                </c:pt>
                <c:pt idx="27">
                  <c:v>17.59984</c:v>
                </c:pt>
                <c:pt idx="28">
                  <c:v>17.391359999999999</c:v>
                </c:pt>
                <c:pt idx="29">
                  <c:v>17.654979999999998</c:v>
                </c:pt>
                <c:pt idx="30">
                  <c:v>17.746639999999999</c:v>
                </c:pt>
                <c:pt idx="31">
                  <c:v>17.719329999999999</c:v>
                </c:pt>
                <c:pt idx="32">
                  <c:v>18.055579999999999</c:v>
                </c:pt>
                <c:pt idx="33">
                  <c:v>18.137789999999999</c:v>
                </c:pt>
                <c:pt idx="34">
                  <c:v>18.358139999999999</c:v>
                </c:pt>
                <c:pt idx="35">
                  <c:v>18.15005</c:v>
                </c:pt>
                <c:pt idx="36">
                  <c:v>17.839829999999999</c:v>
                </c:pt>
                <c:pt idx="37">
                  <c:v>17.363849999999999</c:v>
                </c:pt>
                <c:pt idx="38">
                  <c:v>18.227620000000002</c:v>
                </c:pt>
                <c:pt idx="39">
                  <c:v>18.25807</c:v>
                </c:pt>
                <c:pt idx="40">
                  <c:v>18.306650000000001</c:v>
                </c:pt>
                <c:pt idx="41">
                  <c:v>18.318629999999999</c:v>
                </c:pt>
                <c:pt idx="42">
                  <c:v>18.663789999999999</c:v>
                </c:pt>
                <c:pt idx="43">
                  <c:v>18.47608</c:v>
                </c:pt>
                <c:pt idx="44">
                  <c:v>18.430029999999999</c:v>
                </c:pt>
                <c:pt idx="45">
                  <c:v>18.714099999999998</c:v>
                </c:pt>
                <c:pt idx="46">
                  <c:v>17.209219999999998</c:v>
                </c:pt>
                <c:pt idx="47">
                  <c:v>17.046489999999999</c:v>
                </c:pt>
              </c:numCache>
            </c:numRef>
          </c:val>
          <c:smooth val="0"/>
          <c:extLst>
            <c:ext xmlns:c16="http://schemas.microsoft.com/office/drawing/2014/chart" uri="{C3380CC4-5D6E-409C-BE32-E72D297353CC}">
              <c16:uniqueId val="{00000012-609D-4802-A6B9-6B5AF069E94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09D-4802-A6B9-6B5AF069E94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09D-4802-A6B9-6B5AF069E94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16.3596</c:v>
                </c:pt>
                <c:pt idx="1">
                  <c:v>15.332700000000001</c:v>
                </c:pt>
                <c:pt idx="2">
                  <c:v>15.918100000000001</c:v>
                </c:pt>
                <c:pt idx="3">
                  <c:v>15.6966</c:v>
                </c:pt>
                <c:pt idx="4">
                  <c:v>15.856299999999999</c:v>
                </c:pt>
                <c:pt idx="5">
                  <c:v>16.0122</c:v>
                </c:pt>
                <c:pt idx="6">
                  <c:v>16.253399999999999</c:v>
                </c:pt>
                <c:pt idx="7">
                  <c:v>16.1282</c:v>
                </c:pt>
                <c:pt idx="8">
                  <c:v>15.790100000000001</c:v>
                </c:pt>
                <c:pt idx="9">
                  <c:v>15.3452</c:v>
                </c:pt>
                <c:pt idx="10">
                  <c:v>15.3285</c:v>
                </c:pt>
                <c:pt idx="11">
                  <c:v>14.9316</c:v>
                </c:pt>
                <c:pt idx="12">
                  <c:v>14.9975</c:v>
                </c:pt>
                <c:pt idx="13">
                  <c:v>13.5426</c:v>
                </c:pt>
                <c:pt idx="14">
                  <c:v>13.476900000000001</c:v>
                </c:pt>
                <c:pt idx="15">
                  <c:v>14.193899999999999</c:v>
                </c:pt>
                <c:pt idx="16">
                  <c:v>14.536</c:v>
                </c:pt>
                <c:pt idx="17">
                  <c:v>14.4435</c:v>
                </c:pt>
                <c:pt idx="18">
                  <c:v>14.6206</c:v>
                </c:pt>
                <c:pt idx="19">
                  <c:v>14.946199999999999</c:v>
                </c:pt>
                <c:pt idx="20">
                  <c:v>14.8254</c:v>
                </c:pt>
                <c:pt idx="21">
                  <c:v>15.166600000000001</c:v>
                </c:pt>
                <c:pt idx="22">
                  <c:v>15.5885</c:v>
                </c:pt>
                <c:pt idx="23">
                  <c:v>15.0494</c:v>
                </c:pt>
                <c:pt idx="24">
                  <c:v>14.836</c:v>
                </c:pt>
                <c:pt idx="25">
                  <c:v>14.863</c:v>
                </c:pt>
                <c:pt idx="26">
                  <c:v>15.3451</c:v>
                </c:pt>
                <c:pt idx="27">
                  <c:v>14.370699999999999</c:v>
                </c:pt>
                <c:pt idx="28">
                  <c:v>16.045999999999999</c:v>
                </c:pt>
                <c:pt idx="29">
                  <c:v>16.263000000000002</c:v>
                </c:pt>
                <c:pt idx="30">
                  <c:v>16.299099999999999</c:v>
                </c:pt>
                <c:pt idx="31">
                  <c:v>15.7506</c:v>
                </c:pt>
                <c:pt idx="32">
                  <c:v>18.4634</c:v>
                </c:pt>
                <c:pt idx="33">
                  <c:v>18.4405</c:v>
                </c:pt>
                <c:pt idx="34">
                  <c:v>17.5791</c:v>
                </c:pt>
                <c:pt idx="35">
                  <c:v>17.235199999999999</c:v>
                </c:pt>
                <c:pt idx="36">
                  <c:v>16.688199999999998</c:v>
                </c:pt>
                <c:pt idx="37">
                  <c:v>15.561500000000001</c:v>
                </c:pt>
                <c:pt idx="38">
                  <c:v>15.6319</c:v>
                </c:pt>
                <c:pt idx="39">
                  <c:v>15.7148</c:v>
                </c:pt>
                <c:pt idx="40">
                  <c:v>17.5761</c:v>
                </c:pt>
                <c:pt idx="41">
                  <c:v>17.264600000000002</c:v>
                </c:pt>
                <c:pt idx="42">
                  <c:v>18.613199999999999</c:v>
                </c:pt>
                <c:pt idx="43">
                  <c:v>18.941299999999998</c:v>
                </c:pt>
                <c:pt idx="44">
                  <c:v>18.867999999999999</c:v>
                </c:pt>
                <c:pt idx="45">
                  <c:v>18.370699999999999</c:v>
                </c:pt>
                <c:pt idx="46">
                  <c:v>18.3096</c:v>
                </c:pt>
                <c:pt idx="47">
                  <c:v>18.7149</c:v>
                </c:pt>
              </c:numCache>
            </c:numRef>
          </c:val>
          <c:smooth val="0"/>
          <c:extLst>
            <c:ext xmlns:c16="http://schemas.microsoft.com/office/drawing/2014/chart" uri="{C3380CC4-5D6E-409C-BE32-E72D297353CC}">
              <c16:uniqueId val="{00000015-609D-4802-A6B9-6B5AF069E94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4.7768800000000002</c:v>
                </c:pt>
                <c:pt idx="1">
                  <c:v>4.7398800000000003</c:v>
                </c:pt>
                <c:pt idx="2">
                  <c:v>4.7864300000000002</c:v>
                </c:pt>
                <c:pt idx="3">
                  <c:v>4.7763299999999997</c:v>
                </c:pt>
                <c:pt idx="4">
                  <c:v>4.7335399999999996</c:v>
                </c:pt>
                <c:pt idx="5">
                  <c:v>4.5663600000000004</c:v>
                </c:pt>
                <c:pt idx="6">
                  <c:v>4.5335400000000003</c:v>
                </c:pt>
                <c:pt idx="7">
                  <c:v>4.55497</c:v>
                </c:pt>
                <c:pt idx="8">
                  <c:v>4.5847499999999997</c:v>
                </c:pt>
                <c:pt idx="9">
                  <c:v>4.5689399999999996</c:v>
                </c:pt>
                <c:pt idx="10">
                  <c:v>4.6117400000000002</c:v>
                </c:pt>
                <c:pt idx="11">
                  <c:v>4.5263999999999998</c:v>
                </c:pt>
                <c:pt idx="12">
                  <c:v>4.4199299999999999</c:v>
                </c:pt>
                <c:pt idx="13">
                  <c:v>4.32376</c:v>
                </c:pt>
                <c:pt idx="14">
                  <c:v>4.3224200000000002</c:v>
                </c:pt>
                <c:pt idx="15">
                  <c:v>4.306</c:v>
                </c:pt>
                <c:pt idx="16">
                  <c:v>4.2981999999999996</c:v>
                </c:pt>
                <c:pt idx="17">
                  <c:v>4.3345799999999999</c:v>
                </c:pt>
                <c:pt idx="18">
                  <c:v>4.3927899999999998</c:v>
                </c:pt>
                <c:pt idx="19">
                  <c:v>4.4835099999999999</c:v>
                </c:pt>
                <c:pt idx="20">
                  <c:v>4.42699</c:v>
                </c:pt>
                <c:pt idx="21">
                  <c:v>4.51966</c:v>
                </c:pt>
                <c:pt idx="22">
                  <c:v>4.6371500000000001</c:v>
                </c:pt>
                <c:pt idx="23">
                  <c:v>4.7315399999999999</c:v>
                </c:pt>
                <c:pt idx="24">
                  <c:v>4.3894500000000001</c:v>
                </c:pt>
                <c:pt idx="25">
                  <c:v>4.5322500000000003</c:v>
                </c:pt>
                <c:pt idx="26">
                  <c:v>4.7717599999999996</c:v>
                </c:pt>
                <c:pt idx="27">
                  <c:v>4.8701100000000004</c:v>
                </c:pt>
                <c:pt idx="28">
                  <c:v>4.8215000000000003</c:v>
                </c:pt>
                <c:pt idx="29">
                  <c:v>4.9079899999999999</c:v>
                </c:pt>
                <c:pt idx="30">
                  <c:v>4.8893000000000004</c:v>
                </c:pt>
                <c:pt idx="31">
                  <c:v>4.8852099999999998</c:v>
                </c:pt>
                <c:pt idx="32">
                  <c:v>4.8431100000000002</c:v>
                </c:pt>
                <c:pt idx="33">
                  <c:v>4.8699599999999998</c:v>
                </c:pt>
                <c:pt idx="34">
                  <c:v>4.9232399999999998</c:v>
                </c:pt>
                <c:pt idx="35">
                  <c:v>4.82151</c:v>
                </c:pt>
                <c:pt idx="36">
                  <c:v>4.6619999999999999</c:v>
                </c:pt>
                <c:pt idx="37">
                  <c:v>4.7310499999999998</c:v>
                </c:pt>
                <c:pt idx="38">
                  <c:v>4.6771799999999999</c:v>
                </c:pt>
                <c:pt idx="39">
                  <c:v>4.6764900000000003</c:v>
                </c:pt>
                <c:pt idx="40">
                  <c:v>4.78254</c:v>
                </c:pt>
                <c:pt idx="41">
                  <c:v>4.7210000000000001</c:v>
                </c:pt>
                <c:pt idx="42">
                  <c:v>4.69259</c:v>
                </c:pt>
                <c:pt idx="43">
                  <c:v>4.6502600000000003</c:v>
                </c:pt>
                <c:pt idx="44">
                  <c:v>4.6331100000000003</c:v>
                </c:pt>
                <c:pt idx="45">
                  <c:v>4.6333700000000002</c:v>
                </c:pt>
                <c:pt idx="46">
                  <c:v>4.6008500000000003</c:v>
                </c:pt>
                <c:pt idx="47">
                  <c:v>4.8003499999999999</c:v>
                </c:pt>
              </c:numCache>
            </c:numRef>
          </c:val>
          <c:smooth val="0"/>
          <c:extLst>
            <c:ext xmlns:c16="http://schemas.microsoft.com/office/drawing/2014/chart" uri="{C3380CC4-5D6E-409C-BE32-E72D297353CC}">
              <c16:uniqueId val="{00000016-609D-4802-A6B9-6B5AF069E94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09D-4802-A6B9-6B5AF069E94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09D-4802-A6B9-6B5AF069E94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15.507709999999999</c:v>
                </c:pt>
                <c:pt idx="1">
                  <c:v>16.730139999999999</c:v>
                </c:pt>
                <c:pt idx="2">
                  <c:v>15.976839999999999</c:v>
                </c:pt>
                <c:pt idx="3">
                  <c:v>16.007829999999998</c:v>
                </c:pt>
                <c:pt idx="4">
                  <c:v>16.149460000000001</c:v>
                </c:pt>
                <c:pt idx="5">
                  <c:v>16.27552</c:v>
                </c:pt>
                <c:pt idx="6">
                  <c:v>15.841379999999999</c:v>
                </c:pt>
                <c:pt idx="7">
                  <c:v>16.559529999999999</c:v>
                </c:pt>
                <c:pt idx="8">
                  <c:v>16.508929999999999</c:v>
                </c:pt>
                <c:pt idx="9">
                  <c:v>14.59309</c:v>
                </c:pt>
                <c:pt idx="10">
                  <c:v>14.161580000000001</c:v>
                </c:pt>
                <c:pt idx="11">
                  <c:v>13.98188</c:v>
                </c:pt>
                <c:pt idx="12">
                  <c:v>12.59488</c:v>
                </c:pt>
                <c:pt idx="13">
                  <c:v>13.09028</c:v>
                </c:pt>
                <c:pt idx="14">
                  <c:v>12.69563</c:v>
                </c:pt>
                <c:pt idx="15">
                  <c:v>13.15246</c:v>
                </c:pt>
                <c:pt idx="16">
                  <c:v>14.355790000000001</c:v>
                </c:pt>
                <c:pt idx="17">
                  <c:v>14.83211</c:v>
                </c:pt>
                <c:pt idx="18">
                  <c:v>14.437189999999999</c:v>
                </c:pt>
                <c:pt idx="19">
                  <c:v>15.27657</c:v>
                </c:pt>
                <c:pt idx="20">
                  <c:v>16.837129999999998</c:v>
                </c:pt>
                <c:pt idx="21">
                  <c:v>16.202739999999999</c:v>
                </c:pt>
                <c:pt idx="22">
                  <c:v>16.677409999999998</c:v>
                </c:pt>
                <c:pt idx="23">
                  <c:v>16.227979999999999</c:v>
                </c:pt>
                <c:pt idx="24">
                  <c:v>15.59553</c:v>
                </c:pt>
                <c:pt idx="25">
                  <c:v>14.961169999999999</c:v>
                </c:pt>
                <c:pt idx="26">
                  <c:v>15.09901</c:v>
                </c:pt>
                <c:pt idx="27">
                  <c:v>16.308859999999999</c:v>
                </c:pt>
                <c:pt idx="28">
                  <c:v>15.96495</c:v>
                </c:pt>
                <c:pt idx="29">
                  <c:v>16.814830000000001</c:v>
                </c:pt>
                <c:pt idx="30">
                  <c:v>16.613019999999999</c:v>
                </c:pt>
                <c:pt idx="31">
                  <c:v>16.611529999999998</c:v>
                </c:pt>
                <c:pt idx="32">
                  <c:v>16.731829999999999</c:v>
                </c:pt>
                <c:pt idx="33">
                  <c:v>15.94603</c:v>
                </c:pt>
                <c:pt idx="34">
                  <c:v>15.78462</c:v>
                </c:pt>
                <c:pt idx="35">
                  <c:v>14.914210000000001</c:v>
                </c:pt>
                <c:pt idx="36">
                  <c:v>14.01013</c:v>
                </c:pt>
                <c:pt idx="37">
                  <c:v>12.781879999999999</c:v>
                </c:pt>
                <c:pt idx="38">
                  <c:v>12.6751</c:v>
                </c:pt>
                <c:pt idx="39">
                  <c:v>14.27821</c:v>
                </c:pt>
                <c:pt idx="40">
                  <c:v>14.02088</c:v>
                </c:pt>
                <c:pt idx="41">
                  <c:v>14.14404</c:v>
                </c:pt>
                <c:pt idx="42">
                  <c:v>14.71904</c:v>
                </c:pt>
                <c:pt idx="43">
                  <c:v>15.40161</c:v>
                </c:pt>
                <c:pt idx="44">
                  <c:v>16.272860000000001</c:v>
                </c:pt>
                <c:pt idx="45">
                  <c:v>15.94821</c:v>
                </c:pt>
                <c:pt idx="46">
                  <c:v>17.075089999999999</c:v>
                </c:pt>
                <c:pt idx="47">
                  <c:v>17.07846</c:v>
                </c:pt>
              </c:numCache>
            </c:numRef>
          </c:val>
          <c:smooth val="0"/>
          <c:extLst>
            <c:ext xmlns:c16="http://schemas.microsoft.com/office/drawing/2014/chart" uri="{C3380CC4-5D6E-409C-BE32-E72D297353CC}">
              <c16:uniqueId val="{00000019-609D-4802-A6B9-6B5AF069E94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292.41000000000003</c:v>
                </c:pt>
                <c:pt idx="1">
                  <c:v>296.14</c:v>
                </c:pt>
                <c:pt idx="2">
                  <c:v>294.49</c:v>
                </c:pt>
                <c:pt idx="3">
                  <c:v>285.93</c:v>
                </c:pt>
                <c:pt idx="4">
                  <c:v>284.01</c:v>
                </c:pt>
                <c:pt idx="5">
                  <c:v>293.63</c:v>
                </c:pt>
                <c:pt idx="6">
                  <c:v>289.20999999999998</c:v>
                </c:pt>
                <c:pt idx="7">
                  <c:v>290.02999999999997</c:v>
                </c:pt>
                <c:pt idx="8">
                  <c:v>298.69</c:v>
                </c:pt>
                <c:pt idx="9">
                  <c:v>293.22000000000003</c:v>
                </c:pt>
                <c:pt idx="10">
                  <c:v>294.99</c:v>
                </c:pt>
                <c:pt idx="11">
                  <c:v>295.14</c:v>
                </c:pt>
                <c:pt idx="12">
                  <c:v>296.95</c:v>
                </c:pt>
                <c:pt idx="13">
                  <c:v>285.41000000000003</c:v>
                </c:pt>
                <c:pt idx="14">
                  <c:v>276.31</c:v>
                </c:pt>
                <c:pt idx="15">
                  <c:v>272.77999999999997</c:v>
                </c:pt>
                <c:pt idx="16">
                  <c:v>275.7</c:v>
                </c:pt>
                <c:pt idx="17">
                  <c:v>264.68</c:v>
                </c:pt>
                <c:pt idx="18">
                  <c:v>254.99</c:v>
                </c:pt>
                <c:pt idx="19">
                  <c:v>252.73</c:v>
                </c:pt>
                <c:pt idx="20">
                  <c:v>253.71</c:v>
                </c:pt>
                <c:pt idx="21">
                  <c:v>256.83</c:v>
                </c:pt>
                <c:pt idx="22">
                  <c:v>253.67</c:v>
                </c:pt>
                <c:pt idx="23">
                  <c:v>255.05</c:v>
                </c:pt>
                <c:pt idx="24">
                  <c:v>262.08999999999997</c:v>
                </c:pt>
                <c:pt idx="25">
                  <c:v>248.77</c:v>
                </c:pt>
                <c:pt idx="26">
                  <c:v>237.16</c:v>
                </c:pt>
                <c:pt idx="27">
                  <c:v>245.9</c:v>
                </c:pt>
                <c:pt idx="28">
                  <c:v>247.72</c:v>
                </c:pt>
                <c:pt idx="29">
                  <c:v>249.1</c:v>
                </c:pt>
                <c:pt idx="30">
                  <c:v>250.34</c:v>
                </c:pt>
                <c:pt idx="31">
                  <c:v>251.67</c:v>
                </c:pt>
                <c:pt idx="32">
                  <c:v>252.14</c:v>
                </c:pt>
                <c:pt idx="33">
                  <c:v>254.88</c:v>
                </c:pt>
                <c:pt idx="34">
                  <c:v>254.39</c:v>
                </c:pt>
                <c:pt idx="35">
                  <c:v>256.66000000000003</c:v>
                </c:pt>
                <c:pt idx="36">
                  <c:v>249.2</c:v>
                </c:pt>
                <c:pt idx="37">
                  <c:v>242.19</c:v>
                </c:pt>
                <c:pt idx="38">
                  <c:v>244.52</c:v>
                </c:pt>
                <c:pt idx="39">
                  <c:v>243.51</c:v>
                </c:pt>
                <c:pt idx="40">
                  <c:v>249.02</c:v>
                </c:pt>
                <c:pt idx="41">
                  <c:v>256.58999999999997</c:v>
                </c:pt>
                <c:pt idx="42">
                  <c:v>256.32</c:v>
                </c:pt>
                <c:pt idx="43">
                  <c:v>251.13</c:v>
                </c:pt>
                <c:pt idx="44">
                  <c:v>254.46</c:v>
                </c:pt>
                <c:pt idx="45">
                  <c:v>256.13</c:v>
                </c:pt>
                <c:pt idx="46">
                  <c:v>257.49</c:v>
                </c:pt>
                <c:pt idx="47">
                  <c:v>259.14</c:v>
                </c:pt>
              </c:numCache>
            </c:numRef>
          </c:val>
          <c:smooth val="0"/>
          <c:extLst>
            <c:ext xmlns:c16="http://schemas.microsoft.com/office/drawing/2014/chart" uri="{C3380CC4-5D6E-409C-BE32-E72D297353CC}">
              <c16:uniqueId val="{0000001A-609D-4802-A6B9-6B5AF069E94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09D-4802-A6B9-6B5AF069E94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32.877000000000002</c:v>
                </c:pt>
                <c:pt idx="1">
                  <c:v>33.127000000000002</c:v>
                </c:pt>
                <c:pt idx="2">
                  <c:v>32.798999999999999</c:v>
                </c:pt>
                <c:pt idx="3">
                  <c:v>32.578000000000003</c:v>
                </c:pt>
                <c:pt idx="4">
                  <c:v>32.786000000000001</c:v>
                </c:pt>
                <c:pt idx="5">
                  <c:v>33.517000000000003</c:v>
                </c:pt>
                <c:pt idx="6">
                  <c:v>33.296999999999997</c:v>
                </c:pt>
                <c:pt idx="7">
                  <c:v>33.393000000000001</c:v>
                </c:pt>
                <c:pt idx="8">
                  <c:v>30.234000000000002</c:v>
                </c:pt>
                <c:pt idx="9">
                  <c:v>25.42</c:v>
                </c:pt>
                <c:pt idx="10">
                  <c:v>25.361000000000001</c:v>
                </c:pt>
                <c:pt idx="11">
                  <c:v>25.187000000000001</c:v>
                </c:pt>
                <c:pt idx="12">
                  <c:v>24.608000000000001</c:v>
                </c:pt>
                <c:pt idx="13">
                  <c:v>24.911999999999999</c:v>
                </c:pt>
                <c:pt idx="14">
                  <c:v>24.933</c:v>
                </c:pt>
                <c:pt idx="15">
                  <c:v>25.041</c:v>
                </c:pt>
                <c:pt idx="16">
                  <c:v>21.446999999999999</c:v>
                </c:pt>
                <c:pt idx="17">
                  <c:v>19.384</c:v>
                </c:pt>
                <c:pt idx="18">
                  <c:v>21.716000000000001</c:v>
                </c:pt>
                <c:pt idx="19">
                  <c:v>21.553000000000001</c:v>
                </c:pt>
                <c:pt idx="20">
                  <c:v>19.931000000000001</c:v>
                </c:pt>
                <c:pt idx="21">
                  <c:v>19.707999999999998</c:v>
                </c:pt>
                <c:pt idx="22">
                  <c:v>21.242999999999999</c:v>
                </c:pt>
                <c:pt idx="23">
                  <c:v>19.12</c:v>
                </c:pt>
                <c:pt idx="24">
                  <c:v>18.271000000000001</c:v>
                </c:pt>
                <c:pt idx="25">
                  <c:v>18.448</c:v>
                </c:pt>
                <c:pt idx="26">
                  <c:v>18.867000000000001</c:v>
                </c:pt>
                <c:pt idx="27">
                  <c:v>19.033000000000001</c:v>
                </c:pt>
                <c:pt idx="28">
                  <c:v>19.004000000000001</c:v>
                </c:pt>
                <c:pt idx="29">
                  <c:v>18.713000000000001</c:v>
                </c:pt>
                <c:pt idx="30">
                  <c:v>17.251999999999999</c:v>
                </c:pt>
                <c:pt idx="31">
                  <c:v>17.928000000000001</c:v>
                </c:pt>
                <c:pt idx="32">
                  <c:v>20.106999999999999</c:v>
                </c:pt>
                <c:pt idx="33">
                  <c:v>17.82</c:v>
                </c:pt>
                <c:pt idx="34">
                  <c:v>20.167999999999999</c:v>
                </c:pt>
                <c:pt idx="35">
                  <c:v>20.765000000000001</c:v>
                </c:pt>
                <c:pt idx="36">
                  <c:v>21.719000000000001</c:v>
                </c:pt>
                <c:pt idx="37">
                  <c:v>21.433</c:v>
                </c:pt>
                <c:pt idx="38">
                  <c:v>20.771999999999998</c:v>
                </c:pt>
                <c:pt idx="39">
                  <c:v>21.381</c:v>
                </c:pt>
                <c:pt idx="40">
                  <c:v>21.812999999999999</c:v>
                </c:pt>
                <c:pt idx="41">
                  <c:v>21.628</c:v>
                </c:pt>
                <c:pt idx="42">
                  <c:v>21.873000000000001</c:v>
                </c:pt>
                <c:pt idx="43">
                  <c:v>21.425000000000001</c:v>
                </c:pt>
                <c:pt idx="44">
                  <c:v>21.248000000000001</c:v>
                </c:pt>
                <c:pt idx="45">
                  <c:v>20.655000000000001</c:v>
                </c:pt>
                <c:pt idx="46">
                  <c:v>21.262</c:v>
                </c:pt>
                <c:pt idx="47">
                  <c:v>21.448</c:v>
                </c:pt>
              </c:numCache>
            </c:numRef>
          </c:val>
          <c:smooth val="0"/>
          <c:extLst>
            <c:ext xmlns:c16="http://schemas.microsoft.com/office/drawing/2014/chart" uri="{C3380CC4-5D6E-409C-BE32-E72D297353CC}">
              <c16:uniqueId val="{0000001C-609D-4802-A6B9-6B5AF069E94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09D-4802-A6B9-6B5AF069E94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28.068999999999999</c:v>
                </c:pt>
                <c:pt idx="1">
                  <c:v>25.584</c:v>
                </c:pt>
                <c:pt idx="2">
                  <c:v>25.792000000000002</c:v>
                </c:pt>
                <c:pt idx="3">
                  <c:v>29.082000000000001</c:v>
                </c:pt>
                <c:pt idx="4">
                  <c:v>27.515000000000001</c:v>
                </c:pt>
                <c:pt idx="5">
                  <c:v>27.7</c:v>
                </c:pt>
                <c:pt idx="6">
                  <c:v>28.975999999999999</c:v>
                </c:pt>
                <c:pt idx="7">
                  <c:v>29.186</c:v>
                </c:pt>
                <c:pt idx="8">
                  <c:v>29.398</c:v>
                </c:pt>
                <c:pt idx="9">
                  <c:v>29.693000000000001</c:v>
                </c:pt>
                <c:pt idx="10">
                  <c:v>24.643999999999998</c:v>
                </c:pt>
                <c:pt idx="11">
                  <c:v>22.041</c:v>
                </c:pt>
                <c:pt idx="12">
                  <c:v>20.556000000000001</c:v>
                </c:pt>
                <c:pt idx="13">
                  <c:v>19.596</c:v>
                </c:pt>
                <c:pt idx="14">
                  <c:v>15.044</c:v>
                </c:pt>
                <c:pt idx="15">
                  <c:v>13.755000000000001</c:v>
                </c:pt>
                <c:pt idx="16">
                  <c:v>9.3279999999999994</c:v>
                </c:pt>
                <c:pt idx="17">
                  <c:v>6.4569999999999999</c:v>
                </c:pt>
                <c:pt idx="18">
                  <c:v>6.8689999999999998</c:v>
                </c:pt>
                <c:pt idx="19">
                  <c:v>8.4719999999999995</c:v>
                </c:pt>
                <c:pt idx="20">
                  <c:v>8.1479999999999997</c:v>
                </c:pt>
                <c:pt idx="21">
                  <c:v>8.9849999999999994</c:v>
                </c:pt>
                <c:pt idx="22">
                  <c:v>8.2710000000000008</c:v>
                </c:pt>
                <c:pt idx="23">
                  <c:v>5.5960000000000001</c:v>
                </c:pt>
                <c:pt idx="24">
                  <c:v>5.0179999999999998</c:v>
                </c:pt>
                <c:pt idx="25">
                  <c:v>6.085</c:v>
                </c:pt>
                <c:pt idx="26">
                  <c:v>5.99</c:v>
                </c:pt>
                <c:pt idx="27">
                  <c:v>1.1890000000000001</c:v>
                </c:pt>
                <c:pt idx="28">
                  <c:v>1.0640000000000001</c:v>
                </c:pt>
                <c:pt idx="29">
                  <c:v>2.67</c:v>
                </c:pt>
                <c:pt idx="30">
                  <c:v>9.5289999999999999</c:v>
                </c:pt>
                <c:pt idx="31">
                  <c:v>11.255000000000001</c:v>
                </c:pt>
                <c:pt idx="32">
                  <c:v>15.092000000000001</c:v>
                </c:pt>
                <c:pt idx="33">
                  <c:v>21.742000000000001</c:v>
                </c:pt>
                <c:pt idx="34">
                  <c:v>23.018000000000001</c:v>
                </c:pt>
                <c:pt idx="35">
                  <c:v>23.012</c:v>
                </c:pt>
                <c:pt idx="36">
                  <c:v>22.22</c:v>
                </c:pt>
                <c:pt idx="37">
                  <c:v>18.73</c:v>
                </c:pt>
                <c:pt idx="38">
                  <c:v>18.05</c:v>
                </c:pt>
                <c:pt idx="39">
                  <c:v>18.975000000000001</c:v>
                </c:pt>
                <c:pt idx="40">
                  <c:v>18.97</c:v>
                </c:pt>
                <c:pt idx="41">
                  <c:v>19.277999999999999</c:v>
                </c:pt>
                <c:pt idx="42">
                  <c:v>18.504999999999999</c:v>
                </c:pt>
                <c:pt idx="43">
                  <c:v>19.48</c:v>
                </c:pt>
                <c:pt idx="44">
                  <c:v>20.655000000000001</c:v>
                </c:pt>
                <c:pt idx="45">
                  <c:v>20.202000000000002</c:v>
                </c:pt>
                <c:pt idx="46">
                  <c:v>23.016999999999999</c:v>
                </c:pt>
                <c:pt idx="47">
                  <c:v>24.116</c:v>
                </c:pt>
              </c:numCache>
            </c:numRef>
          </c:val>
          <c:smooth val="0"/>
          <c:extLst>
            <c:ext xmlns:c16="http://schemas.microsoft.com/office/drawing/2014/chart" uri="{C3380CC4-5D6E-409C-BE32-E72D297353CC}">
              <c16:uniqueId val="{0000001E-609D-4802-A6B9-6B5AF069E9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1052.9000000000001</c:v>
                </c:pt>
                <c:pt idx="1">
                  <c:v>1052.5</c:v>
                </c:pt>
                <c:pt idx="2">
                  <c:v>1022.8</c:v>
                </c:pt>
                <c:pt idx="3">
                  <c:v>1038</c:v>
                </c:pt>
                <c:pt idx="4">
                  <c:v>1027</c:v>
                </c:pt>
                <c:pt idx="5">
                  <c:v>1026.9000000000001</c:v>
                </c:pt>
                <c:pt idx="6">
                  <c:v>1023.9</c:v>
                </c:pt>
                <c:pt idx="7">
                  <c:v>1027.7</c:v>
                </c:pt>
                <c:pt idx="8">
                  <c:v>1019.4</c:v>
                </c:pt>
                <c:pt idx="9">
                  <c:v>1020.1</c:v>
                </c:pt>
                <c:pt idx="10">
                  <c:v>1017.7</c:v>
                </c:pt>
                <c:pt idx="11">
                  <c:v>1023.9</c:v>
                </c:pt>
                <c:pt idx="12">
                  <c:v>1009</c:v>
                </c:pt>
                <c:pt idx="13">
                  <c:v>1024.8</c:v>
                </c:pt>
                <c:pt idx="14">
                  <c:v>1028.3</c:v>
                </c:pt>
                <c:pt idx="15">
                  <c:v>1022.3</c:v>
                </c:pt>
                <c:pt idx="16">
                  <c:v>1029.2</c:v>
                </c:pt>
                <c:pt idx="17">
                  <c:v>1028.0999999999999</c:v>
                </c:pt>
                <c:pt idx="18">
                  <c:v>1024.8</c:v>
                </c:pt>
                <c:pt idx="19">
                  <c:v>1020.4</c:v>
                </c:pt>
                <c:pt idx="20">
                  <c:v>1035.0999999999999</c:v>
                </c:pt>
                <c:pt idx="21">
                  <c:v>1022</c:v>
                </c:pt>
                <c:pt idx="22">
                  <c:v>1018.6</c:v>
                </c:pt>
                <c:pt idx="23">
                  <c:v>1024.0999999999999</c:v>
                </c:pt>
                <c:pt idx="24">
                  <c:v>1036.3</c:v>
                </c:pt>
                <c:pt idx="25">
                  <c:v>1031.7</c:v>
                </c:pt>
                <c:pt idx="26">
                  <c:v>1014.1</c:v>
                </c:pt>
                <c:pt idx="27">
                  <c:v>1021.5</c:v>
                </c:pt>
                <c:pt idx="28">
                  <c:v>1006.8</c:v>
                </c:pt>
                <c:pt idx="29">
                  <c:v>1068.0999999999999</c:v>
                </c:pt>
                <c:pt idx="30">
                  <c:v>1054</c:v>
                </c:pt>
                <c:pt idx="31">
                  <c:v>1070.7</c:v>
                </c:pt>
                <c:pt idx="32">
                  <c:v>1061.4000000000001</c:v>
                </c:pt>
                <c:pt idx="33">
                  <c:v>1060.3</c:v>
                </c:pt>
                <c:pt idx="34">
                  <c:v>1037.7</c:v>
                </c:pt>
                <c:pt idx="35">
                  <c:v>1050.5999999999999</c:v>
                </c:pt>
                <c:pt idx="36">
                  <c:v>1047.7</c:v>
                </c:pt>
                <c:pt idx="37">
                  <c:v>1053.8</c:v>
                </c:pt>
                <c:pt idx="38">
                  <c:v>1060</c:v>
                </c:pt>
                <c:pt idx="39">
                  <c:v>1057.7</c:v>
                </c:pt>
                <c:pt idx="40">
                  <c:v>1059.5</c:v>
                </c:pt>
                <c:pt idx="41">
                  <c:v>1060.5</c:v>
                </c:pt>
                <c:pt idx="42">
                  <c:v>1051.8</c:v>
                </c:pt>
                <c:pt idx="43">
                  <c:v>1039.3</c:v>
                </c:pt>
                <c:pt idx="44">
                  <c:v>1034.9000000000001</c:v>
                </c:pt>
                <c:pt idx="45">
                  <c:v>1025.3</c:v>
                </c:pt>
                <c:pt idx="46">
                  <c:v>1026.3</c:v>
                </c:pt>
                <c:pt idx="47">
                  <c:v>1034.3</c:v>
                </c:pt>
              </c:numCache>
            </c:numRef>
          </c:val>
          <c:extLst>
            <c:ext xmlns:c16="http://schemas.microsoft.com/office/drawing/2014/chart" uri="{C3380CC4-5D6E-409C-BE32-E72D297353CC}">
              <c16:uniqueId val="{00000000-5B23-4E29-8171-9273D84DB21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2427.1</c:v>
                </c:pt>
                <c:pt idx="1">
                  <c:v>2303.1999999999998</c:v>
                </c:pt>
                <c:pt idx="2">
                  <c:v>2469.4</c:v>
                </c:pt>
                <c:pt idx="3">
                  <c:v>2313.9</c:v>
                </c:pt>
                <c:pt idx="4">
                  <c:v>2260.1999999999998</c:v>
                </c:pt>
                <c:pt idx="5">
                  <c:v>2236.3000000000002</c:v>
                </c:pt>
                <c:pt idx="6">
                  <c:v>2212.9</c:v>
                </c:pt>
                <c:pt idx="7">
                  <c:v>2190.9</c:v>
                </c:pt>
                <c:pt idx="8">
                  <c:v>2211.3000000000002</c:v>
                </c:pt>
                <c:pt idx="9">
                  <c:v>2203</c:v>
                </c:pt>
                <c:pt idx="10">
                  <c:v>2235.1</c:v>
                </c:pt>
                <c:pt idx="11">
                  <c:v>2404.3000000000002</c:v>
                </c:pt>
                <c:pt idx="12">
                  <c:v>2611</c:v>
                </c:pt>
                <c:pt idx="13">
                  <c:v>2373.8000000000002</c:v>
                </c:pt>
                <c:pt idx="14">
                  <c:v>2502.4</c:v>
                </c:pt>
                <c:pt idx="15">
                  <c:v>2427.1999999999998</c:v>
                </c:pt>
                <c:pt idx="16">
                  <c:v>2482.1</c:v>
                </c:pt>
                <c:pt idx="17">
                  <c:v>2500.6999999999998</c:v>
                </c:pt>
                <c:pt idx="18">
                  <c:v>2506.9</c:v>
                </c:pt>
                <c:pt idx="19">
                  <c:v>2440.3000000000002</c:v>
                </c:pt>
                <c:pt idx="20">
                  <c:v>2574.6</c:v>
                </c:pt>
                <c:pt idx="21">
                  <c:v>2501.3000000000002</c:v>
                </c:pt>
                <c:pt idx="22">
                  <c:v>2671</c:v>
                </c:pt>
                <c:pt idx="23">
                  <c:v>2703.5</c:v>
                </c:pt>
                <c:pt idx="24">
                  <c:v>2234.1999999999998</c:v>
                </c:pt>
                <c:pt idx="25">
                  <c:v>2178.6</c:v>
                </c:pt>
                <c:pt idx="26">
                  <c:v>2156.9</c:v>
                </c:pt>
                <c:pt idx="27">
                  <c:v>2189.6</c:v>
                </c:pt>
                <c:pt idx="28">
                  <c:v>2274.9</c:v>
                </c:pt>
                <c:pt idx="29">
                  <c:v>2351.3000000000002</c:v>
                </c:pt>
                <c:pt idx="30">
                  <c:v>2217.8000000000002</c:v>
                </c:pt>
                <c:pt idx="31">
                  <c:v>2387.1999999999998</c:v>
                </c:pt>
                <c:pt idx="32">
                  <c:v>2606.6999999999998</c:v>
                </c:pt>
                <c:pt idx="33">
                  <c:v>2655.2</c:v>
                </c:pt>
                <c:pt idx="34">
                  <c:v>2684.4</c:v>
                </c:pt>
                <c:pt idx="35">
                  <c:v>2803.8</c:v>
                </c:pt>
                <c:pt idx="36">
                  <c:v>2776.8</c:v>
                </c:pt>
                <c:pt idx="37">
                  <c:v>2947.8</c:v>
                </c:pt>
                <c:pt idx="38">
                  <c:v>2984.7</c:v>
                </c:pt>
                <c:pt idx="39">
                  <c:v>3069.3</c:v>
                </c:pt>
                <c:pt idx="40">
                  <c:v>3115.6</c:v>
                </c:pt>
                <c:pt idx="41">
                  <c:v>2955.3</c:v>
                </c:pt>
                <c:pt idx="42">
                  <c:v>3018.9</c:v>
                </c:pt>
                <c:pt idx="43">
                  <c:v>3114.2</c:v>
                </c:pt>
                <c:pt idx="44">
                  <c:v>3096.6</c:v>
                </c:pt>
                <c:pt idx="45">
                  <c:v>2725</c:v>
                </c:pt>
                <c:pt idx="46">
                  <c:v>2708</c:v>
                </c:pt>
                <c:pt idx="47">
                  <c:v>2725.4</c:v>
                </c:pt>
              </c:numCache>
            </c:numRef>
          </c:val>
          <c:extLst>
            <c:ext xmlns:c16="http://schemas.microsoft.com/office/drawing/2014/chart" uri="{C3380CC4-5D6E-409C-BE32-E72D297353CC}">
              <c16:uniqueId val="{00000001-5B23-4E29-8171-9273D84DB21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2290.9</c:v>
                </c:pt>
                <c:pt idx="1">
                  <c:v>2279</c:v>
                </c:pt>
                <c:pt idx="2">
                  <c:v>2081</c:v>
                </c:pt>
                <c:pt idx="3">
                  <c:v>2085.6999999999998</c:v>
                </c:pt>
                <c:pt idx="4">
                  <c:v>2072.3000000000002</c:v>
                </c:pt>
                <c:pt idx="5">
                  <c:v>2223.9</c:v>
                </c:pt>
                <c:pt idx="6">
                  <c:v>2206.8000000000002</c:v>
                </c:pt>
                <c:pt idx="7">
                  <c:v>2159.5</c:v>
                </c:pt>
                <c:pt idx="8">
                  <c:v>2195.6999999999998</c:v>
                </c:pt>
                <c:pt idx="9">
                  <c:v>2155.3000000000002</c:v>
                </c:pt>
                <c:pt idx="10">
                  <c:v>2358.6</c:v>
                </c:pt>
                <c:pt idx="11">
                  <c:v>2366.1999999999998</c:v>
                </c:pt>
                <c:pt idx="12">
                  <c:v>2365.4</c:v>
                </c:pt>
                <c:pt idx="13">
                  <c:v>2330.1999999999998</c:v>
                </c:pt>
                <c:pt idx="14">
                  <c:v>2223.6</c:v>
                </c:pt>
                <c:pt idx="15">
                  <c:v>2250.1</c:v>
                </c:pt>
                <c:pt idx="16">
                  <c:v>2345.5</c:v>
                </c:pt>
                <c:pt idx="17">
                  <c:v>2524.9</c:v>
                </c:pt>
                <c:pt idx="18">
                  <c:v>2612.1999999999998</c:v>
                </c:pt>
                <c:pt idx="19">
                  <c:v>2662.7</c:v>
                </c:pt>
                <c:pt idx="20">
                  <c:v>2684.4</c:v>
                </c:pt>
                <c:pt idx="21">
                  <c:v>2745.6</c:v>
                </c:pt>
                <c:pt idx="22">
                  <c:v>2706.6</c:v>
                </c:pt>
                <c:pt idx="23">
                  <c:v>2617.4</c:v>
                </c:pt>
                <c:pt idx="24">
                  <c:v>2906.1</c:v>
                </c:pt>
                <c:pt idx="25">
                  <c:v>2853.8</c:v>
                </c:pt>
                <c:pt idx="26">
                  <c:v>2786.6</c:v>
                </c:pt>
                <c:pt idx="27">
                  <c:v>2838.8</c:v>
                </c:pt>
                <c:pt idx="28">
                  <c:v>2695.4</c:v>
                </c:pt>
                <c:pt idx="29">
                  <c:v>2654.5</c:v>
                </c:pt>
                <c:pt idx="30">
                  <c:v>2648.8</c:v>
                </c:pt>
                <c:pt idx="31">
                  <c:v>2703.1</c:v>
                </c:pt>
                <c:pt idx="32">
                  <c:v>2724.4</c:v>
                </c:pt>
                <c:pt idx="33">
                  <c:v>2807.2</c:v>
                </c:pt>
                <c:pt idx="34">
                  <c:v>2766.4</c:v>
                </c:pt>
                <c:pt idx="35">
                  <c:v>2671.6</c:v>
                </c:pt>
                <c:pt idx="36">
                  <c:v>2784.7</c:v>
                </c:pt>
                <c:pt idx="37">
                  <c:v>2639.4</c:v>
                </c:pt>
                <c:pt idx="38">
                  <c:v>2639.8</c:v>
                </c:pt>
                <c:pt idx="39">
                  <c:v>2627.8</c:v>
                </c:pt>
                <c:pt idx="40">
                  <c:v>2572.4</c:v>
                </c:pt>
                <c:pt idx="41">
                  <c:v>2634.6</c:v>
                </c:pt>
                <c:pt idx="42">
                  <c:v>2591.1</c:v>
                </c:pt>
                <c:pt idx="43">
                  <c:v>2637</c:v>
                </c:pt>
                <c:pt idx="44">
                  <c:v>2660.7</c:v>
                </c:pt>
                <c:pt idx="45">
                  <c:v>2730.2</c:v>
                </c:pt>
                <c:pt idx="46">
                  <c:v>2661.46</c:v>
                </c:pt>
                <c:pt idx="47">
                  <c:v>2620.9</c:v>
                </c:pt>
              </c:numCache>
            </c:numRef>
          </c:val>
          <c:extLst>
            <c:ext xmlns:c16="http://schemas.microsoft.com/office/drawing/2014/chart" uri="{C3380CC4-5D6E-409C-BE32-E72D297353CC}">
              <c16:uniqueId val="{00000002-5B23-4E29-8171-9273D84DB215}"/>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5</c:v>
                </c:pt>
                <c:pt idx="2">
                  <c:v>34.6</c:v>
                </c:pt>
                <c:pt idx="3">
                  <c:v>33.9</c:v>
                </c:pt>
                <c:pt idx="4">
                  <c:v>33.299999999999997</c:v>
                </c:pt>
                <c:pt idx="5">
                  <c:v>33.1</c:v>
                </c:pt>
                <c:pt idx="6">
                  <c:v>32.6</c:v>
                </c:pt>
                <c:pt idx="7">
                  <c:v>32.5</c:v>
                </c:pt>
                <c:pt idx="8">
                  <c:v>32.6</c:v>
                </c:pt>
                <c:pt idx="9">
                  <c:v>33.5</c:v>
                </c:pt>
                <c:pt idx="10">
                  <c:v>34.5</c:v>
                </c:pt>
                <c:pt idx="11">
                  <c:v>7.7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1.6</c:v>
                </c:pt>
                <c:pt idx="32">
                  <c:v>8.3000000000000007</c:v>
                </c:pt>
                <c:pt idx="33">
                  <c:v>8.3000000000000007</c:v>
                </c:pt>
                <c:pt idx="34">
                  <c:v>8.1999999999999993</c:v>
                </c:pt>
                <c:pt idx="35">
                  <c:v>8.1999999999999993</c:v>
                </c:pt>
                <c:pt idx="36">
                  <c:v>3.4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5B23-4E29-8171-9273D84DB21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31.5</c:v>
                </c:pt>
                <c:pt idx="1">
                  <c:v>31.3</c:v>
                </c:pt>
                <c:pt idx="2">
                  <c:v>30.9</c:v>
                </c:pt>
                <c:pt idx="3">
                  <c:v>32.1</c:v>
                </c:pt>
                <c:pt idx="4">
                  <c:v>30.3</c:v>
                </c:pt>
                <c:pt idx="5">
                  <c:v>30.8</c:v>
                </c:pt>
                <c:pt idx="6">
                  <c:v>31.1</c:v>
                </c:pt>
                <c:pt idx="7">
                  <c:v>30.9</c:v>
                </c:pt>
                <c:pt idx="8">
                  <c:v>33.299999999999997</c:v>
                </c:pt>
                <c:pt idx="9">
                  <c:v>30.9</c:v>
                </c:pt>
                <c:pt idx="10">
                  <c:v>31.2</c:v>
                </c:pt>
                <c:pt idx="11">
                  <c:v>34.5</c:v>
                </c:pt>
                <c:pt idx="12">
                  <c:v>34.1</c:v>
                </c:pt>
                <c:pt idx="13">
                  <c:v>34.5</c:v>
                </c:pt>
                <c:pt idx="14">
                  <c:v>34.6</c:v>
                </c:pt>
                <c:pt idx="15">
                  <c:v>33.4</c:v>
                </c:pt>
                <c:pt idx="16">
                  <c:v>32.299999999999997</c:v>
                </c:pt>
                <c:pt idx="17">
                  <c:v>32.6</c:v>
                </c:pt>
                <c:pt idx="18">
                  <c:v>34.4</c:v>
                </c:pt>
                <c:pt idx="19">
                  <c:v>32.4</c:v>
                </c:pt>
                <c:pt idx="20">
                  <c:v>32.200000000000003</c:v>
                </c:pt>
                <c:pt idx="21">
                  <c:v>31.6</c:v>
                </c:pt>
                <c:pt idx="22">
                  <c:v>29.8</c:v>
                </c:pt>
                <c:pt idx="23">
                  <c:v>31.2</c:v>
                </c:pt>
                <c:pt idx="24">
                  <c:v>34.1</c:v>
                </c:pt>
                <c:pt idx="25">
                  <c:v>35.4</c:v>
                </c:pt>
                <c:pt idx="26">
                  <c:v>25.5</c:v>
                </c:pt>
                <c:pt idx="27">
                  <c:v>32</c:v>
                </c:pt>
                <c:pt idx="28">
                  <c:v>33.299999999999997</c:v>
                </c:pt>
                <c:pt idx="29">
                  <c:v>32.700000000000003</c:v>
                </c:pt>
                <c:pt idx="30">
                  <c:v>32.9</c:v>
                </c:pt>
                <c:pt idx="31">
                  <c:v>32.299999999999997</c:v>
                </c:pt>
                <c:pt idx="32">
                  <c:v>33.200000000000003</c:v>
                </c:pt>
                <c:pt idx="33">
                  <c:v>33.200000000000003</c:v>
                </c:pt>
                <c:pt idx="34">
                  <c:v>33.700000000000003</c:v>
                </c:pt>
                <c:pt idx="35">
                  <c:v>31.1</c:v>
                </c:pt>
                <c:pt idx="36">
                  <c:v>33</c:v>
                </c:pt>
                <c:pt idx="37">
                  <c:v>31.6</c:v>
                </c:pt>
                <c:pt idx="38">
                  <c:v>31.1</c:v>
                </c:pt>
                <c:pt idx="39">
                  <c:v>33.1</c:v>
                </c:pt>
                <c:pt idx="40">
                  <c:v>34.1</c:v>
                </c:pt>
                <c:pt idx="41">
                  <c:v>32.799999999999997</c:v>
                </c:pt>
                <c:pt idx="42">
                  <c:v>33.6</c:v>
                </c:pt>
                <c:pt idx="43">
                  <c:v>34.9</c:v>
                </c:pt>
                <c:pt idx="44">
                  <c:v>33.6</c:v>
                </c:pt>
                <c:pt idx="45">
                  <c:v>34.6</c:v>
                </c:pt>
                <c:pt idx="46">
                  <c:v>33.700000000000003</c:v>
                </c:pt>
                <c:pt idx="47">
                  <c:v>33.6</c:v>
                </c:pt>
              </c:numCache>
            </c:numRef>
          </c:val>
          <c:extLst>
            <c:ext xmlns:c16="http://schemas.microsoft.com/office/drawing/2014/chart" uri="{C3380CC4-5D6E-409C-BE32-E72D297353CC}">
              <c16:uniqueId val="{00000004-5B23-4E29-8171-9273D84DB21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10.6</c:v>
                </c:pt>
                <c:pt idx="14">
                  <c:v>10.6</c:v>
                </c:pt>
                <c:pt idx="15">
                  <c:v>10.6</c:v>
                </c:pt>
                <c:pt idx="16">
                  <c:v>9.5</c:v>
                </c:pt>
                <c:pt idx="17">
                  <c:v>9.5</c:v>
                </c:pt>
                <c:pt idx="18">
                  <c:v>9.5</c:v>
                </c:pt>
                <c:pt idx="19">
                  <c:v>9.5</c:v>
                </c:pt>
                <c:pt idx="20">
                  <c:v>9.5</c:v>
                </c:pt>
                <c:pt idx="21">
                  <c:v>9.5</c:v>
                </c:pt>
                <c:pt idx="22">
                  <c:v>9.5</c:v>
                </c:pt>
                <c:pt idx="23">
                  <c:v>9.4</c:v>
                </c:pt>
                <c:pt idx="24">
                  <c:v>9.4</c:v>
                </c:pt>
                <c:pt idx="25">
                  <c:v>9.4</c:v>
                </c:pt>
                <c:pt idx="26">
                  <c:v>9.4</c:v>
                </c:pt>
                <c:pt idx="27">
                  <c:v>9.4</c:v>
                </c:pt>
                <c:pt idx="28">
                  <c:v>9.4</c:v>
                </c:pt>
                <c:pt idx="29">
                  <c:v>9.4</c:v>
                </c:pt>
                <c:pt idx="30">
                  <c:v>9.4</c:v>
                </c:pt>
                <c:pt idx="31">
                  <c:v>9.4</c:v>
                </c:pt>
                <c:pt idx="32">
                  <c:v>9.4</c:v>
                </c:pt>
                <c:pt idx="33">
                  <c:v>9.3000000000000007</c:v>
                </c:pt>
                <c:pt idx="34">
                  <c:v>9.1999999999999993</c:v>
                </c:pt>
                <c:pt idx="35">
                  <c:v>9.6999999999999993</c:v>
                </c:pt>
                <c:pt idx="36">
                  <c:v>10.6</c:v>
                </c:pt>
                <c:pt idx="37">
                  <c:v>10.6</c:v>
                </c:pt>
                <c:pt idx="38">
                  <c:v>9</c:v>
                </c:pt>
                <c:pt idx="39">
                  <c:v>9</c:v>
                </c:pt>
                <c:pt idx="40">
                  <c:v>9</c:v>
                </c:pt>
                <c:pt idx="41">
                  <c:v>9.3000000000000007</c:v>
                </c:pt>
                <c:pt idx="42">
                  <c:v>10.4</c:v>
                </c:pt>
                <c:pt idx="43">
                  <c:v>10.5</c:v>
                </c:pt>
                <c:pt idx="44">
                  <c:v>10.5</c:v>
                </c:pt>
                <c:pt idx="45">
                  <c:v>10.1</c:v>
                </c:pt>
                <c:pt idx="46">
                  <c:v>9.6999999999999993</c:v>
                </c:pt>
                <c:pt idx="47">
                  <c:v>9.6999999999999993</c:v>
                </c:pt>
              </c:numCache>
            </c:numRef>
          </c:val>
          <c:extLst>
            <c:ext xmlns:c16="http://schemas.microsoft.com/office/drawing/2014/chart" uri="{C3380CC4-5D6E-409C-BE32-E72D297353CC}">
              <c16:uniqueId val="{00000005-5B23-4E29-8171-9273D84DB21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17.8</c:v>
                </c:pt>
                <c:pt idx="13">
                  <c:v>167.1</c:v>
                </c:pt>
                <c:pt idx="14">
                  <c:v>365.6</c:v>
                </c:pt>
                <c:pt idx="15">
                  <c:v>512.79999999999995</c:v>
                </c:pt>
                <c:pt idx="16">
                  <c:v>540</c:v>
                </c:pt>
                <c:pt idx="17">
                  <c:v>556.70000000000005</c:v>
                </c:pt>
                <c:pt idx="18">
                  <c:v>568.1</c:v>
                </c:pt>
                <c:pt idx="19">
                  <c:v>552.4</c:v>
                </c:pt>
                <c:pt idx="20">
                  <c:v>576.1</c:v>
                </c:pt>
                <c:pt idx="21">
                  <c:v>581.1</c:v>
                </c:pt>
                <c:pt idx="22">
                  <c:v>582.29999999999995</c:v>
                </c:pt>
                <c:pt idx="23">
                  <c:v>589.20000000000005</c:v>
                </c:pt>
                <c:pt idx="24">
                  <c:v>593.9</c:v>
                </c:pt>
                <c:pt idx="25">
                  <c:v>595.20000000000005</c:v>
                </c:pt>
                <c:pt idx="26">
                  <c:v>568.29999999999995</c:v>
                </c:pt>
                <c:pt idx="27">
                  <c:v>570.1</c:v>
                </c:pt>
                <c:pt idx="28">
                  <c:v>526.29999999999995</c:v>
                </c:pt>
                <c:pt idx="29">
                  <c:v>501.8</c:v>
                </c:pt>
                <c:pt idx="30">
                  <c:v>452.8</c:v>
                </c:pt>
                <c:pt idx="31">
                  <c:v>257.2</c:v>
                </c:pt>
                <c:pt idx="32">
                  <c:v>121.3</c:v>
                </c:pt>
                <c:pt idx="33">
                  <c:v>24.3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B23-4E29-8171-9273D84DB2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c:v>
                </c:pt>
                <c:pt idx="6">
                  <c:v>NAFTA+GAS DE REFINERIA</c:v>
                </c:pt>
                <c:pt idx="7">
                  <c:v>FLEXIGAS+GAS DE REFINERIA</c:v>
                </c:pt>
                <c:pt idx="8">
                  <c:v>
DIÉSEL
</c:v>
                </c:pt>
                <c:pt idx="9">
                  <c:v>
BAGAZO
</c:v>
                </c:pt>
                <c:pt idx="10">
                  <c:v>
BIOGÁS
</c:v>
                </c:pt>
                <c:pt idx="11">
                  <c:v>
SOLAR
</c:v>
                </c:pt>
              </c:strCache>
            </c:strRef>
          </c:cat>
          <c:val>
            <c:numRef>
              <c:f>TIPO_RECURSO!$C$55:$N$55</c:f>
              <c:numCache>
                <c:formatCode>#,##0.00</c:formatCode>
                <c:ptCount val="12"/>
                <c:pt idx="0">
                  <c:v>24851.9</c:v>
                </c:pt>
                <c:pt idx="1">
                  <c:v>60870.299999999996</c:v>
                </c:pt>
                <c:pt idx="2">
                  <c:v>60700.12999999999</c:v>
                </c:pt>
                <c:pt idx="3">
                  <c:v>0</c:v>
                </c:pt>
                <c:pt idx="4">
                  <c:v>0</c:v>
                </c:pt>
                <c:pt idx="5">
                  <c:v>0</c:v>
                </c:pt>
                <c:pt idx="6">
                  <c:v>1219.45</c:v>
                </c:pt>
                <c:pt idx="7">
                  <c:v>0</c:v>
                </c:pt>
                <c:pt idx="8">
                  <c:v>175.65</c:v>
                </c:pt>
                <c:pt idx="9">
                  <c:v>780.49999999999966</c:v>
                </c:pt>
                <c:pt idx="10">
                  <c:v>238.99999999999991</c:v>
                </c:pt>
                <c:pt idx="11">
                  <c:v>4910.2499999999991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9AA-42F6-B70B-509E78A6E64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398.85</c:v>
                </c:pt>
                <c:pt idx="1">
                  <c:v>0</c:v>
                </c:pt>
                <c:pt idx="2">
                  <c:v>177.05</c:v>
                </c:pt>
                <c:pt idx="3">
                  <c:v>250.25</c:v>
                </c:pt>
                <c:pt idx="4">
                  <c:v>43.25</c:v>
                </c:pt>
                <c:pt idx="5">
                  <c:v>0</c:v>
                </c:pt>
                <c:pt idx="6">
                  <c:v>204.6</c:v>
                </c:pt>
                <c:pt idx="7">
                  <c:v>8.15</c:v>
                </c:pt>
                <c:pt idx="8">
                  <c:v>242.75</c:v>
                </c:pt>
                <c:pt idx="9">
                  <c:v>0</c:v>
                </c:pt>
                <c:pt idx="10">
                  <c:v>157.9</c:v>
                </c:pt>
                <c:pt idx="11">
                  <c:v>224.15</c:v>
                </c:pt>
                <c:pt idx="12">
                  <c:v>105.6</c:v>
                </c:pt>
                <c:pt idx="13">
                  <c:v>76.55</c:v>
                </c:pt>
                <c:pt idx="14">
                  <c:v>84.8</c:v>
                </c:pt>
                <c:pt idx="15">
                  <c:v>469.25</c:v>
                </c:pt>
                <c:pt idx="16">
                  <c:v>486.65</c:v>
                </c:pt>
                <c:pt idx="17">
                  <c:v>453.5</c:v>
                </c:pt>
                <c:pt idx="18">
                  <c:v>281.05</c:v>
                </c:pt>
                <c:pt idx="19">
                  <c:v>137.55000000000001</c:v>
                </c:pt>
                <c:pt idx="20">
                  <c:v>260.5</c:v>
                </c:pt>
                <c:pt idx="21">
                  <c:v>680.1</c:v>
                </c:pt>
                <c:pt idx="22">
                  <c:v>860.4</c:v>
                </c:pt>
                <c:pt idx="23">
                  <c:v>871.45</c:v>
                </c:pt>
                <c:pt idx="24">
                  <c:v>163.30000000000001</c:v>
                </c:pt>
                <c:pt idx="25">
                  <c:v>114.8</c:v>
                </c:pt>
                <c:pt idx="26">
                  <c:v>78.45</c:v>
                </c:pt>
                <c:pt idx="27">
                  <c:v>251.85</c:v>
                </c:pt>
                <c:pt idx="28">
                  <c:v>70.7</c:v>
                </c:pt>
                <c:pt idx="29">
                  <c:v>231.25</c:v>
                </c:pt>
                <c:pt idx="30">
                  <c:v>249.7</c:v>
                </c:pt>
                <c:pt idx="31">
                  <c:v>247.85</c:v>
                </c:pt>
                <c:pt idx="32">
                  <c:v>197.15</c:v>
                </c:pt>
                <c:pt idx="33">
                  <c:v>569.04999999999995</c:v>
                </c:pt>
                <c:pt idx="34">
                  <c:v>265.35000000000002</c:v>
                </c:pt>
                <c:pt idx="35">
                  <c:v>272.39999999999998</c:v>
                </c:pt>
                <c:pt idx="36">
                  <c:v>85.6</c:v>
                </c:pt>
                <c:pt idx="37">
                  <c:v>444</c:v>
                </c:pt>
                <c:pt idx="38">
                  <c:v>0</c:v>
                </c:pt>
                <c:pt idx="39">
                  <c:v>1843.4</c:v>
                </c:pt>
                <c:pt idx="40">
                  <c:v>2.25</c:v>
                </c:pt>
                <c:pt idx="41">
                  <c:v>0</c:v>
                </c:pt>
                <c:pt idx="42">
                  <c:v>110.95</c:v>
                </c:pt>
                <c:pt idx="43">
                  <c:v>112.6</c:v>
                </c:pt>
                <c:pt idx="44">
                  <c:v>116.8</c:v>
                </c:pt>
                <c:pt idx="45">
                  <c:v>237.8</c:v>
                </c:pt>
                <c:pt idx="46">
                  <c:v>787.65</c:v>
                </c:pt>
                <c:pt idx="47">
                  <c:v>1021.9</c:v>
                </c:pt>
                <c:pt idx="48">
                  <c:v>882.2</c:v>
                </c:pt>
                <c:pt idx="49">
                  <c:v>755.65</c:v>
                </c:pt>
                <c:pt idx="50">
                  <c:v>14.4</c:v>
                </c:pt>
                <c:pt idx="51">
                  <c:v>127.15</c:v>
                </c:pt>
                <c:pt idx="52">
                  <c:v>139.9</c:v>
                </c:pt>
                <c:pt idx="53">
                  <c:v>499.75</c:v>
                </c:pt>
                <c:pt idx="54">
                  <c:v>325.7</c:v>
                </c:pt>
                <c:pt idx="55">
                  <c:v>102.2</c:v>
                </c:pt>
                <c:pt idx="56">
                  <c:v>71.75</c:v>
                </c:pt>
                <c:pt idx="57">
                  <c:v>24</c:v>
                </c:pt>
                <c:pt idx="58">
                  <c:v>41.05</c:v>
                </c:pt>
                <c:pt idx="59">
                  <c:v>112</c:v>
                </c:pt>
                <c:pt idx="60">
                  <c:v>16.2</c:v>
                </c:pt>
                <c:pt idx="61">
                  <c:v>0</c:v>
                </c:pt>
                <c:pt idx="62">
                  <c:v>472.2</c:v>
                </c:pt>
                <c:pt idx="63">
                  <c:v>236.6</c:v>
                </c:pt>
                <c:pt idx="64">
                  <c:v>83.85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D4-4F17-8C9D-57BF48CE982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17853.75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1019.5</c:v>
                </c:pt>
                <c:pt idx="1">
                  <c:v>4910.25</c:v>
                </c:pt>
                <c:pt idx="2">
                  <c:v>5850.5</c:v>
                </c:pt>
                <c:pt idx="3">
                  <c:v>6073.5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5E-44A3-B33A-B2857776DEF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14.7</c:v>
                </c:pt>
                <c:pt idx="1">
                  <c:v>14.6</c:v>
                </c:pt>
                <c:pt idx="2">
                  <c:v>14.8</c:v>
                </c:pt>
                <c:pt idx="3">
                  <c:v>15.9</c:v>
                </c:pt>
                <c:pt idx="4">
                  <c:v>14.5</c:v>
                </c:pt>
                <c:pt idx="5">
                  <c:v>14.8</c:v>
                </c:pt>
                <c:pt idx="6">
                  <c:v>14.8</c:v>
                </c:pt>
                <c:pt idx="7">
                  <c:v>14.7</c:v>
                </c:pt>
                <c:pt idx="8">
                  <c:v>17.399999999999999</c:v>
                </c:pt>
                <c:pt idx="9">
                  <c:v>15</c:v>
                </c:pt>
                <c:pt idx="10">
                  <c:v>15.4</c:v>
                </c:pt>
                <c:pt idx="11">
                  <c:v>17.7</c:v>
                </c:pt>
                <c:pt idx="12">
                  <c:v>17</c:v>
                </c:pt>
                <c:pt idx="13">
                  <c:v>17.3</c:v>
                </c:pt>
                <c:pt idx="14">
                  <c:v>17.5</c:v>
                </c:pt>
                <c:pt idx="15">
                  <c:v>16.600000000000001</c:v>
                </c:pt>
                <c:pt idx="16">
                  <c:v>17</c:v>
                </c:pt>
                <c:pt idx="17">
                  <c:v>16.5</c:v>
                </c:pt>
                <c:pt idx="18">
                  <c:v>17.8</c:v>
                </c:pt>
                <c:pt idx="19">
                  <c:v>17</c:v>
                </c:pt>
                <c:pt idx="20">
                  <c:v>17.8</c:v>
                </c:pt>
                <c:pt idx="21">
                  <c:v>17</c:v>
                </c:pt>
                <c:pt idx="22">
                  <c:v>16.3</c:v>
                </c:pt>
                <c:pt idx="23">
                  <c:v>17</c:v>
                </c:pt>
                <c:pt idx="24">
                  <c:v>18</c:v>
                </c:pt>
                <c:pt idx="25">
                  <c:v>18</c:v>
                </c:pt>
                <c:pt idx="26">
                  <c:v>17.7</c:v>
                </c:pt>
                <c:pt idx="27">
                  <c:v>17.8</c:v>
                </c:pt>
                <c:pt idx="28">
                  <c:v>17</c:v>
                </c:pt>
                <c:pt idx="29">
                  <c:v>16</c:v>
                </c:pt>
                <c:pt idx="30">
                  <c:v>15.8</c:v>
                </c:pt>
                <c:pt idx="31">
                  <c:v>16</c:v>
                </c:pt>
                <c:pt idx="32">
                  <c:v>16</c:v>
                </c:pt>
                <c:pt idx="33">
                  <c:v>15.8</c:v>
                </c:pt>
                <c:pt idx="34">
                  <c:v>16.5</c:v>
                </c:pt>
                <c:pt idx="35">
                  <c:v>16.5</c:v>
                </c:pt>
                <c:pt idx="36">
                  <c:v>16.899999999999999</c:v>
                </c:pt>
                <c:pt idx="37">
                  <c:v>17.8</c:v>
                </c:pt>
                <c:pt idx="38">
                  <c:v>17.2</c:v>
                </c:pt>
                <c:pt idx="39">
                  <c:v>17.7</c:v>
                </c:pt>
                <c:pt idx="40">
                  <c:v>17.8</c:v>
                </c:pt>
                <c:pt idx="41">
                  <c:v>17.3</c:v>
                </c:pt>
                <c:pt idx="42">
                  <c:v>17.5</c:v>
                </c:pt>
                <c:pt idx="43">
                  <c:v>18</c:v>
                </c:pt>
                <c:pt idx="44">
                  <c:v>17.5</c:v>
                </c:pt>
                <c:pt idx="45">
                  <c:v>16.8</c:v>
                </c:pt>
                <c:pt idx="46">
                  <c:v>16.5</c:v>
                </c:pt>
                <c:pt idx="47">
                  <c:v>16.5</c:v>
                </c:pt>
              </c:numCache>
            </c:numRef>
          </c:val>
          <c:extLst>
            <c:ext xmlns:c16="http://schemas.microsoft.com/office/drawing/2014/chart" uri="{C3380CC4-5D6E-409C-BE32-E72D297353CC}">
              <c16:uniqueId val="{00000000-855E-4790-A854-37DDBF9693E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55E-4790-A854-37DDBF9693E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7.4</c:v>
                </c:pt>
                <c:pt idx="2">
                  <c:v>6.7</c:v>
                </c:pt>
                <c:pt idx="3">
                  <c:v>6.8</c:v>
                </c:pt>
                <c:pt idx="4">
                  <c:v>6.3</c:v>
                </c:pt>
                <c:pt idx="5">
                  <c:v>6.7</c:v>
                </c:pt>
                <c:pt idx="6">
                  <c:v>7</c:v>
                </c:pt>
                <c:pt idx="7">
                  <c:v>6.7</c:v>
                </c:pt>
                <c:pt idx="8">
                  <c:v>6.7</c:v>
                </c:pt>
                <c:pt idx="9">
                  <c:v>6.8</c:v>
                </c:pt>
                <c:pt idx="10">
                  <c:v>6.9</c:v>
                </c:pt>
                <c:pt idx="11">
                  <c:v>7.9</c:v>
                </c:pt>
                <c:pt idx="12">
                  <c:v>7.6</c:v>
                </c:pt>
                <c:pt idx="13">
                  <c:v>7.7</c:v>
                </c:pt>
                <c:pt idx="14">
                  <c:v>7.7</c:v>
                </c:pt>
                <c:pt idx="15">
                  <c:v>7.2</c:v>
                </c:pt>
                <c:pt idx="16">
                  <c:v>6.2</c:v>
                </c:pt>
                <c:pt idx="17">
                  <c:v>6.6</c:v>
                </c:pt>
                <c:pt idx="18">
                  <c:v>7.2</c:v>
                </c:pt>
                <c:pt idx="19">
                  <c:v>6.7</c:v>
                </c:pt>
                <c:pt idx="20">
                  <c:v>7.2</c:v>
                </c:pt>
                <c:pt idx="21">
                  <c:v>7.8</c:v>
                </c:pt>
                <c:pt idx="22">
                  <c:v>7.5</c:v>
                </c:pt>
                <c:pt idx="23">
                  <c:v>7.4</c:v>
                </c:pt>
                <c:pt idx="24">
                  <c:v>7.2</c:v>
                </c:pt>
                <c:pt idx="25">
                  <c:v>7.9</c:v>
                </c:pt>
                <c:pt idx="26">
                  <c:v>7.8</c:v>
                </c:pt>
                <c:pt idx="27">
                  <c:v>8.4</c:v>
                </c:pt>
                <c:pt idx="28">
                  <c:v>7.9</c:v>
                </c:pt>
                <c:pt idx="29">
                  <c:v>8</c:v>
                </c:pt>
                <c:pt idx="30">
                  <c:v>7.6</c:v>
                </c:pt>
                <c:pt idx="31">
                  <c:v>7.6</c:v>
                </c:pt>
                <c:pt idx="32">
                  <c:v>8</c:v>
                </c:pt>
                <c:pt idx="33">
                  <c:v>8</c:v>
                </c:pt>
                <c:pt idx="34">
                  <c:v>8.1999999999999993</c:v>
                </c:pt>
                <c:pt idx="35">
                  <c:v>6.9</c:v>
                </c:pt>
                <c:pt idx="36">
                  <c:v>8.3000000000000007</c:v>
                </c:pt>
                <c:pt idx="37">
                  <c:v>6.6</c:v>
                </c:pt>
                <c:pt idx="38">
                  <c:v>7</c:v>
                </c:pt>
                <c:pt idx="39">
                  <c:v>8</c:v>
                </c:pt>
                <c:pt idx="40">
                  <c:v>8</c:v>
                </c:pt>
                <c:pt idx="41">
                  <c:v>6.8</c:v>
                </c:pt>
                <c:pt idx="42">
                  <c:v>7.4</c:v>
                </c:pt>
                <c:pt idx="43">
                  <c:v>7.9</c:v>
                </c:pt>
                <c:pt idx="44">
                  <c:v>7.1</c:v>
                </c:pt>
                <c:pt idx="45">
                  <c:v>8.3000000000000007</c:v>
                </c:pt>
                <c:pt idx="46">
                  <c:v>7.6</c:v>
                </c:pt>
                <c:pt idx="47">
                  <c:v>7.6</c:v>
                </c:pt>
              </c:numCache>
            </c:numRef>
          </c:val>
          <c:extLst>
            <c:ext xmlns:c16="http://schemas.microsoft.com/office/drawing/2014/chart" uri="{C3380CC4-5D6E-409C-BE32-E72D297353CC}">
              <c16:uniqueId val="{00000002-855E-4790-A854-37DDBF9693E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9.3000000000000007</c:v>
                </c:pt>
                <c:pt idx="2">
                  <c:v>9.4</c:v>
                </c:pt>
                <c:pt idx="3">
                  <c:v>9.4</c:v>
                </c:pt>
                <c:pt idx="4">
                  <c:v>9.5</c:v>
                </c:pt>
                <c:pt idx="5">
                  <c:v>9.3000000000000007</c:v>
                </c:pt>
                <c:pt idx="6">
                  <c:v>9.3000000000000007</c:v>
                </c:pt>
                <c:pt idx="7">
                  <c:v>9.5</c:v>
                </c:pt>
                <c:pt idx="8">
                  <c:v>9.1999999999999993</c:v>
                </c:pt>
                <c:pt idx="9">
                  <c:v>9.1</c:v>
                </c:pt>
                <c:pt idx="10">
                  <c:v>8.9</c:v>
                </c:pt>
                <c:pt idx="11">
                  <c:v>8.9</c:v>
                </c:pt>
                <c:pt idx="12">
                  <c:v>9.5</c:v>
                </c:pt>
                <c:pt idx="13">
                  <c:v>9.5</c:v>
                </c:pt>
                <c:pt idx="14">
                  <c:v>9.4</c:v>
                </c:pt>
                <c:pt idx="15">
                  <c:v>9.6</c:v>
                </c:pt>
                <c:pt idx="16">
                  <c:v>9.1</c:v>
                </c:pt>
                <c:pt idx="17">
                  <c:v>9.5</c:v>
                </c:pt>
                <c:pt idx="18">
                  <c:v>9.4</c:v>
                </c:pt>
                <c:pt idx="19">
                  <c:v>8.6999999999999993</c:v>
                </c:pt>
                <c:pt idx="20">
                  <c:v>7.2</c:v>
                </c:pt>
                <c:pt idx="21">
                  <c:v>6.8</c:v>
                </c:pt>
                <c:pt idx="22">
                  <c:v>6</c:v>
                </c:pt>
                <c:pt idx="23">
                  <c:v>6.8</c:v>
                </c:pt>
                <c:pt idx="24">
                  <c:v>8.9</c:v>
                </c:pt>
                <c:pt idx="25">
                  <c:v>9.5</c:v>
                </c:pt>
                <c:pt idx="27">
                  <c:v>5.8</c:v>
                </c:pt>
                <c:pt idx="28">
                  <c:v>8.4</c:v>
                </c:pt>
                <c:pt idx="29">
                  <c:v>8.6999999999999993</c:v>
                </c:pt>
                <c:pt idx="30">
                  <c:v>9.5</c:v>
                </c:pt>
                <c:pt idx="31">
                  <c:v>8.6999999999999993</c:v>
                </c:pt>
                <c:pt idx="32">
                  <c:v>9.1999999999999993</c:v>
                </c:pt>
                <c:pt idx="33">
                  <c:v>9.4</c:v>
                </c:pt>
                <c:pt idx="34">
                  <c:v>9</c:v>
                </c:pt>
                <c:pt idx="35">
                  <c:v>7.7</c:v>
                </c:pt>
                <c:pt idx="36">
                  <c:v>7.8</c:v>
                </c:pt>
                <c:pt idx="37">
                  <c:v>7.2</c:v>
                </c:pt>
                <c:pt idx="38">
                  <c:v>6.9</c:v>
                </c:pt>
                <c:pt idx="39">
                  <c:v>7.4</c:v>
                </c:pt>
                <c:pt idx="40">
                  <c:v>8.3000000000000007</c:v>
                </c:pt>
                <c:pt idx="41">
                  <c:v>8.6999999999999993</c:v>
                </c:pt>
                <c:pt idx="42">
                  <c:v>8.6999999999999993</c:v>
                </c:pt>
                <c:pt idx="43">
                  <c:v>9</c:v>
                </c:pt>
                <c:pt idx="44">
                  <c:v>9</c:v>
                </c:pt>
                <c:pt idx="45">
                  <c:v>9.5</c:v>
                </c:pt>
                <c:pt idx="46">
                  <c:v>9.6</c:v>
                </c:pt>
                <c:pt idx="47">
                  <c:v>9.5</c:v>
                </c:pt>
              </c:numCache>
            </c:numRef>
          </c:val>
          <c:extLst>
            <c:ext xmlns:c16="http://schemas.microsoft.com/office/drawing/2014/chart" uri="{C3380CC4-5D6E-409C-BE32-E72D297353CC}">
              <c16:uniqueId val="{00000003-855E-4790-A854-37DDBF9693E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42.2</c:v>
                </c:pt>
                <c:pt idx="1">
                  <c:v>42.5</c:v>
                </c:pt>
                <c:pt idx="2">
                  <c:v>42.7</c:v>
                </c:pt>
                <c:pt idx="3">
                  <c:v>43.7</c:v>
                </c:pt>
                <c:pt idx="4">
                  <c:v>43.6</c:v>
                </c:pt>
                <c:pt idx="5">
                  <c:v>43.3</c:v>
                </c:pt>
                <c:pt idx="6">
                  <c:v>43.6</c:v>
                </c:pt>
                <c:pt idx="7">
                  <c:v>43.4</c:v>
                </c:pt>
                <c:pt idx="8">
                  <c:v>43.3</c:v>
                </c:pt>
                <c:pt idx="9">
                  <c:v>44.3</c:v>
                </c:pt>
                <c:pt idx="10">
                  <c:v>47.4</c:v>
                </c:pt>
                <c:pt idx="11">
                  <c:v>46.9</c:v>
                </c:pt>
                <c:pt idx="12">
                  <c:v>46.8</c:v>
                </c:pt>
                <c:pt idx="13">
                  <c:v>47</c:v>
                </c:pt>
                <c:pt idx="14">
                  <c:v>47</c:v>
                </c:pt>
                <c:pt idx="15">
                  <c:v>47.3</c:v>
                </c:pt>
                <c:pt idx="16">
                  <c:v>47.1</c:v>
                </c:pt>
                <c:pt idx="17">
                  <c:v>47</c:v>
                </c:pt>
                <c:pt idx="18">
                  <c:v>47.2</c:v>
                </c:pt>
                <c:pt idx="19">
                  <c:v>46.8</c:v>
                </c:pt>
                <c:pt idx="20">
                  <c:v>51.6</c:v>
                </c:pt>
                <c:pt idx="21">
                  <c:v>52.1</c:v>
                </c:pt>
                <c:pt idx="22">
                  <c:v>53.9</c:v>
                </c:pt>
                <c:pt idx="23">
                  <c:v>54.2</c:v>
                </c:pt>
                <c:pt idx="24">
                  <c:v>53.9</c:v>
                </c:pt>
                <c:pt idx="25">
                  <c:v>54.7</c:v>
                </c:pt>
                <c:pt idx="26">
                  <c:v>53.9</c:v>
                </c:pt>
                <c:pt idx="27">
                  <c:v>53.7</c:v>
                </c:pt>
                <c:pt idx="28">
                  <c:v>54.8</c:v>
                </c:pt>
                <c:pt idx="29">
                  <c:v>54.8</c:v>
                </c:pt>
                <c:pt idx="30">
                  <c:v>54.6</c:v>
                </c:pt>
                <c:pt idx="31">
                  <c:v>55.1</c:v>
                </c:pt>
                <c:pt idx="32">
                  <c:v>54.7</c:v>
                </c:pt>
                <c:pt idx="33">
                  <c:v>54.7</c:v>
                </c:pt>
                <c:pt idx="34">
                  <c:v>54.8</c:v>
                </c:pt>
                <c:pt idx="35">
                  <c:v>55.2</c:v>
                </c:pt>
                <c:pt idx="36">
                  <c:v>54.7</c:v>
                </c:pt>
                <c:pt idx="37">
                  <c:v>54.6</c:v>
                </c:pt>
                <c:pt idx="38">
                  <c:v>55.5</c:v>
                </c:pt>
                <c:pt idx="39">
                  <c:v>55.6</c:v>
                </c:pt>
                <c:pt idx="40">
                  <c:v>55.6</c:v>
                </c:pt>
                <c:pt idx="41">
                  <c:v>56.1</c:v>
                </c:pt>
                <c:pt idx="42">
                  <c:v>55.5</c:v>
                </c:pt>
                <c:pt idx="43">
                  <c:v>56.4</c:v>
                </c:pt>
                <c:pt idx="44">
                  <c:v>56.5</c:v>
                </c:pt>
                <c:pt idx="45">
                  <c:v>56.5</c:v>
                </c:pt>
                <c:pt idx="46">
                  <c:v>56.1</c:v>
                </c:pt>
                <c:pt idx="47">
                  <c:v>56</c:v>
                </c:pt>
              </c:numCache>
            </c:numRef>
          </c:val>
          <c:extLst>
            <c:ext xmlns:c16="http://schemas.microsoft.com/office/drawing/2014/chart" uri="{C3380CC4-5D6E-409C-BE32-E72D297353CC}">
              <c16:uniqueId val="{00000004-855E-4790-A854-37DDBF9693E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55E-4790-A854-37DDBF9693E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EVO_PRO_ENE!$I$190:$I$250</c:f>
              <c:strCache>
                <c:ptCount val="61"/>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TERMOCHILCA S.A.C.</c:v>
                </c:pt>
                <c:pt idx="9">
                  <c:v>EGEMSA</c:v>
                </c:pt>
                <c:pt idx="10">
                  <c:v>CELEPSA</c:v>
                </c:pt>
                <c:pt idx="11">
                  <c:v>CHINANGO S.A.C.</c:v>
                </c:pt>
                <c:pt idx="12">
                  <c:v>EGASA</c:v>
                </c:pt>
                <c:pt idx="13">
                  <c:v>SAN GABAN</c:v>
                </c:pt>
                <c:pt idx="14">
                  <c:v>INLAND ENERGY SAC</c:v>
                </c:pt>
                <c:pt idx="15">
                  <c:v>JOYA SOLAR S.A.C.</c:v>
                </c:pt>
                <c:pt idx="16">
                  <c:v>HYDRO GLOBAL PERÚ S.A.C.</c:v>
                </c:pt>
                <c:pt idx="17">
                  <c:v>GM OPERACIONES S.A.C.</c:v>
                </c:pt>
                <c:pt idx="18">
                  <c:v>ENERGIA RENOVABLE DEL SUR S.A.</c:v>
                </c:pt>
                <c:pt idx="19">
                  <c:v>LA VIRGEN</c:v>
                </c:pt>
                <c:pt idx="20">
                  <c:v>PARQUE EOLICO TRES HERMANAS S.A.C.</c:v>
                </c:pt>
                <c:pt idx="21">
                  <c:v>ENERGÍA EÓLICA S.A.</c:v>
                </c:pt>
                <c:pt idx="22">
                  <c:v>GENERADORA DE ENERGÍA DEL PERÚ</c:v>
                </c:pt>
                <c:pt idx="23">
                  <c:v>EGEJUNIN</c:v>
                </c:pt>
                <c:pt idx="24">
                  <c:v>SINERSA</c:v>
                </c:pt>
                <c:pt idx="25">
                  <c:v>GR CORTARRAMA SOCIEDAD ANONIMA CERRADA</c:v>
                </c:pt>
                <c:pt idx="26">
                  <c:v>EMPRESA DE GENERACION ELECTRICA RIO BAÑOS S.A.C.</c:v>
                </c:pt>
                <c:pt idx="27">
                  <c:v>EMPRESA DE GENERACION ELECTRICA SANTA ANA S.A.C.</c:v>
                </c:pt>
                <c:pt idx="28">
                  <c:v>HIDROELECTRICA HUANCHOR S.A.C.</c:v>
                </c:pt>
                <c:pt idx="29">
                  <c:v>EMPRESA ELECTRICA AGUA AZUL</c:v>
                </c:pt>
                <c:pt idx="30">
                  <c:v>HUAURA POWER GROUP S.A.</c:v>
                </c:pt>
                <c:pt idx="31">
                  <c:v>EGESUR</c:v>
                </c:pt>
                <c:pt idx="32">
                  <c:v>CELEPSA RENOVABLES S.R.L.</c:v>
                </c:pt>
                <c:pt idx="33">
                  <c:v>PERUANA DE INVERSIONES EN ENERGIAS RENOVABLES S.A.</c:v>
                </c:pt>
                <c:pt idx="34">
                  <c:v>GENERACIÓN ANDINA S.A.C.</c:v>
                </c:pt>
                <c:pt idx="35">
                  <c:v>PARQUE EOLICO MARCONA S.A.C.</c:v>
                </c:pt>
                <c:pt idx="36">
                  <c:v>EMPRESA ELECTRICA RIO DOBLE</c:v>
                </c:pt>
                <c:pt idx="37">
                  <c:v>GR TARUCA SOCIEDAD ANONIMA CERRADA</c:v>
                </c:pt>
                <c:pt idx="38">
                  <c:v>AGRO INDUSTRIAL PARAMONGA S.A.</c:v>
                </c:pt>
                <c:pt idx="39">
                  <c:v>ANDEAN POWER S.A.C.</c:v>
                </c:pt>
                <c:pt idx="40">
                  <c:v>GR PAINO SOCIEDAD ANONIMA CERRADA</c:v>
                </c:pt>
                <c:pt idx="41">
                  <c:v>PETRAMAS</c:v>
                </c:pt>
                <c:pt idx="42">
                  <c:v>BIOENERGIA DEL CHIRA S.A.</c:v>
                </c:pt>
                <c:pt idx="43">
                  <c:v>PANAMERICANA  SOLAR SAC.</c:v>
                </c:pt>
                <c:pt idx="44">
                  <c:v>TACNA SOLAR SAC.</c:v>
                </c:pt>
                <c:pt idx="45">
                  <c:v>MAJES ARCUS S.A.C.</c:v>
                </c:pt>
                <c:pt idx="46">
                  <c:v>MOQUEGUA FV S.A.C.</c:v>
                </c:pt>
                <c:pt idx="47">
                  <c:v>REPARTICIÓN ARCUS S.A.C.</c:v>
                </c:pt>
                <c:pt idx="48">
                  <c:v>AGROINDUSTRIAS SAN JACINTO S.A.A.</c:v>
                </c:pt>
                <c:pt idx="49">
                  <c:v>EMPRESA DE GENERACION ELECTRICA CANCHAYLLO SAC</c:v>
                </c:pt>
                <c:pt idx="50">
                  <c:v>INVERSIONES SHAQSHA S.A.C.</c:v>
                </c:pt>
                <c:pt idx="51">
                  <c:v>HIDROCAÑETE S.A.</c:v>
                </c:pt>
                <c:pt idx="52">
                  <c:v>ELECTRICA YANAPAMPA SAC</c:v>
                </c:pt>
                <c:pt idx="53">
                  <c:v>EMPRESA DE GENERACION HUANZA</c:v>
                </c:pt>
                <c:pt idx="54">
                  <c:v>ASOCIACIÓN SANTA LUCIA DE CHACAS</c:v>
                </c:pt>
                <c:pt idx="55">
                  <c:v>INFRAESTRUCTURAS Y ENERGIAS DEL PERU S.A.C.</c:v>
                </c:pt>
                <c:pt idx="56">
                  <c:v>MAJA ENERGIA S.A.C.</c:v>
                </c:pt>
                <c:pt idx="57">
                  <c:v>COLCA SOLAR S.A.C.</c:v>
                </c:pt>
                <c:pt idx="58">
                  <c:v>ATRIA ENERGIA S.A.C.</c:v>
                </c:pt>
                <c:pt idx="59">
                  <c:v>ENEL GENERACION PIURA S.A.</c:v>
                </c:pt>
                <c:pt idx="60">
                  <c:v>KONDU SAC</c:v>
                </c:pt>
              </c:strCache>
            </c:strRef>
          </c:cat>
          <c:val>
            <c:numRef>
              <c:f>EVO_PRO_ENE!$J$190:$J$250</c:f>
              <c:numCache>
                <c:formatCode>General</c:formatCode>
                <c:ptCount val="61"/>
                <c:pt idx="0">
                  <c:v>226221.55</c:v>
                </c:pt>
                <c:pt idx="1">
                  <c:v>217271.8</c:v>
                </c:pt>
                <c:pt idx="2">
                  <c:v>193509.15</c:v>
                </c:pt>
                <c:pt idx="3">
                  <c:v>181838.70499999999</c:v>
                </c:pt>
                <c:pt idx="4">
                  <c:v>87403.03</c:v>
                </c:pt>
                <c:pt idx="5">
                  <c:v>65222.75</c:v>
                </c:pt>
                <c:pt idx="6">
                  <c:v>57139</c:v>
                </c:pt>
                <c:pt idx="7">
                  <c:v>55612.65</c:v>
                </c:pt>
                <c:pt idx="8">
                  <c:v>39688.684999999998</c:v>
                </c:pt>
                <c:pt idx="9">
                  <c:v>35404.250039999999</c:v>
                </c:pt>
                <c:pt idx="10">
                  <c:v>33149.5</c:v>
                </c:pt>
                <c:pt idx="11">
                  <c:v>25526.6</c:v>
                </c:pt>
                <c:pt idx="12">
                  <c:v>20992.35</c:v>
                </c:pt>
                <c:pt idx="13">
                  <c:v>19572.650000000001</c:v>
                </c:pt>
                <c:pt idx="14">
                  <c:v>19292.8</c:v>
                </c:pt>
                <c:pt idx="15">
                  <c:v>17098.7</c:v>
                </c:pt>
                <c:pt idx="16">
                  <c:v>16318.4</c:v>
                </c:pt>
                <c:pt idx="17">
                  <c:v>12455.9</c:v>
                </c:pt>
                <c:pt idx="18">
                  <c:v>11729.35</c:v>
                </c:pt>
                <c:pt idx="19">
                  <c:v>11663.6</c:v>
                </c:pt>
                <c:pt idx="20">
                  <c:v>9310.0499999999993</c:v>
                </c:pt>
                <c:pt idx="21">
                  <c:v>8825.75</c:v>
                </c:pt>
                <c:pt idx="22">
                  <c:v>7785.35</c:v>
                </c:pt>
                <c:pt idx="23">
                  <c:v>7750.35</c:v>
                </c:pt>
                <c:pt idx="24">
                  <c:v>6302.2</c:v>
                </c:pt>
                <c:pt idx="25">
                  <c:v>5320.8</c:v>
                </c:pt>
                <c:pt idx="26">
                  <c:v>4289.3</c:v>
                </c:pt>
                <c:pt idx="27">
                  <c:v>4250.5</c:v>
                </c:pt>
                <c:pt idx="28">
                  <c:v>4055.55</c:v>
                </c:pt>
                <c:pt idx="29">
                  <c:v>4022.2</c:v>
                </c:pt>
                <c:pt idx="30">
                  <c:v>4000.05</c:v>
                </c:pt>
                <c:pt idx="31">
                  <c:v>3946.55</c:v>
                </c:pt>
                <c:pt idx="32">
                  <c:v>3690.15</c:v>
                </c:pt>
                <c:pt idx="33">
                  <c:v>3576.65</c:v>
                </c:pt>
                <c:pt idx="34">
                  <c:v>3325.8</c:v>
                </c:pt>
                <c:pt idx="35">
                  <c:v>3193.35</c:v>
                </c:pt>
                <c:pt idx="36">
                  <c:v>2821.05</c:v>
                </c:pt>
                <c:pt idx="37">
                  <c:v>2673.9</c:v>
                </c:pt>
                <c:pt idx="38">
                  <c:v>2414.6</c:v>
                </c:pt>
                <c:pt idx="39">
                  <c:v>2286.85</c:v>
                </c:pt>
                <c:pt idx="40">
                  <c:v>2170.6999999999998</c:v>
                </c:pt>
                <c:pt idx="41">
                  <c:v>2165.5</c:v>
                </c:pt>
                <c:pt idx="42">
                  <c:v>1979.65</c:v>
                </c:pt>
                <c:pt idx="43">
                  <c:v>1254.25</c:v>
                </c:pt>
                <c:pt idx="44">
                  <c:v>1078.6500000000001</c:v>
                </c:pt>
                <c:pt idx="45">
                  <c:v>1068.29</c:v>
                </c:pt>
                <c:pt idx="46">
                  <c:v>1056.05</c:v>
                </c:pt>
                <c:pt idx="47">
                  <c:v>1004.9</c:v>
                </c:pt>
                <c:pt idx="48">
                  <c:v>990.65</c:v>
                </c:pt>
                <c:pt idx="49">
                  <c:v>915.65</c:v>
                </c:pt>
                <c:pt idx="50">
                  <c:v>853.8</c:v>
                </c:pt>
                <c:pt idx="51">
                  <c:v>746.35</c:v>
                </c:pt>
                <c:pt idx="52">
                  <c:v>693.95</c:v>
                </c:pt>
                <c:pt idx="53">
                  <c:v>467.9</c:v>
                </c:pt>
                <c:pt idx="54">
                  <c:v>441.5</c:v>
                </c:pt>
                <c:pt idx="55">
                  <c:v>189.25</c:v>
                </c:pt>
                <c:pt idx="56">
                  <c:v>176</c:v>
                </c:pt>
                <c:pt idx="57">
                  <c:v>69.25</c:v>
                </c:pt>
                <c:pt idx="58">
                  <c:v>26.55</c:v>
                </c:pt>
                <c:pt idx="59">
                  <c:v>23.65</c:v>
                </c:pt>
                <c:pt idx="60">
                  <c:v>21.55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0A-4E1B-95E2-5C3C271C233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411.4</c:v>
                </c:pt>
                <c:pt idx="1">
                  <c:v>407.8</c:v>
                </c:pt>
                <c:pt idx="2">
                  <c:v>412.9</c:v>
                </c:pt>
                <c:pt idx="3">
                  <c:v>416.5</c:v>
                </c:pt>
                <c:pt idx="4">
                  <c:v>405.5</c:v>
                </c:pt>
                <c:pt idx="5">
                  <c:v>313.89999999999998</c:v>
                </c:pt>
                <c:pt idx="6">
                  <c:v>317.10000000000002</c:v>
                </c:pt>
                <c:pt idx="7">
                  <c:v>315.39999999999998</c:v>
                </c:pt>
                <c:pt idx="8">
                  <c:v>308.89999999999998</c:v>
                </c:pt>
                <c:pt idx="9">
                  <c:v>306.2</c:v>
                </c:pt>
                <c:pt idx="10">
                  <c:v>273.2</c:v>
                </c:pt>
                <c:pt idx="11">
                  <c:v>321.8</c:v>
                </c:pt>
                <c:pt idx="12">
                  <c:v>322.89999999999998</c:v>
                </c:pt>
                <c:pt idx="13">
                  <c:v>386.2</c:v>
                </c:pt>
                <c:pt idx="14">
                  <c:v>381.5</c:v>
                </c:pt>
                <c:pt idx="15">
                  <c:v>393.8</c:v>
                </c:pt>
                <c:pt idx="16">
                  <c:v>445.7</c:v>
                </c:pt>
                <c:pt idx="17">
                  <c:v>438.3</c:v>
                </c:pt>
                <c:pt idx="18">
                  <c:v>421.4</c:v>
                </c:pt>
                <c:pt idx="19">
                  <c:v>409.4</c:v>
                </c:pt>
                <c:pt idx="20">
                  <c:v>417.5</c:v>
                </c:pt>
                <c:pt idx="21">
                  <c:v>432.1</c:v>
                </c:pt>
                <c:pt idx="22">
                  <c:v>434.1</c:v>
                </c:pt>
                <c:pt idx="23">
                  <c:v>427.5</c:v>
                </c:pt>
                <c:pt idx="24">
                  <c:v>428.3</c:v>
                </c:pt>
                <c:pt idx="25">
                  <c:v>442.3</c:v>
                </c:pt>
                <c:pt idx="26">
                  <c:v>418.9</c:v>
                </c:pt>
                <c:pt idx="27">
                  <c:v>430.4</c:v>
                </c:pt>
                <c:pt idx="28">
                  <c:v>431.7</c:v>
                </c:pt>
                <c:pt idx="29">
                  <c:v>434.6</c:v>
                </c:pt>
                <c:pt idx="30">
                  <c:v>425.8</c:v>
                </c:pt>
                <c:pt idx="31">
                  <c:v>423.8</c:v>
                </c:pt>
                <c:pt idx="32">
                  <c:v>426.1</c:v>
                </c:pt>
                <c:pt idx="33">
                  <c:v>422.9</c:v>
                </c:pt>
                <c:pt idx="34">
                  <c:v>437.2</c:v>
                </c:pt>
                <c:pt idx="35">
                  <c:v>484</c:v>
                </c:pt>
                <c:pt idx="36">
                  <c:v>491.8</c:v>
                </c:pt>
                <c:pt idx="37">
                  <c:v>490.9</c:v>
                </c:pt>
                <c:pt idx="38">
                  <c:v>491.8</c:v>
                </c:pt>
                <c:pt idx="39">
                  <c:v>488.5</c:v>
                </c:pt>
                <c:pt idx="40">
                  <c:v>485.7</c:v>
                </c:pt>
                <c:pt idx="41">
                  <c:v>435.8</c:v>
                </c:pt>
                <c:pt idx="42">
                  <c:v>383.9</c:v>
                </c:pt>
                <c:pt idx="43">
                  <c:v>369.2</c:v>
                </c:pt>
                <c:pt idx="44">
                  <c:v>362.7</c:v>
                </c:pt>
                <c:pt idx="45">
                  <c:v>355.6</c:v>
                </c:pt>
                <c:pt idx="46">
                  <c:v>349.2</c:v>
                </c:pt>
                <c:pt idx="47">
                  <c:v>349.9</c:v>
                </c:pt>
              </c:numCache>
            </c:numRef>
          </c:val>
          <c:extLst>
            <c:ext xmlns:c16="http://schemas.microsoft.com/office/drawing/2014/chart" uri="{C3380CC4-5D6E-409C-BE32-E72D297353CC}">
              <c16:uniqueId val="{00000000-0CCA-481A-AD97-979F2131171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4945.5</c:v>
                </c:pt>
                <c:pt idx="1">
                  <c:v>4809.8999999999996</c:v>
                </c:pt>
                <c:pt idx="2">
                  <c:v>4767.3999999999996</c:v>
                </c:pt>
                <c:pt idx="3">
                  <c:v>4615.2</c:v>
                </c:pt>
                <c:pt idx="4">
                  <c:v>4543.8</c:v>
                </c:pt>
                <c:pt idx="5">
                  <c:v>4760.3999999999996</c:v>
                </c:pt>
                <c:pt idx="6">
                  <c:v>4733.2</c:v>
                </c:pt>
                <c:pt idx="7">
                  <c:v>4678.8999999999996</c:v>
                </c:pt>
                <c:pt idx="8">
                  <c:v>4733.5</c:v>
                </c:pt>
                <c:pt idx="9">
                  <c:v>4719.1000000000004</c:v>
                </c:pt>
                <c:pt idx="10">
                  <c:v>4944</c:v>
                </c:pt>
                <c:pt idx="11">
                  <c:v>5044.3999999999996</c:v>
                </c:pt>
                <c:pt idx="12">
                  <c:v>5263.1</c:v>
                </c:pt>
                <c:pt idx="13">
                  <c:v>4945.3999999999996</c:v>
                </c:pt>
                <c:pt idx="14">
                  <c:v>4997.5</c:v>
                </c:pt>
                <c:pt idx="15">
                  <c:v>4936.1000000000004</c:v>
                </c:pt>
                <c:pt idx="16">
                  <c:v>5069.6000000000004</c:v>
                </c:pt>
                <c:pt idx="17">
                  <c:v>5283.6</c:v>
                </c:pt>
                <c:pt idx="18">
                  <c:v>5400.5</c:v>
                </c:pt>
                <c:pt idx="19">
                  <c:v>5398.1</c:v>
                </c:pt>
                <c:pt idx="20">
                  <c:v>5556.1</c:v>
                </c:pt>
                <c:pt idx="21">
                  <c:v>5545.7</c:v>
                </c:pt>
                <c:pt idx="22">
                  <c:v>5709.8</c:v>
                </c:pt>
                <c:pt idx="23">
                  <c:v>5682.9</c:v>
                </c:pt>
                <c:pt idx="24">
                  <c:v>5542.4</c:v>
                </c:pt>
                <c:pt idx="25">
                  <c:v>5431.5</c:v>
                </c:pt>
                <c:pt idx="26">
                  <c:v>5349.3</c:v>
                </c:pt>
                <c:pt idx="27">
                  <c:v>5497.5</c:v>
                </c:pt>
                <c:pt idx="28">
                  <c:v>5547.7</c:v>
                </c:pt>
                <c:pt idx="29">
                  <c:v>5640.3</c:v>
                </c:pt>
                <c:pt idx="30">
                  <c:v>5561.8</c:v>
                </c:pt>
                <c:pt idx="31">
                  <c:v>5757.9</c:v>
                </c:pt>
                <c:pt idx="32">
                  <c:v>5956.3</c:v>
                </c:pt>
                <c:pt idx="33">
                  <c:v>6071.8</c:v>
                </c:pt>
                <c:pt idx="34">
                  <c:v>6041</c:v>
                </c:pt>
                <c:pt idx="35">
                  <c:v>6000.4</c:v>
                </c:pt>
                <c:pt idx="36">
                  <c:v>6110.9</c:v>
                </c:pt>
                <c:pt idx="37">
                  <c:v>6079.7</c:v>
                </c:pt>
                <c:pt idx="38">
                  <c:v>6034.9</c:v>
                </c:pt>
                <c:pt idx="39">
                  <c:v>6076.4</c:v>
                </c:pt>
                <c:pt idx="40">
                  <c:v>6058</c:v>
                </c:pt>
                <c:pt idx="41">
                  <c:v>5998.5</c:v>
                </c:pt>
                <c:pt idx="42">
                  <c:v>6029.7</c:v>
                </c:pt>
                <c:pt idx="43">
                  <c:v>6020</c:v>
                </c:pt>
                <c:pt idx="44">
                  <c:v>5986.7</c:v>
                </c:pt>
                <c:pt idx="45">
                  <c:v>5683.3</c:v>
                </c:pt>
                <c:pt idx="46">
                  <c:v>5590.16</c:v>
                </c:pt>
                <c:pt idx="47">
                  <c:v>5526.6</c:v>
                </c:pt>
              </c:numCache>
            </c:numRef>
          </c:val>
          <c:extLst>
            <c:ext xmlns:c16="http://schemas.microsoft.com/office/drawing/2014/chart" uri="{C3380CC4-5D6E-409C-BE32-E72D297353CC}">
              <c16:uniqueId val="{00000001-0CCA-481A-AD97-979F2131171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604</c:v>
                </c:pt>
                <c:pt idx="1">
                  <c:v>601.5</c:v>
                </c:pt>
                <c:pt idx="2">
                  <c:v>602.6</c:v>
                </c:pt>
                <c:pt idx="3">
                  <c:v>615.1</c:v>
                </c:pt>
                <c:pt idx="4">
                  <c:v>599.9</c:v>
                </c:pt>
                <c:pt idx="5">
                  <c:v>583.70000000000005</c:v>
                </c:pt>
                <c:pt idx="6">
                  <c:v>581</c:v>
                </c:pt>
                <c:pt idx="7">
                  <c:v>587</c:v>
                </c:pt>
                <c:pt idx="8">
                  <c:v>579.29999999999995</c:v>
                </c:pt>
                <c:pt idx="9">
                  <c:v>536.79999999999995</c:v>
                </c:pt>
                <c:pt idx="10">
                  <c:v>581.1</c:v>
                </c:pt>
                <c:pt idx="11">
                  <c:v>590</c:v>
                </c:pt>
                <c:pt idx="12">
                  <c:v>582.1</c:v>
                </c:pt>
                <c:pt idx="13">
                  <c:v>744.3</c:v>
                </c:pt>
                <c:pt idx="14">
                  <c:v>938.1</c:v>
                </c:pt>
                <c:pt idx="15">
                  <c:v>1081.5999999999999</c:v>
                </c:pt>
                <c:pt idx="16">
                  <c:v>1111.4000000000001</c:v>
                </c:pt>
                <c:pt idx="17">
                  <c:v>1120.5</c:v>
                </c:pt>
                <c:pt idx="18">
                  <c:v>1133.3</c:v>
                </c:pt>
                <c:pt idx="19">
                  <c:v>1111.0999999999999</c:v>
                </c:pt>
                <c:pt idx="20">
                  <c:v>1155.0999999999999</c:v>
                </c:pt>
                <c:pt idx="21">
                  <c:v>1143.2</c:v>
                </c:pt>
                <c:pt idx="22">
                  <c:v>1142.2</c:v>
                </c:pt>
                <c:pt idx="23">
                  <c:v>1182.7</c:v>
                </c:pt>
                <c:pt idx="24">
                  <c:v>1200.8</c:v>
                </c:pt>
                <c:pt idx="25">
                  <c:v>1188.5999999999999</c:v>
                </c:pt>
                <c:pt idx="26">
                  <c:v>1145.8</c:v>
                </c:pt>
                <c:pt idx="27">
                  <c:v>1151.0999999999999</c:v>
                </c:pt>
                <c:pt idx="28">
                  <c:v>1097.7</c:v>
                </c:pt>
                <c:pt idx="29">
                  <c:v>1106.5999999999999</c:v>
                </c:pt>
                <c:pt idx="30">
                  <c:v>1047.5</c:v>
                </c:pt>
                <c:pt idx="31">
                  <c:v>877.3</c:v>
                </c:pt>
                <c:pt idx="32">
                  <c:v>736.4</c:v>
                </c:pt>
                <c:pt idx="33">
                  <c:v>653.29999999999995</c:v>
                </c:pt>
                <c:pt idx="34">
                  <c:v>604.5</c:v>
                </c:pt>
                <c:pt idx="35">
                  <c:v>664.7</c:v>
                </c:pt>
                <c:pt idx="36">
                  <c:v>664.9</c:v>
                </c:pt>
                <c:pt idx="37">
                  <c:v>683.6</c:v>
                </c:pt>
                <c:pt idx="38">
                  <c:v>697.2</c:v>
                </c:pt>
                <c:pt idx="39">
                  <c:v>691.1</c:v>
                </c:pt>
                <c:pt idx="40">
                  <c:v>690.2</c:v>
                </c:pt>
                <c:pt idx="41">
                  <c:v>693.1</c:v>
                </c:pt>
                <c:pt idx="42">
                  <c:v>684.1</c:v>
                </c:pt>
                <c:pt idx="43">
                  <c:v>686.9</c:v>
                </c:pt>
                <c:pt idx="44">
                  <c:v>680.8</c:v>
                </c:pt>
                <c:pt idx="45">
                  <c:v>655.5</c:v>
                </c:pt>
                <c:pt idx="46">
                  <c:v>661</c:v>
                </c:pt>
                <c:pt idx="47">
                  <c:v>666.6</c:v>
                </c:pt>
              </c:numCache>
            </c:numRef>
          </c:val>
          <c:extLst>
            <c:ext xmlns:c16="http://schemas.microsoft.com/office/drawing/2014/chart" uri="{C3380CC4-5D6E-409C-BE32-E72D297353CC}">
              <c16:uniqueId val="{00000002-0CCA-481A-AD97-979F213117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3480</c:v>
                </c:pt>
                <c:pt idx="1">
                  <c:v>3355.7</c:v>
                </c:pt>
                <c:pt idx="2">
                  <c:v>3492.2</c:v>
                </c:pt>
                <c:pt idx="3">
                  <c:v>3351.9</c:v>
                </c:pt>
                <c:pt idx="4">
                  <c:v>3287.2</c:v>
                </c:pt>
                <c:pt idx="5">
                  <c:v>3263.2</c:v>
                </c:pt>
                <c:pt idx="6">
                  <c:v>3236.8</c:v>
                </c:pt>
                <c:pt idx="7">
                  <c:v>3218.6</c:v>
                </c:pt>
                <c:pt idx="8">
                  <c:v>3230.7</c:v>
                </c:pt>
                <c:pt idx="9">
                  <c:v>3223.1</c:v>
                </c:pt>
                <c:pt idx="10">
                  <c:v>3252.8</c:v>
                </c:pt>
                <c:pt idx="11">
                  <c:v>3428.2</c:v>
                </c:pt>
                <c:pt idx="12">
                  <c:v>3620</c:v>
                </c:pt>
                <c:pt idx="13">
                  <c:v>3398.6</c:v>
                </c:pt>
                <c:pt idx="14">
                  <c:v>3530.7</c:v>
                </c:pt>
                <c:pt idx="15">
                  <c:v>3449.5</c:v>
                </c:pt>
                <c:pt idx="16">
                  <c:v>3511.3</c:v>
                </c:pt>
                <c:pt idx="17">
                  <c:v>3528.8</c:v>
                </c:pt>
                <c:pt idx="18">
                  <c:v>3531.7</c:v>
                </c:pt>
                <c:pt idx="19">
                  <c:v>3460.7</c:v>
                </c:pt>
                <c:pt idx="20">
                  <c:v>3609.7</c:v>
                </c:pt>
                <c:pt idx="21">
                  <c:v>3523.3</c:v>
                </c:pt>
                <c:pt idx="22">
                  <c:v>3689.6</c:v>
                </c:pt>
                <c:pt idx="23">
                  <c:v>3727.6</c:v>
                </c:pt>
                <c:pt idx="24">
                  <c:v>3270.5</c:v>
                </c:pt>
                <c:pt idx="25">
                  <c:v>3210.3</c:v>
                </c:pt>
                <c:pt idx="26">
                  <c:v>3171</c:v>
                </c:pt>
                <c:pt idx="27">
                  <c:v>3211.1</c:v>
                </c:pt>
                <c:pt idx="28">
                  <c:v>3281.7</c:v>
                </c:pt>
                <c:pt idx="29">
                  <c:v>3419.4</c:v>
                </c:pt>
                <c:pt idx="30">
                  <c:v>3271.8</c:v>
                </c:pt>
                <c:pt idx="31">
                  <c:v>3457.9</c:v>
                </c:pt>
                <c:pt idx="32">
                  <c:v>3668.1</c:v>
                </c:pt>
                <c:pt idx="33">
                  <c:v>3715.5</c:v>
                </c:pt>
                <c:pt idx="34">
                  <c:v>3722.1</c:v>
                </c:pt>
                <c:pt idx="35">
                  <c:v>3854.4</c:v>
                </c:pt>
                <c:pt idx="36">
                  <c:v>3824.5</c:v>
                </c:pt>
                <c:pt idx="37">
                  <c:v>4001.6</c:v>
                </c:pt>
                <c:pt idx="38">
                  <c:v>4044.7</c:v>
                </c:pt>
                <c:pt idx="39">
                  <c:v>4127</c:v>
                </c:pt>
                <c:pt idx="40">
                  <c:v>4175.1000000000004</c:v>
                </c:pt>
                <c:pt idx="41">
                  <c:v>4015.8</c:v>
                </c:pt>
                <c:pt idx="42">
                  <c:v>4070.7</c:v>
                </c:pt>
                <c:pt idx="43">
                  <c:v>4153.5</c:v>
                </c:pt>
                <c:pt idx="44">
                  <c:v>4131.5</c:v>
                </c:pt>
                <c:pt idx="45">
                  <c:v>3750.3</c:v>
                </c:pt>
                <c:pt idx="46">
                  <c:v>3734.3</c:v>
                </c:pt>
                <c:pt idx="47">
                  <c:v>3759.7</c:v>
                </c:pt>
              </c:numCache>
            </c:numRef>
          </c:val>
          <c:extLst>
            <c:ext xmlns:c16="http://schemas.microsoft.com/office/drawing/2014/chart" uri="{C3380CC4-5D6E-409C-BE32-E72D297353CC}">
              <c16:uniqueId val="{00000000-4052-4039-AE1C-34B09E09FF3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2375.3000000000002</c:v>
                </c:pt>
                <c:pt idx="1">
                  <c:v>2368.5</c:v>
                </c:pt>
                <c:pt idx="2">
                  <c:v>2199.9</c:v>
                </c:pt>
                <c:pt idx="3">
                  <c:v>2206.1</c:v>
                </c:pt>
                <c:pt idx="4">
                  <c:v>2190.1999999999998</c:v>
                </c:pt>
                <c:pt idx="5">
                  <c:v>2341.8000000000002</c:v>
                </c:pt>
                <c:pt idx="6">
                  <c:v>2324.8000000000002</c:v>
                </c:pt>
                <c:pt idx="7">
                  <c:v>2277</c:v>
                </c:pt>
                <c:pt idx="8">
                  <c:v>2315.6</c:v>
                </c:pt>
                <c:pt idx="9">
                  <c:v>2274.6999999999998</c:v>
                </c:pt>
                <c:pt idx="10">
                  <c:v>2482.4</c:v>
                </c:pt>
                <c:pt idx="11">
                  <c:v>2466</c:v>
                </c:pt>
                <c:pt idx="12">
                  <c:v>2457</c:v>
                </c:pt>
                <c:pt idx="13">
                  <c:v>2422.3000000000002</c:v>
                </c:pt>
                <c:pt idx="14">
                  <c:v>2315.8000000000002</c:v>
                </c:pt>
                <c:pt idx="15">
                  <c:v>2341.4</c:v>
                </c:pt>
                <c:pt idx="16">
                  <c:v>2434.4</c:v>
                </c:pt>
                <c:pt idx="17">
                  <c:v>2614</c:v>
                </c:pt>
                <c:pt idx="18">
                  <c:v>2703.3</c:v>
                </c:pt>
                <c:pt idx="19">
                  <c:v>2751.4</c:v>
                </c:pt>
                <c:pt idx="20">
                  <c:v>2777.7</c:v>
                </c:pt>
                <c:pt idx="21">
                  <c:v>2838.8</c:v>
                </c:pt>
                <c:pt idx="22">
                  <c:v>2799.8</c:v>
                </c:pt>
                <c:pt idx="23">
                  <c:v>2712.2</c:v>
                </c:pt>
                <c:pt idx="24">
                  <c:v>3003.5</c:v>
                </c:pt>
                <c:pt idx="25">
                  <c:v>2953.3</c:v>
                </c:pt>
                <c:pt idx="26">
                  <c:v>2875.4</c:v>
                </c:pt>
                <c:pt idx="27">
                  <c:v>2933.9</c:v>
                </c:pt>
                <c:pt idx="28">
                  <c:v>2792.9</c:v>
                </c:pt>
                <c:pt idx="29">
                  <c:v>2751.4</c:v>
                </c:pt>
                <c:pt idx="30">
                  <c:v>2745.7</c:v>
                </c:pt>
                <c:pt idx="31">
                  <c:v>2801.5</c:v>
                </c:pt>
                <c:pt idx="32">
                  <c:v>2830</c:v>
                </c:pt>
                <c:pt idx="33">
                  <c:v>2912.7</c:v>
                </c:pt>
                <c:pt idx="34">
                  <c:v>2872.3</c:v>
                </c:pt>
                <c:pt idx="35">
                  <c:v>2775.8</c:v>
                </c:pt>
                <c:pt idx="36">
                  <c:v>2886.4</c:v>
                </c:pt>
                <c:pt idx="37">
                  <c:v>2736.2</c:v>
                </c:pt>
                <c:pt idx="38">
                  <c:v>2735.4</c:v>
                </c:pt>
                <c:pt idx="39">
                  <c:v>2725.5</c:v>
                </c:pt>
                <c:pt idx="40">
                  <c:v>2671.1</c:v>
                </c:pt>
                <c:pt idx="41">
                  <c:v>2732.8</c:v>
                </c:pt>
                <c:pt idx="42">
                  <c:v>2690.6</c:v>
                </c:pt>
                <c:pt idx="43">
                  <c:v>2738.8</c:v>
                </c:pt>
                <c:pt idx="44">
                  <c:v>2761.3</c:v>
                </c:pt>
                <c:pt idx="45">
                  <c:v>2831.4</c:v>
                </c:pt>
                <c:pt idx="46">
                  <c:v>2760.96</c:v>
                </c:pt>
                <c:pt idx="47">
                  <c:v>2720.2</c:v>
                </c:pt>
              </c:numCache>
            </c:numRef>
          </c:val>
          <c:extLst>
            <c:ext xmlns:c16="http://schemas.microsoft.com/office/drawing/2014/chart" uri="{C3380CC4-5D6E-409C-BE32-E72D297353CC}">
              <c16:uniqueId val="{00000001-4052-4039-AE1C-34B09E09FF3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17.8</c:v>
                </c:pt>
                <c:pt idx="13">
                  <c:v>167.1</c:v>
                </c:pt>
                <c:pt idx="14">
                  <c:v>365.6</c:v>
                </c:pt>
                <c:pt idx="15">
                  <c:v>512.79999999999995</c:v>
                </c:pt>
                <c:pt idx="16">
                  <c:v>540</c:v>
                </c:pt>
                <c:pt idx="17">
                  <c:v>556.70000000000005</c:v>
                </c:pt>
                <c:pt idx="18">
                  <c:v>568.1</c:v>
                </c:pt>
                <c:pt idx="19">
                  <c:v>552.4</c:v>
                </c:pt>
                <c:pt idx="20">
                  <c:v>576.1</c:v>
                </c:pt>
                <c:pt idx="21">
                  <c:v>581.1</c:v>
                </c:pt>
                <c:pt idx="22">
                  <c:v>582.29999999999995</c:v>
                </c:pt>
                <c:pt idx="23">
                  <c:v>589.20000000000005</c:v>
                </c:pt>
                <c:pt idx="24">
                  <c:v>593.9</c:v>
                </c:pt>
                <c:pt idx="25">
                  <c:v>595.20000000000005</c:v>
                </c:pt>
                <c:pt idx="26">
                  <c:v>568.29999999999995</c:v>
                </c:pt>
                <c:pt idx="27">
                  <c:v>570.1</c:v>
                </c:pt>
                <c:pt idx="28">
                  <c:v>526.29999999999995</c:v>
                </c:pt>
                <c:pt idx="29">
                  <c:v>501.8</c:v>
                </c:pt>
                <c:pt idx="30">
                  <c:v>452.8</c:v>
                </c:pt>
                <c:pt idx="31">
                  <c:v>257.2</c:v>
                </c:pt>
                <c:pt idx="32">
                  <c:v>121.3</c:v>
                </c:pt>
                <c:pt idx="33">
                  <c:v>24.3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052-4039-AE1C-34B09E09FF3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105.6</c:v>
                </c:pt>
                <c:pt idx="1">
                  <c:v>95</c:v>
                </c:pt>
                <c:pt idx="2">
                  <c:v>90.8</c:v>
                </c:pt>
                <c:pt idx="3">
                  <c:v>88.8</c:v>
                </c:pt>
                <c:pt idx="4">
                  <c:v>71.8</c:v>
                </c:pt>
                <c:pt idx="5">
                  <c:v>53</c:v>
                </c:pt>
                <c:pt idx="6">
                  <c:v>69.7</c:v>
                </c:pt>
                <c:pt idx="7">
                  <c:v>85.7</c:v>
                </c:pt>
                <c:pt idx="8">
                  <c:v>75.400000000000006</c:v>
                </c:pt>
                <c:pt idx="9">
                  <c:v>64.3</c:v>
                </c:pt>
                <c:pt idx="10">
                  <c:v>63.1</c:v>
                </c:pt>
                <c:pt idx="11">
                  <c:v>61.9</c:v>
                </c:pt>
                <c:pt idx="12">
                  <c:v>73.3</c:v>
                </c:pt>
                <c:pt idx="13">
                  <c:v>87.9</c:v>
                </c:pt>
                <c:pt idx="14">
                  <c:v>105</c:v>
                </c:pt>
                <c:pt idx="15">
                  <c:v>107.8</c:v>
                </c:pt>
                <c:pt idx="16">
                  <c:v>141</c:v>
                </c:pt>
                <c:pt idx="17">
                  <c:v>142.9</c:v>
                </c:pt>
                <c:pt idx="18">
                  <c:v>152.1</c:v>
                </c:pt>
                <c:pt idx="19">
                  <c:v>154.1</c:v>
                </c:pt>
                <c:pt idx="20">
                  <c:v>165.2</c:v>
                </c:pt>
                <c:pt idx="21">
                  <c:v>177.8</c:v>
                </c:pt>
                <c:pt idx="22">
                  <c:v>214.4</c:v>
                </c:pt>
                <c:pt idx="23">
                  <c:v>264.10000000000002</c:v>
                </c:pt>
                <c:pt idx="24">
                  <c:v>303.60000000000002</c:v>
                </c:pt>
                <c:pt idx="25">
                  <c:v>303.60000000000002</c:v>
                </c:pt>
                <c:pt idx="26">
                  <c:v>299.3</c:v>
                </c:pt>
                <c:pt idx="27">
                  <c:v>363.9</c:v>
                </c:pt>
                <c:pt idx="28">
                  <c:v>476.2</c:v>
                </c:pt>
                <c:pt idx="29">
                  <c:v>508.9</c:v>
                </c:pt>
                <c:pt idx="30">
                  <c:v>564.79999999999995</c:v>
                </c:pt>
                <c:pt idx="31">
                  <c:v>542.4</c:v>
                </c:pt>
                <c:pt idx="32">
                  <c:v>499.4</c:v>
                </c:pt>
                <c:pt idx="33">
                  <c:v>495.5</c:v>
                </c:pt>
                <c:pt idx="34">
                  <c:v>488.3</c:v>
                </c:pt>
                <c:pt idx="35">
                  <c:v>518.9</c:v>
                </c:pt>
                <c:pt idx="36">
                  <c:v>556.70000000000005</c:v>
                </c:pt>
                <c:pt idx="37">
                  <c:v>516.4</c:v>
                </c:pt>
                <c:pt idx="38">
                  <c:v>443.8</c:v>
                </c:pt>
                <c:pt idx="39">
                  <c:v>403.5</c:v>
                </c:pt>
                <c:pt idx="40">
                  <c:v>387.7</c:v>
                </c:pt>
                <c:pt idx="41">
                  <c:v>378.8</c:v>
                </c:pt>
                <c:pt idx="42">
                  <c:v>336.4</c:v>
                </c:pt>
                <c:pt idx="43">
                  <c:v>183.8</c:v>
                </c:pt>
                <c:pt idx="44">
                  <c:v>137.4</c:v>
                </c:pt>
                <c:pt idx="45">
                  <c:v>112.7</c:v>
                </c:pt>
                <c:pt idx="46">
                  <c:v>105.1</c:v>
                </c:pt>
                <c:pt idx="47">
                  <c:v>63.2</c:v>
                </c:pt>
              </c:numCache>
            </c:numRef>
          </c:val>
          <c:extLst>
            <c:ext xmlns:c16="http://schemas.microsoft.com/office/drawing/2014/chart" uri="{C3380CC4-5D6E-409C-BE32-E72D297353CC}">
              <c16:uniqueId val="{00000003-4052-4039-AE1C-34B09E09FF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253.5</c:v>
                </c:pt>
                <c:pt idx="1">
                  <c:v>253.8</c:v>
                </c:pt>
                <c:pt idx="2">
                  <c:v>253.4</c:v>
                </c:pt>
                <c:pt idx="3">
                  <c:v>254.1</c:v>
                </c:pt>
                <c:pt idx="4">
                  <c:v>254.5</c:v>
                </c:pt>
                <c:pt idx="5">
                  <c:v>252.7</c:v>
                </c:pt>
                <c:pt idx="6">
                  <c:v>249.2</c:v>
                </c:pt>
                <c:pt idx="7">
                  <c:v>249.6</c:v>
                </c:pt>
                <c:pt idx="8">
                  <c:v>248.4</c:v>
                </c:pt>
                <c:pt idx="9">
                  <c:v>247.8</c:v>
                </c:pt>
                <c:pt idx="10">
                  <c:v>247.9</c:v>
                </c:pt>
                <c:pt idx="11">
                  <c:v>248.9</c:v>
                </c:pt>
                <c:pt idx="12">
                  <c:v>251.4</c:v>
                </c:pt>
                <c:pt idx="13">
                  <c:v>252.5</c:v>
                </c:pt>
                <c:pt idx="14">
                  <c:v>253.5</c:v>
                </c:pt>
                <c:pt idx="15">
                  <c:v>253</c:v>
                </c:pt>
                <c:pt idx="16">
                  <c:v>252.5</c:v>
                </c:pt>
                <c:pt idx="17">
                  <c:v>251.8</c:v>
                </c:pt>
                <c:pt idx="18">
                  <c:v>253.7</c:v>
                </c:pt>
                <c:pt idx="19">
                  <c:v>252.2</c:v>
                </c:pt>
                <c:pt idx="20">
                  <c:v>251.9</c:v>
                </c:pt>
                <c:pt idx="21">
                  <c:v>250.8</c:v>
                </c:pt>
                <c:pt idx="22">
                  <c:v>251.4</c:v>
                </c:pt>
                <c:pt idx="23">
                  <c:v>251.9</c:v>
                </c:pt>
                <c:pt idx="24">
                  <c:v>252.2</c:v>
                </c:pt>
                <c:pt idx="25">
                  <c:v>251.2</c:v>
                </c:pt>
                <c:pt idx="26">
                  <c:v>249.7</c:v>
                </c:pt>
                <c:pt idx="27">
                  <c:v>250.8</c:v>
                </c:pt>
                <c:pt idx="28">
                  <c:v>250.4</c:v>
                </c:pt>
                <c:pt idx="29">
                  <c:v>256.7</c:v>
                </c:pt>
                <c:pt idx="30">
                  <c:v>263.60000000000002</c:v>
                </c:pt>
                <c:pt idx="31">
                  <c:v>269.89999999999998</c:v>
                </c:pt>
                <c:pt idx="32">
                  <c:v>266.8</c:v>
                </c:pt>
                <c:pt idx="33">
                  <c:v>263.7</c:v>
                </c:pt>
                <c:pt idx="34">
                  <c:v>258.60000000000002</c:v>
                </c:pt>
                <c:pt idx="35">
                  <c:v>260.7</c:v>
                </c:pt>
                <c:pt idx="36">
                  <c:v>260.2</c:v>
                </c:pt>
                <c:pt idx="37">
                  <c:v>262.39999999999998</c:v>
                </c:pt>
                <c:pt idx="38">
                  <c:v>262</c:v>
                </c:pt>
                <c:pt idx="39">
                  <c:v>260.3</c:v>
                </c:pt>
                <c:pt idx="40">
                  <c:v>259.89999999999998</c:v>
                </c:pt>
                <c:pt idx="41">
                  <c:v>259.3</c:v>
                </c:pt>
                <c:pt idx="42">
                  <c:v>257.60000000000002</c:v>
                </c:pt>
                <c:pt idx="43">
                  <c:v>239.7</c:v>
                </c:pt>
                <c:pt idx="44">
                  <c:v>239.3</c:v>
                </c:pt>
                <c:pt idx="45">
                  <c:v>238.6</c:v>
                </c:pt>
                <c:pt idx="46">
                  <c:v>235.9</c:v>
                </c:pt>
                <c:pt idx="47">
                  <c:v>237.1</c:v>
                </c:pt>
              </c:numCache>
            </c:numRef>
          </c:val>
          <c:extLst>
            <c:ext xmlns:c16="http://schemas.microsoft.com/office/drawing/2014/chart" uri="{C3380CC4-5D6E-409C-BE32-E72D297353CC}">
              <c16:uniqueId val="{00000000-BE52-4D7F-A3C6-29C3B1FCC0C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42.2</c:v>
                </c:pt>
                <c:pt idx="1">
                  <c:v>42</c:v>
                </c:pt>
                <c:pt idx="2">
                  <c:v>41.6</c:v>
                </c:pt>
                <c:pt idx="3">
                  <c:v>42.8</c:v>
                </c:pt>
                <c:pt idx="4">
                  <c:v>41</c:v>
                </c:pt>
                <c:pt idx="5">
                  <c:v>41.5</c:v>
                </c:pt>
                <c:pt idx="6">
                  <c:v>41.8</c:v>
                </c:pt>
                <c:pt idx="7">
                  <c:v>41.6</c:v>
                </c:pt>
                <c:pt idx="8">
                  <c:v>44</c:v>
                </c:pt>
                <c:pt idx="9">
                  <c:v>41.6</c:v>
                </c:pt>
                <c:pt idx="10">
                  <c:v>41.9</c:v>
                </c:pt>
                <c:pt idx="11">
                  <c:v>45.2</c:v>
                </c:pt>
                <c:pt idx="12">
                  <c:v>44.8</c:v>
                </c:pt>
                <c:pt idx="13">
                  <c:v>45.1</c:v>
                </c:pt>
                <c:pt idx="14">
                  <c:v>45.2</c:v>
                </c:pt>
                <c:pt idx="15">
                  <c:v>44</c:v>
                </c:pt>
                <c:pt idx="16">
                  <c:v>41.8</c:v>
                </c:pt>
                <c:pt idx="17">
                  <c:v>42.1</c:v>
                </c:pt>
                <c:pt idx="18">
                  <c:v>43.9</c:v>
                </c:pt>
                <c:pt idx="19">
                  <c:v>41.9</c:v>
                </c:pt>
                <c:pt idx="20">
                  <c:v>41.7</c:v>
                </c:pt>
                <c:pt idx="21">
                  <c:v>41.1</c:v>
                </c:pt>
                <c:pt idx="22">
                  <c:v>39.299999999999997</c:v>
                </c:pt>
                <c:pt idx="23">
                  <c:v>40.6</c:v>
                </c:pt>
                <c:pt idx="24">
                  <c:v>43.5</c:v>
                </c:pt>
                <c:pt idx="25">
                  <c:v>44.8</c:v>
                </c:pt>
                <c:pt idx="26">
                  <c:v>34.9</c:v>
                </c:pt>
                <c:pt idx="27">
                  <c:v>41.4</c:v>
                </c:pt>
                <c:pt idx="28">
                  <c:v>42.7</c:v>
                </c:pt>
                <c:pt idx="29">
                  <c:v>42.1</c:v>
                </c:pt>
                <c:pt idx="30">
                  <c:v>42.3</c:v>
                </c:pt>
                <c:pt idx="31">
                  <c:v>41.7</c:v>
                </c:pt>
                <c:pt idx="32">
                  <c:v>42.6</c:v>
                </c:pt>
                <c:pt idx="33">
                  <c:v>42.5</c:v>
                </c:pt>
                <c:pt idx="34">
                  <c:v>42.9</c:v>
                </c:pt>
                <c:pt idx="35">
                  <c:v>40.799999999999997</c:v>
                </c:pt>
                <c:pt idx="36">
                  <c:v>43.6</c:v>
                </c:pt>
                <c:pt idx="37">
                  <c:v>42.2</c:v>
                </c:pt>
                <c:pt idx="38">
                  <c:v>40.1</c:v>
                </c:pt>
                <c:pt idx="39">
                  <c:v>42.1</c:v>
                </c:pt>
                <c:pt idx="40">
                  <c:v>43.1</c:v>
                </c:pt>
                <c:pt idx="41">
                  <c:v>42.1</c:v>
                </c:pt>
                <c:pt idx="42">
                  <c:v>44</c:v>
                </c:pt>
                <c:pt idx="43">
                  <c:v>45.4</c:v>
                </c:pt>
                <c:pt idx="44">
                  <c:v>44.1</c:v>
                </c:pt>
                <c:pt idx="45">
                  <c:v>44.7</c:v>
                </c:pt>
                <c:pt idx="46">
                  <c:v>43.4</c:v>
                </c:pt>
                <c:pt idx="47">
                  <c:v>43.3</c:v>
                </c:pt>
              </c:numCache>
            </c:numRef>
          </c:val>
          <c:extLst>
            <c:ext xmlns:c16="http://schemas.microsoft.com/office/drawing/2014/chart" uri="{C3380CC4-5D6E-409C-BE32-E72D297353CC}">
              <c16:uniqueId val="{00000001-BE52-4D7F-A3C6-29C3B1FCC0C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17.8</c:v>
                </c:pt>
                <c:pt idx="13">
                  <c:v>167.1</c:v>
                </c:pt>
                <c:pt idx="14">
                  <c:v>365.6</c:v>
                </c:pt>
                <c:pt idx="15">
                  <c:v>512.79999999999995</c:v>
                </c:pt>
                <c:pt idx="16">
                  <c:v>540</c:v>
                </c:pt>
                <c:pt idx="17">
                  <c:v>556.70000000000005</c:v>
                </c:pt>
                <c:pt idx="18">
                  <c:v>568.1</c:v>
                </c:pt>
                <c:pt idx="19">
                  <c:v>552.4</c:v>
                </c:pt>
                <c:pt idx="20">
                  <c:v>576.1</c:v>
                </c:pt>
                <c:pt idx="21">
                  <c:v>581.1</c:v>
                </c:pt>
                <c:pt idx="22">
                  <c:v>582.29999999999995</c:v>
                </c:pt>
                <c:pt idx="23">
                  <c:v>589.20000000000005</c:v>
                </c:pt>
                <c:pt idx="24">
                  <c:v>593.9</c:v>
                </c:pt>
                <c:pt idx="25">
                  <c:v>595.20000000000005</c:v>
                </c:pt>
                <c:pt idx="26">
                  <c:v>568.29999999999995</c:v>
                </c:pt>
                <c:pt idx="27">
                  <c:v>570.1</c:v>
                </c:pt>
                <c:pt idx="28">
                  <c:v>526.29999999999995</c:v>
                </c:pt>
                <c:pt idx="29">
                  <c:v>501.8</c:v>
                </c:pt>
                <c:pt idx="30">
                  <c:v>452.8</c:v>
                </c:pt>
                <c:pt idx="31">
                  <c:v>257.2</c:v>
                </c:pt>
                <c:pt idx="32">
                  <c:v>121.3</c:v>
                </c:pt>
                <c:pt idx="33">
                  <c:v>24.3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E52-4D7F-A3C6-29C3B1FCC0C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105.6</c:v>
                </c:pt>
                <c:pt idx="1">
                  <c:v>95</c:v>
                </c:pt>
                <c:pt idx="2">
                  <c:v>90.8</c:v>
                </c:pt>
                <c:pt idx="3">
                  <c:v>88.8</c:v>
                </c:pt>
                <c:pt idx="4">
                  <c:v>71.8</c:v>
                </c:pt>
                <c:pt idx="5">
                  <c:v>53</c:v>
                </c:pt>
                <c:pt idx="6">
                  <c:v>69.7</c:v>
                </c:pt>
                <c:pt idx="7">
                  <c:v>85.7</c:v>
                </c:pt>
                <c:pt idx="8">
                  <c:v>75.400000000000006</c:v>
                </c:pt>
                <c:pt idx="9">
                  <c:v>64.3</c:v>
                </c:pt>
                <c:pt idx="10">
                  <c:v>63.1</c:v>
                </c:pt>
                <c:pt idx="11">
                  <c:v>61.9</c:v>
                </c:pt>
                <c:pt idx="12">
                  <c:v>73.3</c:v>
                </c:pt>
                <c:pt idx="13">
                  <c:v>87.9</c:v>
                </c:pt>
                <c:pt idx="14">
                  <c:v>105</c:v>
                </c:pt>
                <c:pt idx="15">
                  <c:v>107.8</c:v>
                </c:pt>
                <c:pt idx="16">
                  <c:v>141</c:v>
                </c:pt>
                <c:pt idx="17">
                  <c:v>142.9</c:v>
                </c:pt>
                <c:pt idx="18">
                  <c:v>152.1</c:v>
                </c:pt>
                <c:pt idx="19">
                  <c:v>154.1</c:v>
                </c:pt>
                <c:pt idx="20">
                  <c:v>165.2</c:v>
                </c:pt>
                <c:pt idx="21">
                  <c:v>177.8</c:v>
                </c:pt>
                <c:pt idx="22">
                  <c:v>214.4</c:v>
                </c:pt>
                <c:pt idx="23">
                  <c:v>264.10000000000002</c:v>
                </c:pt>
                <c:pt idx="24">
                  <c:v>303.60000000000002</c:v>
                </c:pt>
                <c:pt idx="25">
                  <c:v>303.60000000000002</c:v>
                </c:pt>
                <c:pt idx="26">
                  <c:v>299.3</c:v>
                </c:pt>
                <c:pt idx="27">
                  <c:v>363.9</c:v>
                </c:pt>
                <c:pt idx="28">
                  <c:v>476.2</c:v>
                </c:pt>
                <c:pt idx="29">
                  <c:v>508.9</c:v>
                </c:pt>
                <c:pt idx="30">
                  <c:v>564.79999999999995</c:v>
                </c:pt>
                <c:pt idx="31">
                  <c:v>542.4</c:v>
                </c:pt>
                <c:pt idx="32">
                  <c:v>499.4</c:v>
                </c:pt>
                <c:pt idx="33">
                  <c:v>495.5</c:v>
                </c:pt>
                <c:pt idx="34">
                  <c:v>488.3</c:v>
                </c:pt>
                <c:pt idx="35">
                  <c:v>518.9</c:v>
                </c:pt>
                <c:pt idx="36">
                  <c:v>556.70000000000005</c:v>
                </c:pt>
                <c:pt idx="37">
                  <c:v>516.4</c:v>
                </c:pt>
                <c:pt idx="38">
                  <c:v>443.8</c:v>
                </c:pt>
                <c:pt idx="39">
                  <c:v>403.5</c:v>
                </c:pt>
                <c:pt idx="40">
                  <c:v>387.7</c:v>
                </c:pt>
                <c:pt idx="41">
                  <c:v>378.8</c:v>
                </c:pt>
                <c:pt idx="42">
                  <c:v>336.4</c:v>
                </c:pt>
                <c:pt idx="43">
                  <c:v>183.8</c:v>
                </c:pt>
                <c:pt idx="44">
                  <c:v>137.4</c:v>
                </c:pt>
                <c:pt idx="45">
                  <c:v>112.7</c:v>
                </c:pt>
                <c:pt idx="46">
                  <c:v>105.1</c:v>
                </c:pt>
                <c:pt idx="47">
                  <c:v>63.2</c:v>
                </c:pt>
              </c:numCache>
            </c:numRef>
          </c:val>
          <c:extLst>
            <c:ext xmlns:c16="http://schemas.microsoft.com/office/drawing/2014/chart" uri="{C3380CC4-5D6E-409C-BE32-E72D297353CC}">
              <c16:uniqueId val="{00000003-BE52-4D7F-A3C6-29C3B1FCC0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26.9</c:v>
                </c:pt>
                <c:pt idx="1">
                  <c:v>28.55</c:v>
                </c:pt>
                <c:pt idx="2">
                  <c:v>25.86</c:v>
                </c:pt>
                <c:pt idx="3">
                  <c:v>24.63</c:v>
                </c:pt>
                <c:pt idx="4">
                  <c:v>26.53</c:v>
                </c:pt>
                <c:pt idx="5">
                  <c:v>34.799999999999997</c:v>
                </c:pt>
                <c:pt idx="6">
                  <c:v>33.369999999999997</c:v>
                </c:pt>
                <c:pt idx="7">
                  <c:v>30.19</c:v>
                </c:pt>
                <c:pt idx="8">
                  <c:v>32.36</c:v>
                </c:pt>
                <c:pt idx="9">
                  <c:v>36.42</c:v>
                </c:pt>
                <c:pt idx="10">
                  <c:v>41.71</c:v>
                </c:pt>
                <c:pt idx="11">
                  <c:v>36.65</c:v>
                </c:pt>
                <c:pt idx="12">
                  <c:v>45.68</c:v>
                </c:pt>
                <c:pt idx="13">
                  <c:v>35.340000000000003</c:v>
                </c:pt>
                <c:pt idx="14">
                  <c:v>40.6</c:v>
                </c:pt>
                <c:pt idx="15">
                  <c:v>39.58</c:v>
                </c:pt>
                <c:pt idx="16">
                  <c:v>32.89</c:v>
                </c:pt>
                <c:pt idx="17">
                  <c:v>38.479999999999997</c:v>
                </c:pt>
                <c:pt idx="18">
                  <c:v>39.79</c:v>
                </c:pt>
                <c:pt idx="19">
                  <c:v>41.22</c:v>
                </c:pt>
                <c:pt idx="20">
                  <c:v>49.64</c:v>
                </c:pt>
                <c:pt idx="21">
                  <c:v>44.62</c:v>
                </c:pt>
                <c:pt idx="22">
                  <c:v>46.9</c:v>
                </c:pt>
                <c:pt idx="23">
                  <c:v>50.36</c:v>
                </c:pt>
                <c:pt idx="24">
                  <c:v>47.15</c:v>
                </c:pt>
                <c:pt idx="25">
                  <c:v>44.93</c:v>
                </c:pt>
                <c:pt idx="26">
                  <c:v>42.75</c:v>
                </c:pt>
                <c:pt idx="27">
                  <c:v>41.64</c:v>
                </c:pt>
                <c:pt idx="28">
                  <c:v>42.7</c:v>
                </c:pt>
                <c:pt idx="29">
                  <c:v>49.1</c:v>
                </c:pt>
                <c:pt idx="30">
                  <c:v>45.22</c:v>
                </c:pt>
                <c:pt idx="31">
                  <c:v>48.17</c:v>
                </c:pt>
                <c:pt idx="32">
                  <c:v>53.14</c:v>
                </c:pt>
                <c:pt idx="33">
                  <c:v>54.14</c:v>
                </c:pt>
                <c:pt idx="34">
                  <c:v>50.95</c:v>
                </c:pt>
                <c:pt idx="35">
                  <c:v>46.27</c:v>
                </c:pt>
                <c:pt idx="36">
                  <c:v>53.38</c:v>
                </c:pt>
                <c:pt idx="37">
                  <c:v>55.06</c:v>
                </c:pt>
                <c:pt idx="38">
                  <c:v>53.83</c:v>
                </c:pt>
                <c:pt idx="39">
                  <c:v>53.35</c:v>
                </c:pt>
                <c:pt idx="40">
                  <c:v>52.43</c:v>
                </c:pt>
                <c:pt idx="41">
                  <c:v>57</c:v>
                </c:pt>
                <c:pt idx="42">
                  <c:v>60.6</c:v>
                </c:pt>
                <c:pt idx="43">
                  <c:v>66.88</c:v>
                </c:pt>
                <c:pt idx="44">
                  <c:v>64.03</c:v>
                </c:pt>
                <c:pt idx="45">
                  <c:v>56.07</c:v>
                </c:pt>
                <c:pt idx="46">
                  <c:v>58.78</c:v>
                </c:pt>
                <c:pt idx="47">
                  <c:v>48.94</c:v>
                </c:pt>
              </c:numCache>
            </c:numRef>
          </c:val>
          <c:extLst>
            <c:ext xmlns:c16="http://schemas.microsoft.com/office/drawing/2014/chart" uri="{C3380CC4-5D6E-409C-BE32-E72D297353CC}">
              <c16:uniqueId val="{00000000-ECDB-436E-8453-4349A54F0E0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27.07</c:v>
                </c:pt>
                <c:pt idx="1">
                  <c:v>28.33</c:v>
                </c:pt>
                <c:pt idx="2">
                  <c:v>25.98</c:v>
                </c:pt>
                <c:pt idx="3">
                  <c:v>24.73</c:v>
                </c:pt>
                <c:pt idx="4">
                  <c:v>26.84</c:v>
                </c:pt>
                <c:pt idx="5">
                  <c:v>34.89</c:v>
                </c:pt>
                <c:pt idx="6">
                  <c:v>33.51</c:v>
                </c:pt>
                <c:pt idx="7">
                  <c:v>30.32</c:v>
                </c:pt>
                <c:pt idx="8">
                  <c:v>32.5</c:v>
                </c:pt>
                <c:pt idx="9">
                  <c:v>37.07</c:v>
                </c:pt>
                <c:pt idx="10">
                  <c:v>42.28</c:v>
                </c:pt>
                <c:pt idx="11">
                  <c:v>36.96</c:v>
                </c:pt>
                <c:pt idx="12">
                  <c:v>46.23</c:v>
                </c:pt>
                <c:pt idx="13">
                  <c:v>35.47</c:v>
                </c:pt>
                <c:pt idx="14">
                  <c:v>40.479999999999997</c:v>
                </c:pt>
                <c:pt idx="15">
                  <c:v>39.72</c:v>
                </c:pt>
                <c:pt idx="16">
                  <c:v>32.979999999999997</c:v>
                </c:pt>
                <c:pt idx="17">
                  <c:v>38.6</c:v>
                </c:pt>
                <c:pt idx="18">
                  <c:v>39.97</c:v>
                </c:pt>
                <c:pt idx="19">
                  <c:v>41.13</c:v>
                </c:pt>
                <c:pt idx="20">
                  <c:v>49.75</c:v>
                </c:pt>
                <c:pt idx="21">
                  <c:v>44.74</c:v>
                </c:pt>
                <c:pt idx="22">
                  <c:v>47.02</c:v>
                </c:pt>
                <c:pt idx="23">
                  <c:v>50.48</c:v>
                </c:pt>
                <c:pt idx="24">
                  <c:v>47.15</c:v>
                </c:pt>
                <c:pt idx="25">
                  <c:v>45.01</c:v>
                </c:pt>
                <c:pt idx="26">
                  <c:v>42.66</c:v>
                </c:pt>
                <c:pt idx="27">
                  <c:v>42.64</c:v>
                </c:pt>
                <c:pt idx="28">
                  <c:v>42.61</c:v>
                </c:pt>
                <c:pt idx="29">
                  <c:v>48.67</c:v>
                </c:pt>
                <c:pt idx="30">
                  <c:v>45.59</c:v>
                </c:pt>
                <c:pt idx="31">
                  <c:v>46.76</c:v>
                </c:pt>
                <c:pt idx="32">
                  <c:v>53.3</c:v>
                </c:pt>
                <c:pt idx="33">
                  <c:v>53.22</c:v>
                </c:pt>
                <c:pt idx="34">
                  <c:v>51.76</c:v>
                </c:pt>
                <c:pt idx="35">
                  <c:v>46.09</c:v>
                </c:pt>
                <c:pt idx="36">
                  <c:v>53.46</c:v>
                </c:pt>
                <c:pt idx="37">
                  <c:v>54.78</c:v>
                </c:pt>
                <c:pt idx="38">
                  <c:v>53.72</c:v>
                </c:pt>
                <c:pt idx="39">
                  <c:v>53.53</c:v>
                </c:pt>
                <c:pt idx="40">
                  <c:v>52.41</c:v>
                </c:pt>
                <c:pt idx="41">
                  <c:v>56.79</c:v>
                </c:pt>
                <c:pt idx="42">
                  <c:v>60.35</c:v>
                </c:pt>
                <c:pt idx="43">
                  <c:v>67.400000000000006</c:v>
                </c:pt>
                <c:pt idx="44">
                  <c:v>63.94</c:v>
                </c:pt>
                <c:pt idx="45">
                  <c:v>56.67</c:v>
                </c:pt>
                <c:pt idx="46">
                  <c:v>57.49</c:v>
                </c:pt>
                <c:pt idx="47">
                  <c:v>49.69</c:v>
                </c:pt>
              </c:numCache>
            </c:numRef>
          </c:val>
          <c:extLst>
            <c:ext xmlns:c16="http://schemas.microsoft.com/office/drawing/2014/chart" uri="{C3380CC4-5D6E-409C-BE32-E72D297353CC}">
              <c16:uniqueId val="{00000001-ECDB-436E-8453-4349A54F0E0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39.518000000000001</c:v>
                </c:pt>
                <c:pt idx="1">
                  <c:v>44.340499999999999</c:v>
                </c:pt>
                <c:pt idx="2">
                  <c:v>39.518000000000001</c:v>
                </c:pt>
                <c:pt idx="3">
                  <c:v>30.140799999999999</c:v>
                </c:pt>
                <c:pt idx="4">
                  <c:v>36.168999999999997</c:v>
                </c:pt>
                <c:pt idx="5">
                  <c:v>43.134900000000002</c:v>
                </c:pt>
                <c:pt idx="6">
                  <c:v>38.044400000000003</c:v>
                </c:pt>
                <c:pt idx="7">
                  <c:v>39.651899999999998</c:v>
                </c:pt>
                <c:pt idx="8">
                  <c:v>39.25</c:v>
                </c:pt>
                <c:pt idx="9">
                  <c:v>43.402799999999999</c:v>
                </c:pt>
                <c:pt idx="10">
                  <c:v>46.349899999999998</c:v>
                </c:pt>
                <c:pt idx="11">
                  <c:v>51.574300000000001</c:v>
                </c:pt>
                <c:pt idx="12">
                  <c:v>61.0854</c:v>
                </c:pt>
                <c:pt idx="13">
                  <c:v>46.082000000000001</c:v>
                </c:pt>
                <c:pt idx="14">
                  <c:v>49.832799999999999</c:v>
                </c:pt>
                <c:pt idx="15">
                  <c:v>50.100700000000003</c:v>
                </c:pt>
                <c:pt idx="16">
                  <c:v>44.608400000000003</c:v>
                </c:pt>
                <c:pt idx="17">
                  <c:v>47.9574</c:v>
                </c:pt>
                <c:pt idx="18">
                  <c:v>56.530799999999999</c:v>
                </c:pt>
                <c:pt idx="19">
                  <c:v>53.717599999999997</c:v>
                </c:pt>
                <c:pt idx="20">
                  <c:v>54.789299999999997</c:v>
                </c:pt>
                <c:pt idx="21">
                  <c:v>47.153599999999997</c:v>
                </c:pt>
                <c:pt idx="22">
                  <c:v>55.459099999999999</c:v>
                </c:pt>
                <c:pt idx="23">
                  <c:v>59.879800000000003</c:v>
                </c:pt>
                <c:pt idx="24">
                  <c:v>51.708199999999998</c:v>
                </c:pt>
                <c:pt idx="25">
                  <c:v>55.459099999999999</c:v>
                </c:pt>
                <c:pt idx="26">
                  <c:v>49.698900000000002</c:v>
                </c:pt>
                <c:pt idx="27">
                  <c:v>51.172400000000003</c:v>
                </c:pt>
                <c:pt idx="28">
                  <c:v>51.306399999999996</c:v>
                </c:pt>
                <c:pt idx="29">
                  <c:v>53.717599999999997</c:v>
                </c:pt>
                <c:pt idx="30">
                  <c:v>56.396799999999999</c:v>
                </c:pt>
                <c:pt idx="31">
                  <c:v>49.966799999999999</c:v>
                </c:pt>
                <c:pt idx="32">
                  <c:v>57.468499999999999</c:v>
                </c:pt>
                <c:pt idx="33">
                  <c:v>58.272199999999998</c:v>
                </c:pt>
                <c:pt idx="34">
                  <c:v>53.985500000000002</c:v>
                </c:pt>
                <c:pt idx="35">
                  <c:v>51.306399999999996</c:v>
                </c:pt>
                <c:pt idx="36">
                  <c:v>57.468499999999999</c:v>
                </c:pt>
                <c:pt idx="37">
                  <c:v>59.745800000000003</c:v>
                </c:pt>
                <c:pt idx="38">
                  <c:v>61.0854</c:v>
                </c:pt>
                <c:pt idx="39">
                  <c:v>60.415599999999998</c:v>
                </c:pt>
                <c:pt idx="40">
                  <c:v>59.343899999999998</c:v>
                </c:pt>
                <c:pt idx="41">
                  <c:v>60.817500000000003</c:v>
                </c:pt>
                <c:pt idx="42">
                  <c:v>56.530799999999999</c:v>
                </c:pt>
                <c:pt idx="43">
                  <c:v>56.932600000000001</c:v>
                </c:pt>
                <c:pt idx="44">
                  <c:v>53.851599999999998</c:v>
                </c:pt>
                <c:pt idx="45">
                  <c:v>47.9574</c:v>
                </c:pt>
                <c:pt idx="46">
                  <c:v>48.895099999999999</c:v>
                </c:pt>
                <c:pt idx="47">
                  <c:v>47.689500000000002</c:v>
                </c:pt>
              </c:numCache>
            </c:numRef>
          </c:val>
          <c:extLst>
            <c:ext xmlns:c16="http://schemas.microsoft.com/office/drawing/2014/chart" uri="{C3380CC4-5D6E-409C-BE32-E72D297353CC}">
              <c16:uniqueId val="{00000002-ECDB-436E-8453-4349A54F0E0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38.6873</c:v>
                </c:pt>
                <c:pt idx="1">
                  <c:v>42.964500000000001</c:v>
                </c:pt>
                <c:pt idx="2">
                  <c:v>40.367699999999999</c:v>
                </c:pt>
                <c:pt idx="3">
                  <c:v>30.689</c:v>
                </c:pt>
                <c:pt idx="4">
                  <c:v>35.530200000000001</c:v>
                </c:pt>
                <c:pt idx="5">
                  <c:v>43.851300000000002</c:v>
                </c:pt>
                <c:pt idx="6">
                  <c:v>41.620199999999997</c:v>
                </c:pt>
                <c:pt idx="7">
                  <c:v>36.037300000000002</c:v>
                </c:pt>
                <c:pt idx="8">
                  <c:v>38.6753</c:v>
                </c:pt>
                <c:pt idx="9">
                  <c:v>42.937399999999997</c:v>
                </c:pt>
                <c:pt idx="10">
                  <c:v>46.087499999999999</c:v>
                </c:pt>
                <c:pt idx="11">
                  <c:v>47.096499999999999</c:v>
                </c:pt>
                <c:pt idx="12">
                  <c:v>61.118899999999996</c:v>
                </c:pt>
                <c:pt idx="13">
                  <c:v>45.086599999999997</c:v>
                </c:pt>
                <c:pt idx="14">
                  <c:v>52.7911</c:v>
                </c:pt>
                <c:pt idx="15">
                  <c:v>49.013100000000001</c:v>
                </c:pt>
                <c:pt idx="16">
                  <c:v>43.876899999999999</c:v>
                </c:pt>
                <c:pt idx="17">
                  <c:v>49.910499999999999</c:v>
                </c:pt>
                <c:pt idx="18">
                  <c:v>52.546799999999998</c:v>
                </c:pt>
                <c:pt idx="19">
                  <c:v>51.835700000000003</c:v>
                </c:pt>
                <c:pt idx="20">
                  <c:v>54.747</c:v>
                </c:pt>
                <c:pt idx="21">
                  <c:v>45.844900000000003</c:v>
                </c:pt>
                <c:pt idx="22">
                  <c:v>54.1616</c:v>
                </c:pt>
                <c:pt idx="23">
                  <c:v>58.535400000000003</c:v>
                </c:pt>
                <c:pt idx="24">
                  <c:v>50.643599999999999</c:v>
                </c:pt>
                <c:pt idx="25">
                  <c:v>54.498399999999997</c:v>
                </c:pt>
                <c:pt idx="26">
                  <c:v>49.181800000000003</c:v>
                </c:pt>
                <c:pt idx="27">
                  <c:v>50.423400000000001</c:v>
                </c:pt>
                <c:pt idx="28">
                  <c:v>50.475000000000001</c:v>
                </c:pt>
                <c:pt idx="29">
                  <c:v>54.415700000000001</c:v>
                </c:pt>
                <c:pt idx="30">
                  <c:v>51.86</c:v>
                </c:pt>
                <c:pt idx="31">
                  <c:v>52.820900000000002</c:v>
                </c:pt>
                <c:pt idx="32">
                  <c:v>53.537999999999997</c:v>
                </c:pt>
                <c:pt idx="33">
                  <c:v>57.9771</c:v>
                </c:pt>
                <c:pt idx="34">
                  <c:v>53.421700000000001</c:v>
                </c:pt>
                <c:pt idx="35">
                  <c:v>50.268000000000001</c:v>
                </c:pt>
                <c:pt idx="36">
                  <c:v>56.854199999999999</c:v>
                </c:pt>
                <c:pt idx="37">
                  <c:v>58.488900000000001</c:v>
                </c:pt>
                <c:pt idx="38">
                  <c:v>60.229199999999999</c:v>
                </c:pt>
                <c:pt idx="39">
                  <c:v>60.334499999999998</c:v>
                </c:pt>
                <c:pt idx="40">
                  <c:v>58.626199999999997</c:v>
                </c:pt>
                <c:pt idx="41">
                  <c:v>60.009500000000003</c:v>
                </c:pt>
                <c:pt idx="42">
                  <c:v>56.340299999999999</c:v>
                </c:pt>
                <c:pt idx="43">
                  <c:v>55.593499999999999</c:v>
                </c:pt>
                <c:pt idx="44">
                  <c:v>53.632100000000001</c:v>
                </c:pt>
                <c:pt idx="45">
                  <c:v>47.916200000000003</c:v>
                </c:pt>
                <c:pt idx="46">
                  <c:v>50.298499999999997</c:v>
                </c:pt>
                <c:pt idx="47">
                  <c:v>47.6492</c:v>
                </c:pt>
              </c:numCache>
            </c:numRef>
          </c:val>
          <c:extLst>
            <c:ext xmlns:c16="http://schemas.microsoft.com/office/drawing/2014/chart" uri="{C3380CC4-5D6E-409C-BE32-E72D297353CC}">
              <c16:uniqueId val="{00000003-ECDB-436E-8453-4349A54F0E0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327.91449999999998</c:v>
                </c:pt>
                <c:pt idx="1">
                  <c:v>293.4323</c:v>
                </c:pt>
                <c:pt idx="2">
                  <c:v>291.67649999999998</c:v>
                </c:pt>
                <c:pt idx="3">
                  <c:v>260.6524</c:v>
                </c:pt>
                <c:pt idx="4">
                  <c:v>300.4932</c:v>
                </c:pt>
                <c:pt idx="5">
                  <c:v>350.55700000000002</c:v>
                </c:pt>
                <c:pt idx="6">
                  <c:v>343.98500000000001</c:v>
                </c:pt>
                <c:pt idx="7">
                  <c:v>331.43450000000001</c:v>
                </c:pt>
                <c:pt idx="8">
                  <c:v>336.15980000000002</c:v>
                </c:pt>
                <c:pt idx="9">
                  <c:v>372.84690000000001</c:v>
                </c:pt>
                <c:pt idx="10">
                  <c:v>387.94459999999998</c:v>
                </c:pt>
                <c:pt idx="11">
                  <c:v>390.82600000000002</c:v>
                </c:pt>
                <c:pt idx="12">
                  <c:v>462.03989999999999</c:v>
                </c:pt>
                <c:pt idx="13">
                  <c:v>405.72089999999997</c:v>
                </c:pt>
                <c:pt idx="14">
                  <c:v>440.19439999999997</c:v>
                </c:pt>
                <c:pt idx="15">
                  <c:v>434.46879999999999</c:v>
                </c:pt>
                <c:pt idx="16">
                  <c:v>416.96339999999998</c:v>
                </c:pt>
                <c:pt idx="17">
                  <c:v>451.24130000000002</c:v>
                </c:pt>
                <c:pt idx="18">
                  <c:v>470.02210000000002</c:v>
                </c:pt>
                <c:pt idx="19">
                  <c:v>494.3553</c:v>
                </c:pt>
                <c:pt idx="20">
                  <c:v>523.14859999999999</c:v>
                </c:pt>
                <c:pt idx="21">
                  <c:v>518.04269999999997</c:v>
                </c:pt>
                <c:pt idx="22">
                  <c:v>530.02419999999995</c:v>
                </c:pt>
                <c:pt idx="23">
                  <c:v>539.20360000000005</c:v>
                </c:pt>
                <c:pt idx="24">
                  <c:v>542.55250000000001</c:v>
                </c:pt>
                <c:pt idx="25">
                  <c:v>514.76120000000003</c:v>
                </c:pt>
                <c:pt idx="26">
                  <c:v>507.1336</c:v>
                </c:pt>
                <c:pt idx="27">
                  <c:v>498.53120000000001</c:v>
                </c:pt>
                <c:pt idx="28">
                  <c:v>509.20119999999997</c:v>
                </c:pt>
                <c:pt idx="29">
                  <c:v>514.95709999999997</c:v>
                </c:pt>
                <c:pt idx="30">
                  <c:v>508.8809</c:v>
                </c:pt>
                <c:pt idx="31">
                  <c:v>513.43899999999996</c:v>
                </c:pt>
                <c:pt idx="32">
                  <c:v>479.84910000000002</c:v>
                </c:pt>
                <c:pt idx="33">
                  <c:v>495.4273</c:v>
                </c:pt>
                <c:pt idx="34">
                  <c:v>469.69459999999998</c:v>
                </c:pt>
                <c:pt idx="35">
                  <c:v>438.84269999999998</c:v>
                </c:pt>
                <c:pt idx="36">
                  <c:v>488.5034</c:v>
                </c:pt>
                <c:pt idx="37">
                  <c:v>499.60329999999999</c:v>
                </c:pt>
                <c:pt idx="38">
                  <c:v>493.74590000000001</c:v>
                </c:pt>
                <c:pt idx="39">
                  <c:v>493.52550000000002</c:v>
                </c:pt>
                <c:pt idx="40">
                  <c:v>486.69349999999997</c:v>
                </c:pt>
                <c:pt idx="41">
                  <c:v>500.97899999999998</c:v>
                </c:pt>
                <c:pt idx="42">
                  <c:v>528.41819999999996</c:v>
                </c:pt>
                <c:pt idx="43">
                  <c:v>494.38350000000003</c:v>
                </c:pt>
                <c:pt idx="44">
                  <c:v>464.31270000000001</c:v>
                </c:pt>
                <c:pt idx="45">
                  <c:v>453.89010000000002</c:v>
                </c:pt>
                <c:pt idx="46">
                  <c:v>451.90640000000002</c:v>
                </c:pt>
                <c:pt idx="47">
                  <c:v>440.6671</c:v>
                </c:pt>
              </c:numCache>
            </c:numRef>
          </c:val>
          <c:extLst>
            <c:ext xmlns:c16="http://schemas.microsoft.com/office/drawing/2014/chart" uri="{C3380CC4-5D6E-409C-BE32-E72D297353CC}">
              <c16:uniqueId val="{00000004-ECDB-436E-8453-4349A54F0E0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223.80670000000001</c:v>
                </c:pt>
                <c:pt idx="1">
                  <c:v>222.35499999999999</c:v>
                </c:pt>
                <c:pt idx="2">
                  <c:v>223.3305</c:v>
                </c:pt>
                <c:pt idx="3">
                  <c:v>216.00649999999999</c:v>
                </c:pt>
                <c:pt idx="4">
                  <c:v>221.79390000000001</c:v>
                </c:pt>
                <c:pt idx="5">
                  <c:v>222.55170000000001</c:v>
                </c:pt>
                <c:pt idx="6">
                  <c:v>222.95519999999999</c:v>
                </c:pt>
                <c:pt idx="7">
                  <c:v>217.77449999999999</c:v>
                </c:pt>
                <c:pt idx="8">
                  <c:v>221.48759999999999</c:v>
                </c:pt>
                <c:pt idx="9">
                  <c:v>229.22919999999999</c:v>
                </c:pt>
                <c:pt idx="10">
                  <c:v>223.06800000000001</c:v>
                </c:pt>
                <c:pt idx="11">
                  <c:v>224.80179999999999</c:v>
                </c:pt>
                <c:pt idx="12">
                  <c:v>232.07409999999999</c:v>
                </c:pt>
                <c:pt idx="13">
                  <c:v>182.87809999999999</c:v>
                </c:pt>
                <c:pt idx="14">
                  <c:v>166.7159</c:v>
                </c:pt>
                <c:pt idx="15">
                  <c:v>153.04759999999999</c:v>
                </c:pt>
                <c:pt idx="16">
                  <c:v>155.55959999999999</c:v>
                </c:pt>
                <c:pt idx="17">
                  <c:v>155.24629999999999</c:v>
                </c:pt>
                <c:pt idx="18">
                  <c:v>154.0427</c:v>
                </c:pt>
                <c:pt idx="19">
                  <c:v>161.4579</c:v>
                </c:pt>
                <c:pt idx="20">
                  <c:v>155.36879999999999</c:v>
                </c:pt>
                <c:pt idx="21">
                  <c:v>155.20500000000001</c:v>
                </c:pt>
                <c:pt idx="22">
                  <c:v>157.52209999999999</c:v>
                </c:pt>
                <c:pt idx="23">
                  <c:v>144.89500000000001</c:v>
                </c:pt>
                <c:pt idx="24">
                  <c:v>134.33680000000001</c:v>
                </c:pt>
                <c:pt idx="25">
                  <c:v>128.66309999999999</c:v>
                </c:pt>
                <c:pt idx="26">
                  <c:v>136.04730000000001</c:v>
                </c:pt>
                <c:pt idx="27">
                  <c:v>138.02680000000001</c:v>
                </c:pt>
                <c:pt idx="28">
                  <c:v>142.65369999999999</c:v>
                </c:pt>
                <c:pt idx="29">
                  <c:v>138.4829</c:v>
                </c:pt>
                <c:pt idx="30">
                  <c:v>137.47720000000001</c:v>
                </c:pt>
                <c:pt idx="31">
                  <c:v>146.73390000000001</c:v>
                </c:pt>
                <c:pt idx="32">
                  <c:v>180.0264</c:v>
                </c:pt>
                <c:pt idx="33">
                  <c:v>201.57390000000001</c:v>
                </c:pt>
                <c:pt idx="34">
                  <c:v>225.7148</c:v>
                </c:pt>
                <c:pt idx="35">
                  <c:v>220.79759999999999</c:v>
                </c:pt>
                <c:pt idx="36">
                  <c:v>213.60900000000001</c:v>
                </c:pt>
                <c:pt idx="37">
                  <c:v>209.4539</c:v>
                </c:pt>
                <c:pt idx="38">
                  <c:v>207.69290000000001</c:v>
                </c:pt>
                <c:pt idx="39">
                  <c:v>214.45179999999999</c:v>
                </c:pt>
                <c:pt idx="40">
                  <c:v>212.4727</c:v>
                </c:pt>
                <c:pt idx="41">
                  <c:v>206.34710000000001</c:v>
                </c:pt>
                <c:pt idx="42">
                  <c:v>212.8398</c:v>
                </c:pt>
                <c:pt idx="43">
                  <c:v>222.3022</c:v>
                </c:pt>
                <c:pt idx="44">
                  <c:v>221.53870000000001</c:v>
                </c:pt>
                <c:pt idx="45">
                  <c:v>222.2002</c:v>
                </c:pt>
                <c:pt idx="46">
                  <c:v>218.79470000000001</c:v>
                </c:pt>
                <c:pt idx="47">
                  <c:v>213.274</c:v>
                </c:pt>
              </c:numCache>
            </c:numRef>
          </c:val>
          <c:extLst>
            <c:ext xmlns:c16="http://schemas.microsoft.com/office/drawing/2014/chart" uri="{C3380CC4-5D6E-409C-BE32-E72D297353CC}">
              <c16:uniqueId val="{00000000-4165-48B3-A01A-8ED8B7FBE94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223.22749999999999</c:v>
                </c:pt>
                <c:pt idx="1">
                  <c:v>222.1268</c:v>
                </c:pt>
                <c:pt idx="2">
                  <c:v>222.0752</c:v>
                </c:pt>
                <c:pt idx="3">
                  <c:v>215.11099999999999</c:v>
                </c:pt>
                <c:pt idx="4">
                  <c:v>217.35050000000001</c:v>
                </c:pt>
                <c:pt idx="5">
                  <c:v>222.78440000000001</c:v>
                </c:pt>
                <c:pt idx="6">
                  <c:v>224.32249999999999</c:v>
                </c:pt>
                <c:pt idx="7">
                  <c:v>220.148</c:v>
                </c:pt>
                <c:pt idx="8">
                  <c:v>223.1867</c:v>
                </c:pt>
                <c:pt idx="9">
                  <c:v>226.2867</c:v>
                </c:pt>
                <c:pt idx="10">
                  <c:v>221.12559999999999</c:v>
                </c:pt>
                <c:pt idx="11">
                  <c:v>225.18960000000001</c:v>
                </c:pt>
                <c:pt idx="12">
                  <c:v>229.55330000000001</c:v>
                </c:pt>
                <c:pt idx="13">
                  <c:v>181.56299999999999</c:v>
                </c:pt>
                <c:pt idx="14">
                  <c:v>165.37799999999999</c:v>
                </c:pt>
                <c:pt idx="15">
                  <c:v>154.0616</c:v>
                </c:pt>
                <c:pt idx="16">
                  <c:v>156.2388</c:v>
                </c:pt>
                <c:pt idx="17">
                  <c:v>155.70099999999999</c:v>
                </c:pt>
                <c:pt idx="18">
                  <c:v>155.17949999999999</c:v>
                </c:pt>
                <c:pt idx="19">
                  <c:v>160.77180000000001</c:v>
                </c:pt>
                <c:pt idx="20">
                  <c:v>153.2287</c:v>
                </c:pt>
                <c:pt idx="21">
                  <c:v>154.85400000000001</c:v>
                </c:pt>
                <c:pt idx="22">
                  <c:v>155.9229</c:v>
                </c:pt>
                <c:pt idx="23">
                  <c:v>145.3023</c:v>
                </c:pt>
                <c:pt idx="24">
                  <c:v>135.3152</c:v>
                </c:pt>
                <c:pt idx="25">
                  <c:v>128.53139999999999</c:v>
                </c:pt>
                <c:pt idx="26">
                  <c:v>134.93299999999999</c:v>
                </c:pt>
                <c:pt idx="27">
                  <c:v>136.64449999999999</c:v>
                </c:pt>
                <c:pt idx="28">
                  <c:v>142.4742</c:v>
                </c:pt>
                <c:pt idx="29">
                  <c:v>138.42019999999999</c:v>
                </c:pt>
                <c:pt idx="30">
                  <c:v>137.12289999999999</c:v>
                </c:pt>
                <c:pt idx="31">
                  <c:v>147.8075</c:v>
                </c:pt>
                <c:pt idx="32">
                  <c:v>178.49160000000001</c:v>
                </c:pt>
                <c:pt idx="33">
                  <c:v>201.7835</c:v>
                </c:pt>
                <c:pt idx="34">
                  <c:v>224.5307</c:v>
                </c:pt>
                <c:pt idx="35">
                  <c:v>217.32390000000001</c:v>
                </c:pt>
                <c:pt idx="36">
                  <c:v>213.5635</c:v>
                </c:pt>
                <c:pt idx="37">
                  <c:v>206.08580000000001</c:v>
                </c:pt>
                <c:pt idx="38">
                  <c:v>205.63659999999999</c:v>
                </c:pt>
                <c:pt idx="39">
                  <c:v>214.6268</c:v>
                </c:pt>
                <c:pt idx="40">
                  <c:v>209.99170000000001</c:v>
                </c:pt>
                <c:pt idx="41">
                  <c:v>206.06819999999999</c:v>
                </c:pt>
                <c:pt idx="42">
                  <c:v>213.1404</c:v>
                </c:pt>
                <c:pt idx="43">
                  <c:v>221.5136</c:v>
                </c:pt>
                <c:pt idx="44">
                  <c:v>224.17250000000001</c:v>
                </c:pt>
                <c:pt idx="45">
                  <c:v>221.06120000000001</c:v>
                </c:pt>
                <c:pt idx="46">
                  <c:v>219.0428</c:v>
                </c:pt>
                <c:pt idx="47">
                  <c:v>213.94880000000001</c:v>
                </c:pt>
              </c:numCache>
            </c:numRef>
          </c:val>
          <c:extLst>
            <c:ext xmlns:c16="http://schemas.microsoft.com/office/drawing/2014/chart" uri="{C3380CC4-5D6E-409C-BE32-E72D297353CC}">
              <c16:uniqueId val="{00000001-4165-48B3-A01A-8ED8B7FBE94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415.7346</c:v>
                </c:pt>
                <c:pt idx="1">
                  <c:v>417.9769</c:v>
                </c:pt>
                <c:pt idx="2">
                  <c:v>419.04180000000002</c:v>
                </c:pt>
                <c:pt idx="3">
                  <c:v>409.87880000000001</c:v>
                </c:pt>
                <c:pt idx="4">
                  <c:v>408.12450000000001</c:v>
                </c:pt>
                <c:pt idx="5">
                  <c:v>416.74169999999998</c:v>
                </c:pt>
                <c:pt idx="6">
                  <c:v>414.82409999999999</c:v>
                </c:pt>
                <c:pt idx="7">
                  <c:v>415.71559999999999</c:v>
                </c:pt>
                <c:pt idx="8">
                  <c:v>419.85359999999997</c:v>
                </c:pt>
                <c:pt idx="9">
                  <c:v>431.54230000000001</c:v>
                </c:pt>
                <c:pt idx="10">
                  <c:v>414.08969999999999</c:v>
                </c:pt>
                <c:pt idx="11">
                  <c:v>424.68239999999997</c:v>
                </c:pt>
                <c:pt idx="12">
                  <c:v>427.16680000000002</c:v>
                </c:pt>
                <c:pt idx="13">
                  <c:v>302.35340000000002</c:v>
                </c:pt>
                <c:pt idx="14">
                  <c:v>244.66839999999999</c:v>
                </c:pt>
                <c:pt idx="15">
                  <c:v>204.07239999999999</c:v>
                </c:pt>
                <c:pt idx="16">
                  <c:v>212.10900000000001</c:v>
                </c:pt>
                <c:pt idx="17">
                  <c:v>213.6671</c:v>
                </c:pt>
                <c:pt idx="18">
                  <c:v>213.42189999999999</c:v>
                </c:pt>
                <c:pt idx="19">
                  <c:v>228.3861</c:v>
                </c:pt>
                <c:pt idx="20">
                  <c:v>214.89599999999999</c:v>
                </c:pt>
                <c:pt idx="21">
                  <c:v>217.2499</c:v>
                </c:pt>
                <c:pt idx="22">
                  <c:v>220.29640000000001</c:v>
                </c:pt>
                <c:pt idx="23">
                  <c:v>205.26070000000001</c:v>
                </c:pt>
                <c:pt idx="24">
                  <c:v>205.60820000000001</c:v>
                </c:pt>
                <c:pt idx="25">
                  <c:v>185.4632</c:v>
                </c:pt>
                <c:pt idx="26">
                  <c:v>197.26570000000001</c:v>
                </c:pt>
                <c:pt idx="27">
                  <c:v>213.39750000000001</c:v>
                </c:pt>
                <c:pt idx="28">
                  <c:v>244.86799999999999</c:v>
                </c:pt>
                <c:pt idx="29">
                  <c:v>250.00030000000001</c:v>
                </c:pt>
                <c:pt idx="30">
                  <c:v>263.1737</c:v>
                </c:pt>
                <c:pt idx="31">
                  <c:v>289.99869999999999</c:v>
                </c:pt>
                <c:pt idx="32">
                  <c:v>364.02109999999999</c:v>
                </c:pt>
                <c:pt idx="33">
                  <c:v>421.10379999999998</c:v>
                </c:pt>
                <c:pt idx="34">
                  <c:v>474.54759999999999</c:v>
                </c:pt>
                <c:pt idx="35">
                  <c:v>477.76389999999998</c:v>
                </c:pt>
                <c:pt idx="36">
                  <c:v>474.93049999999999</c:v>
                </c:pt>
                <c:pt idx="37">
                  <c:v>458.30160000000001</c:v>
                </c:pt>
                <c:pt idx="38">
                  <c:v>447.66</c:v>
                </c:pt>
                <c:pt idx="39">
                  <c:v>445.63279999999997</c:v>
                </c:pt>
                <c:pt idx="40">
                  <c:v>444.07170000000002</c:v>
                </c:pt>
                <c:pt idx="41">
                  <c:v>437.83260000000001</c:v>
                </c:pt>
                <c:pt idx="42">
                  <c:v>436.93959999999998</c:v>
                </c:pt>
                <c:pt idx="43">
                  <c:v>420.80380000000002</c:v>
                </c:pt>
                <c:pt idx="44">
                  <c:v>410.02109999999999</c:v>
                </c:pt>
                <c:pt idx="45">
                  <c:v>409.62139999999999</c:v>
                </c:pt>
                <c:pt idx="46">
                  <c:v>407.54680000000002</c:v>
                </c:pt>
                <c:pt idx="47">
                  <c:v>394.51420000000002</c:v>
                </c:pt>
              </c:numCache>
            </c:numRef>
          </c:val>
          <c:extLst>
            <c:ext xmlns:c16="http://schemas.microsoft.com/office/drawing/2014/chart" uri="{C3380CC4-5D6E-409C-BE32-E72D297353CC}">
              <c16:uniqueId val="{00000002-4165-48B3-A01A-8ED8B7FBE94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350.35309999999998</c:v>
                </c:pt>
                <c:pt idx="1">
                  <c:v>347.83350000000002</c:v>
                </c:pt>
                <c:pt idx="2">
                  <c:v>349.1893</c:v>
                </c:pt>
                <c:pt idx="3">
                  <c:v>341.084</c:v>
                </c:pt>
                <c:pt idx="4">
                  <c:v>342.42790000000002</c:v>
                </c:pt>
                <c:pt idx="5">
                  <c:v>345.35739999999998</c:v>
                </c:pt>
                <c:pt idx="6">
                  <c:v>348.95269999999999</c:v>
                </c:pt>
                <c:pt idx="7">
                  <c:v>341.06229999999999</c:v>
                </c:pt>
                <c:pt idx="8">
                  <c:v>350.23009999999999</c:v>
                </c:pt>
                <c:pt idx="9">
                  <c:v>353.79939999999999</c:v>
                </c:pt>
                <c:pt idx="10">
                  <c:v>345.12729999999999</c:v>
                </c:pt>
                <c:pt idx="11">
                  <c:v>351.0292</c:v>
                </c:pt>
                <c:pt idx="12">
                  <c:v>353.75599999999997</c:v>
                </c:pt>
                <c:pt idx="13">
                  <c:v>250.386</c:v>
                </c:pt>
                <c:pt idx="14">
                  <c:v>196.2475</c:v>
                </c:pt>
                <c:pt idx="15">
                  <c:v>166.46700000000001</c:v>
                </c:pt>
                <c:pt idx="16">
                  <c:v>175.0712</c:v>
                </c:pt>
                <c:pt idx="17">
                  <c:v>176.83930000000001</c:v>
                </c:pt>
                <c:pt idx="18">
                  <c:v>167.60069999999999</c:v>
                </c:pt>
                <c:pt idx="19">
                  <c:v>179.06800000000001</c:v>
                </c:pt>
                <c:pt idx="20">
                  <c:v>174.9622</c:v>
                </c:pt>
                <c:pt idx="21">
                  <c:v>175.94560000000001</c:v>
                </c:pt>
                <c:pt idx="22">
                  <c:v>173.75399999999999</c:v>
                </c:pt>
                <c:pt idx="23">
                  <c:v>164.11689999999999</c:v>
                </c:pt>
                <c:pt idx="24">
                  <c:v>163.8058</c:v>
                </c:pt>
                <c:pt idx="25">
                  <c:v>146.8689</c:v>
                </c:pt>
                <c:pt idx="26">
                  <c:v>158.27600000000001</c:v>
                </c:pt>
                <c:pt idx="27">
                  <c:v>171.79660000000001</c:v>
                </c:pt>
                <c:pt idx="28">
                  <c:v>193.87440000000001</c:v>
                </c:pt>
                <c:pt idx="29">
                  <c:v>204.4436</c:v>
                </c:pt>
                <c:pt idx="30">
                  <c:v>203.69839999999999</c:v>
                </c:pt>
                <c:pt idx="31">
                  <c:v>229.0205</c:v>
                </c:pt>
                <c:pt idx="32">
                  <c:v>292.83199999999999</c:v>
                </c:pt>
                <c:pt idx="33">
                  <c:v>335.74400000000003</c:v>
                </c:pt>
                <c:pt idx="34">
                  <c:v>385.29829999999998</c:v>
                </c:pt>
                <c:pt idx="35">
                  <c:v>383.65140000000002</c:v>
                </c:pt>
                <c:pt idx="36">
                  <c:v>379.61799999999999</c:v>
                </c:pt>
                <c:pt idx="37">
                  <c:v>378.7681</c:v>
                </c:pt>
                <c:pt idx="38">
                  <c:v>362.12689999999998</c:v>
                </c:pt>
                <c:pt idx="39">
                  <c:v>363.47449999999998</c:v>
                </c:pt>
                <c:pt idx="40">
                  <c:v>358.25150000000002</c:v>
                </c:pt>
                <c:pt idx="41">
                  <c:v>362.47820000000002</c:v>
                </c:pt>
                <c:pt idx="42">
                  <c:v>359.38049999999998</c:v>
                </c:pt>
                <c:pt idx="43">
                  <c:v>340.7525</c:v>
                </c:pt>
                <c:pt idx="44">
                  <c:v>337.5376</c:v>
                </c:pt>
                <c:pt idx="45">
                  <c:v>335.75380000000001</c:v>
                </c:pt>
                <c:pt idx="46">
                  <c:v>336.69690000000003</c:v>
                </c:pt>
                <c:pt idx="47">
                  <c:v>331.61180000000002</c:v>
                </c:pt>
              </c:numCache>
            </c:numRef>
          </c:val>
          <c:extLst>
            <c:ext xmlns:c16="http://schemas.microsoft.com/office/drawing/2014/chart" uri="{C3380CC4-5D6E-409C-BE32-E72D297353CC}">
              <c16:uniqueId val="{00000003-4165-48B3-A01A-8ED8B7FBE94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5960.9</c:v>
                </c:pt>
                <c:pt idx="1">
                  <c:v>5819.2</c:v>
                </c:pt>
                <c:pt idx="2">
                  <c:v>5782.9</c:v>
                </c:pt>
                <c:pt idx="3">
                  <c:v>5646.8</c:v>
                </c:pt>
                <c:pt idx="4">
                  <c:v>5549.2</c:v>
                </c:pt>
                <c:pt idx="5">
                  <c:v>5658</c:v>
                </c:pt>
                <c:pt idx="6">
                  <c:v>5631.3</c:v>
                </c:pt>
                <c:pt idx="7">
                  <c:v>5581.3</c:v>
                </c:pt>
                <c:pt idx="8">
                  <c:v>5621.7</c:v>
                </c:pt>
                <c:pt idx="9">
                  <c:v>5562.1</c:v>
                </c:pt>
                <c:pt idx="10">
                  <c:v>5798.3</c:v>
                </c:pt>
                <c:pt idx="11">
                  <c:v>5956.2</c:v>
                </c:pt>
                <c:pt idx="12">
                  <c:v>6168.1</c:v>
                </c:pt>
                <c:pt idx="13">
                  <c:v>6075.9</c:v>
                </c:pt>
                <c:pt idx="14">
                  <c:v>6317.1</c:v>
                </c:pt>
                <c:pt idx="15">
                  <c:v>6411.5</c:v>
                </c:pt>
                <c:pt idx="16">
                  <c:v>6626.7</c:v>
                </c:pt>
                <c:pt idx="17">
                  <c:v>6842.4</c:v>
                </c:pt>
                <c:pt idx="18">
                  <c:v>6955.2</c:v>
                </c:pt>
                <c:pt idx="19">
                  <c:v>6918.6</c:v>
                </c:pt>
                <c:pt idx="20">
                  <c:v>7128.7</c:v>
                </c:pt>
                <c:pt idx="21">
                  <c:v>7121</c:v>
                </c:pt>
                <c:pt idx="22">
                  <c:v>7286.1</c:v>
                </c:pt>
                <c:pt idx="23">
                  <c:v>7293.1</c:v>
                </c:pt>
                <c:pt idx="24">
                  <c:v>7171.5</c:v>
                </c:pt>
                <c:pt idx="25">
                  <c:v>7062.4</c:v>
                </c:pt>
                <c:pt idx="26">
                  <c:v>6914</c:v>
                </c:pt>
                <c:pt idx="27">
                  <c:v>7079</c:v>
                </c:pt>
                <c:pt idx="28">
                  <c:v>7077.1</c:v>
                </c:pt>
                <c:pt idx="29">
                  <c:v>7181.5</c:v>
                </c:pt>
                <c:pt idx="30">
                  <c:v>7035.1</c:v>
                </c:pt>
                <c:pt idx="31">
                  <c:v>7059</c:v>
                </c:pt>
                <c:pt idx="32">
                  <c:v>7118.8</c:v>
                </c:pt>
                <c:pt idx="33">
                  <c:v>7148</c:v>
                </c:pt>
                <c:pt idx="34">
                  <c:v>7082.7</c:v>
                </c:pt>
                <c:pt idx="35">
                  <c:v>7149.1</c:v>
                </c:pt>
                <c:pt idx="36">
                  <c:v>7267.6</c:v>
                </c:pt>
                <c:pt idx="37">
                  <c:v>7254.2</c:v>
                </c:pt>
                <c:pt idx="38">
                  <c:v>7223.9</c:v>
                </c:pt>
                <c:pt idx="39">
                  <c:v>7256</c:v>
                </c:pt>
                <c:pt idx="40">
                  <c:v>7233.9</c:v>
                </c:pt>
                <c:pt idx="41">
                  <c:v>7127.4</c:v>
                </c:pt>
                <c:pt idx="42">
                  <c:v>7097.7</c:v>
                </c:pt>
                <c:pt idx="43">
                  <c:v>7076.1</c:v>
                </c:pt>
                <c:pt idx="44">
                  <c:v>7030.2</c:v>
                </c:pt>
                <c:pt idx="45">
                  <c:v>6694.4</c:v>
                </c:pt>
                <c:pt idx="46">
                  <c:v>6600.36</c:v>
                </c:pt>
                <c:pt idx="47">
                  <c:v>6543.1</c:v>
                </c:pt>
              </c:numCache>
            </c:numRef>
          </c:val>
          <c:smooth val="0"/>
          <c:extLst>
            <c:ext xmlns:c16="http://schemas.microsoft.com/office/drawing/2014/chart" uri="{C3380CC4-5D6E-409C-BE32-E72D297353CC}">
              <c16:uniqueId val="{00000000-2351-4F7C-9BAB-7D67BB01421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5993.0469199999998</c:v>
                </c:pt>
                <c:pt idx="1">
                  <c:v>5876.7930999999999</c:v>
                </c:pt>
                <c:pt idx="2">
                  <c:v>5797.4161700000004</c:v>
                </c:pt>
                <c:pt idx="3">
                  <c:v>5709.7125500000002</c:v>
                </c:pt>
                <c:pt idx="4">
                  <c:v>5671.7163200000005</c:v>
                </c:pt>
                <c:pt idx="5">
                  <c:v>5660.8353800000004</c:v>
                </c:pt>
                <c:pt idx="6">
                  <c:v>5642.0433999999996</c:v>
                </c:pt>
                <c:pt idx="7">
                  <c:v>5649.5127599999996</c:v>
                </c:pt>
                <c:pt idx="8">
                  <c:v>5700.98009</c:v>
                </c:pt>
                <c:pt idx="9">
                  <c:v>5766.3843399999996</c:v>
                </c:pt>
                <c:pt idx="10">
                  <c:v>5884.0614299999997</c:v>
                </c:pt>
                <c:pt idx="11">
                  <c:v>6073.4583700000003</c:v>
                </c:pt>
                <c:pt idx="12">
                  <c:v>6299.0528100000001</c:v>
                </c:pt>
                <c:pt idx="13">
                  <c:v>6324.1378100000002</c:v>
                </c:pt>
                <c:pt idx="14">
                  <c:v>6474.4221399999997</c:v>
                </c:pt>
                <c:pt idx="15">
                  <c:v>6530.6026599999996</c:v>
                </c:pt>
                <c:pt idx="16">
                  <c:v>6785.6735099999996</c:v>
                </c:pt>
                <c:pt idx="17">
                  <c:v>6970.3414000000002</c:v>
                </c:pt>
                <c:pt idx="18">
                  <c:v>7070.5640299999995</c:v>
                </c:pt>
                <c:pt idx="19">
                  <c:v>7172.0317100000002</c:v>
                </c:pt>
                <c:pt idx="20">
                  <c:v>7261.5335999999998</c:v>
                </c:pt>
                <c:pt idx="21">
                  <c:v>7332.3703100000002</c:v>
                </c:pt>
                <c:pt idx="22">
                  <c:v>7417.3704500000003</c:v>
                </c:pt>
                <c:pt idx="23">
                  <c:v>7402.4840199999999</c:v>
                </c:pt>
                <c:pt idx="24">
                  <c:v>7345.51242</c:v>
                </c:pt>
                <c:pt idx="25">
                  <c:v>7267.6763799999999</c:v>
                </c:pt>
                <c:pt idx="26">
                  <c:v>7178.27484</c:v>
                </c:pt>
                <c:pt idx="27">
                  <c:v>7235.7488700000004</c:v>
                </c:pt>
                <c:pt idx="28">
                  <c:v>7292.21695</c:v>
                </c:pt>
                <c:pt idx="29">
                  <c:v>7341.22415</c:v>
                </c:pt>
                <c:pt idx="30">
                  <c:v>7353.3014899999998</c:v>
                </c:pt>
                <c:pt idx="31">
                  <c:v>7352.2199700000001</c:v>
                </c:pt>
                <c:pt idx="32">
                  <c:v>7354.6899299999995</c:v>
                </c:pt>
                <c:pt idx="33">
                  <c:v>7358.8297700000003</c:v>
                </c:pt>
                <c:pt idx="34">
                  <c:v>7359.46623</c:v>
                </c:pt>
                <c:pt idx="35">
                  <c:v>7442.3446100000001</c:v>
                </c:pt>
                <c:pt idx="36">
                  <c:v>7480.4642999999996</c:v>
                </c:pt>
                <c:pt idx="37">
                  <c:v>7480.3276999999998</c:v>
                </c:pt>
                <c:pt idx="38">
                  <c:v>7457.1017400000001</c:v>
                </c:pt>
                <c:pt idx="39">
                  <c:v>7439.8723600000003</c:v>
                </c:pt>
                <c:pt idx="40">
                  <c:v>7395.1828800000003</c:v>
                </c:pt>
                <c:pt idx="41">
                  <c:v>7334.50389</c:v>
                </c:pt>
                <c:pt idx="42">
                  <c:v>7266.7845799999996</c:v>
                </c:pt>
                <c:pt idx="43">
                  <c:v>7217.1929700000001</c:v>
                </c:pt>
                <c:pt idx="44">
                  <c:v>7096.1371099999997</c:v>
                </c:pt>
                <c:pt idx="45">
                  <c:v>6845.3263500000003</c:v>
                </c:pt>
                <c:pt idx="46">
                  <c:v>6715.0974200000001</c:v>
                </c:pt>
                <c:pt idx="47">
                  <c:v>6460.2697099999996</c:v>
                </c:pt>
              </c:numCache>
            </c:numRef>
          </c:val>
          <c:smooth val="0"/>
          <c:extLst>
            <c:ext xmlns:c16="http://schemas.microsoft.com/office/drawing/2014/chart" uri="{C3380CC4-5D6E-409C-BE32-E72D297353CC}">
              <c16:uniqueId val="{00000001-2351-4F7C-9BAB-7D67BB0142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c:v>
                </c:pt>
                <c:pt idx="1">
                  <c:v>MAR 3</c:v>
                </c:pt>
                <c:pt idx="2">
                  <c:v>MIE 4</c:v>
                </c:pt>
                <c:pt idx="3">
                  <c:v>JUE 5</c:v>
                </c:pt>
                <c:pt idx="4">
                  <c:v>VIE 6</c:v>
                </c:pt>
                <c:pt idx="5">
                  <c:v>SAB 7</c:v>
                </c:pt>
                <c:pt idx="6">
                  <c:v>DOM 8</c:v>
                </c:pt>
                <c:pt idx="7">
                  <c:v>LUN 9</c:v>
                </c:pt>
              </c:strCache>
            </c:strRef>
          </c:cat>
          <c:val>
            <c:numRef>
              <c:f>COSTO_OPE_EJEC!$C$8:$C$15</c:f>
              <c:numCache>
                <c:formatCode>#,##0.0</c:formatCode>
                <c:ptCount val="8"/>
                <c:pt idx="0">
                  <c:v>5915504.9787699999</c:v>
                </c:pt>
                <c:pt idx="1">
                  <c:v>6760463.7924100002</c:v>
                </c:pt>
                <c:pt idx="2">
                  <c:v>6759545.0673500001</c:v>
                </c:pt>
                <c:pt idx="3">
                  <c:v>6203848.7950799996</c:v>
                </c:pt>
                <c:pt idx="4">
                  <c:v>6041502.6894100001</c:v>
                </c:pt>
                <c:pt idx="5">
                  <c:v>5211357.67466</c:v>
                </c:pt>
                <c:pt idx="6">
                  <c:v>4878030.4102100004</c:v>
                </c:pt>
                <c:pt idx="7">
                  <c:v>6477190.8745999997</c:v>
                </c:pt>
              </c:numCache>
            </c:numRef>
          </c:val>
          <c:extLst>
            <c:ext xmlns:c16="http://schemas.microsoft.com/office/drawing/2014/chart" uri="{C3380CC4-5D6E-409C-BE32-E72D297353CC}">
              <c16:uniqueId val="{00000000-FC58-4D71-93BF-B1DCF1E5167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-4.4600127609980854E-2</c:v>
                </c:pt>
                <c:pt idx="1">
                  <c:v>6.9060071795320255E-2</c:v>
                </c:pt>
                <c:pt idx="2">
                  <c:v>0.13217978410630862</c:v>
                </c:pt>
                <c:pt idx="3">
                  <c:v>-4.3177866042260586E-2</c:v>
                </c:pt>
                <c:pt idx="4">
                  <c:v>-0.12977315988582977</c:v>
                </c:pt>
                <c:pt idx="5">
                  <c:v>-0.20063395368759568</c:v>
                </c:pt>
                <c:pt idx="6">
                  <c:v>-0.15541103626276018</c:v>
                </c:pt>
                <c:pt idx="7">
                  <c:v>-7.2866743895803984E-2</c:v>
                </c:pt>
              </c:numCache>
            </c:numRef>
          </c:cat>
          <c:val>
            <c:numRef>
              <c:f>COSTO_OPE_EJEC!$D$8:$D$15</c:f>
              <c:numCache>
                <c:formatCode>#,##0.0</c:formatCode>
                <c:ptCount val="8"/>
                <c:pt idx="0">
                  <c:v>6191653.5156864002</c:v>
                </c:pt>
                <c:pt idx="1">
                  <c:v>6323745.4758336004</c:v>
                </c:pt>
                <c:pt idx="2">
                  <c:v>5970381.3495359998</c:v>
                </c:pt>
                <c:pt idx="3">
                  <c:v>6483805.6885439996</c:v>
                </c:pt>
                <c:pt idx="4">
                  <c:v>6942445.8209279999</c:v>
                </c:pt>
                <c:pt idx="5">
                  <c:v>6519363.3113399995</c:v>
                </c:pt>
                <c:pt idx="6">
                  <c:v>5775626.5114158001</c:v>
                </c:pt>
                <c:pt idx="7">
                  <c:v>6986256.6486042002</c:v>
                </c:pt>
              </c:numCache>
            </c:numRef>
          </c:val>
          <c:extLst>
            <c:ext xmlns:c16="http://schemas.microsoft.com/office/drawing/2014/chart" uri="{C3380CC4-5D6E-409C-BE32-E72D297353CC}">
              <c16:uniqueId val="{00000001-FC58-4D71-93BF-B1DCF1E5167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7620</xdr:rowOff>
    </xdr:from>
    <xdr:to>
      <xdr:col>48</xdr:col>
      <xdr:colOff>381000</xdr:colOff>
      <xdr:row>5</xdr:row>
      <xdr:rowOff>312420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00000000-0008-0000-0F00-000002000000}"/>
            </a:ext>
          </a:extLst>
        </xdr:cNvPr>
        <xdr:cNvSpPr>
          <a:spLocks noChangeAspect="1" noChangeArrowheads="1"/>
        </xdr:cNvSpPr>
      </xdr:nvSpPr>
      <xdr:spPr bwMode="auto">
        <a:xfrm>
          <a:off x="18117671" y="2689412"/>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twoCellAnchor editAs="oneCell">
    <xdr:from>
      <xdr:col>48</xdr:col>
      <xdr:colOff>76200</xdr:colOff>
      <xdr:row>5</xdr:row>
      <xdr:rowOff>7620</xdr:rowOff>
    </xdr:from>
    <xdr:to>
      <xdr:col>48</xdr:col>
      <xdr:colOff>381000</xdr:colOff>
      <xdr:row>5</xdr:row>
      <xdr:rowOff>312420</xdr:rowOff>
    </xdr:to>
    <xdr:sp macro="" textlink="">
      <xdr:nvSpPr>
        <xdr:cNvPr id="3" name="AutoShape 1">
          <a:hlinkClick xmlns:r="http://schemas.openxmlformats.org/officeDocument/2006/relationships" r:id="rId2" tooltip="YouTube"/>
          <a:extLst>
            <a:ext uri="{FF2B5EF4-FFF2-40B4-BE49-F238E27FC236}">
              <a16:creationId xmlns:a16="http://schemas.microsoft.com/office/drawing/2014/main" id="{00000000-0008-0000-0F00-000003000000}"/>
            </a:ext>
          </a:extLst>
        </xdr:cNvPr>
        <xdr:cNvSpPr>
          <a:spLocks noChangeAspect="1" noChangeArrowheads="1"/>
        </xdr:cNvSpPr>
      </xdr:nvSpPr>
      <xdr:spPr bwMode="auto">
        <a:xfrm>
          <a:off x="18117671" y="2689412"/>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2" name="pic01">
          <a:extLst>
            <a:ext uri="{FF2B5EF4-FFF2-40B4-BE49-F238E27FC236}">
              <a16:creationId xmlns:a16="http://schemas.microsoft.com/office/drawing/2014/main" id="{DD4655A4-C3CC-447D-8069-57F4920F926F}"/>
            </a:ext>
          </a:extLst>
        </xdr:cNvPr>
        <xdr:cNvPicPr>
          <a:picLocks noChangeAspect="1"/>
        </xdr:cNvPicPr>
      </xdr:nvPicPr>
      <xdr:blipFill>
        <a:blip xmlns:r="http://schemas.openxmlformats.org/officeDocument/2006/relationships" r:embed="rId1" cstate="print"/>
        <a:stretch>
          <a:fillRect/>
        </a:stretch>
      </xdr:blipFill>
      <xdr:spPr>
        <a:xfrm>
          <a:off x="763905" y="9525"/>
          <a:ext cx="1445895" cy="84201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19</v>
      </c>
      <c r="I8" s="6" t="s">
        <v>28</v>
      </c>
      <c r="J8" s="4"/>
      <c r="K8" s="4" t="s">
        <v>21</v>
      </c>
      <c r="L8" s="4">
        <v>0.66</v>
      </c>
    </row>
    <row r="9" spans="1:12" ht="26.4" x14ac:dyDescent="0.3">
      <c r="A9" s="1"/>
      <c r="B9" s="4" t="s">
        <v>13</v>
      </c>
      <c r="C9" s="5" t="s">
        <v>29</v>
      </c>
      <c r="D9" s="5" t="s">
        <v>30</v>
      </c>
      <c r="E9" s="5" t="s">
        <v>31</v>
      </c>
      <c r="F9" s="5" t="s">
        <v>32</v>
      </c>
      <c r="G9" s="4" t="s">
        <v>33</v>
      </c>
      <c r="H9" s="4" t="s">
        <v>34</v>
      </c>
      <c r="I9" s="6" t="s">
        <v>35</v>
      </c>
      <c r="J9" s="4"/>
      <c r="K9" s="4" t="s">
        <v>21</v>
      </c>
      <c r="L9" s="4"/>
    </row>
    <row r="10" spans="1:12" x14ac:dyDescent="0.3">
      <c r="A10" s="1"/>
      <c r="B10" s="4" t="s">
        <v>22</v>
      </c>
      <c r="C10" s="5" t="s">
        <v>36</v>
      </c>
      <c r="D10" s="5" t="s">
        <v>37</v>
      </c>
      <c r="E10" s="5" t="s">
        <v>38</v>
      </c>
      <c r="F10" s="5" t="s">
        <v>39</v>
      </c>
      <c r="G10" s="4" t="s">
        <v>40</v>
      </c>
      <c r="H10" s="4" t="s">
        <v>41</v>
      </c>
      <c r="I10" s="6" t="s">
        <v>42</v>
      </c>
      <c r="J10" s="4"/>
      <c r="K10" s="4" t="s">
        <v>21</v>
      </c>
      <c r="L10" s="4">
        <v>12.5</v>
      </c>
    </row>
    <row r="11" spans="1:12" x14ac:dyDescent="0.3">
      <c r="A11" s="1"/>
      <c r="B11" s="4" t="s">
        <v>22</v>
      </c>
      <c r="C11" s="5" t="s">
        <v>43</v>
      </c>
      <c r="D11" s="5" t="s">
        <v>44</v>
      </c>
      <c r="E11" s="5" t="s">
        <v>31</v>
      </c>
      <c r="F11" s="5" t="s">
        <v>45</v>
      </c>
      <c r="G11" s="4" t="s">
        <v>46</v>
      </c>
      <c r="H11" s="4" t="s">
        <v>46</v>
      </c>
      <c r="I11" s="6" t="s">
        <v>47</v>
      </c>
      <c r="J11" s="4"/>
      <c r="K11" s="4" t="s">
        <v>21</v>
      </c>
      <c r="L11" s="4">
        <v>220</v>
      </c>
    </row>
    <row r="12" spans="1:12" x14ac:dyDescent="0.3">
      <c r="A12" s="1"/>
      <c r="B12" s="4" t="s">
        <v>22</v>
      </c>
      <c r="C12" s="5" t="s">
        <v>43</v>
      </c>
      <c r="D12" s="5" t="s">
        <v>44</v>
      </c>
      <c r="E12" s="5" t="s">
        <v>31</v>
      </c>
      <c r="F12" s="5" t="s">
        <v>45</v>
      </c>
      <c r="G12" s="4" t="s">
        <v>48</v>
      </c>
      <c r="H12" s="4" t="s">
        <v>48</v>
      </c>
      <c r="I12" s="6" t="s">
        <v>47</v>
      </c>
      <c r="J12" s="4"/>
      <c r="K12" s="4" t="s">
        <v>21</v>
      </c>
      <c r="L12" s="4">
        <v>220</v>
      </c>
    </row>
    <row r="13" spans="1:12" x14ac:dyDescent="0.3">
      <c r="A13" s="1"/>
      <c r="B13" s="4" t="s">
        <v>22</v>
      </c>
      <c r="C13" s="5" t="s">
        <v>43</v>
      </c>
      <c r="D13" s="5" t="s">
        <v>44</v>
      </c>
      <c r="E13" s="5" t="s">
        <v>31</v>
      </c>
      <c r="F13" s="5" t="s">
        <v>45</v>
      </c>
      <c r="G13" s="4" t="s">
        <v>49</v>
      </c>
      <c r="H13" s="4" t="s">
        <v>49</v>
      </c>
      <c r="I13" s="6" t="s">
        <v>47</v>
      </c>
      <c r="J13" s="4"/>
      <c r="K13" s="4" t="s">
        <v>21</v>
      </c>
      <c r="L13" s="4">
        <v>220</v>
      </c>
    </row>
    <row r="14" spans="1:12" x14ac:dyDescent="0.3">
      <c r="A14" s="1"/>
      <c r="B14" s="4" t="s">
        <v>22</v>
      </c>
      <c r="C14" s="5" t="s">
        <v>43</v>
      </c>
      <c r="D14" s="5" t="s">
        <v>44</v>
      </c>
      <c r="E14" s="5" t="s">
        <v>31</v>
      </c>
      <c r="F14" s="5" t="s">
        <v>45</v>
      </c>
      <c r="G14" s="4" t="s">
        <v>50</v>
      </c>
      <c r="H14" s="4" t="s">
        <v>50</v>
      </c>
      <c r="I14" s="6" t="s">
        <v>47</v>
      </c>
      <c r="J14" s="4"/>
      <c r="K14" s="4" t="s">
        <v>21</v>
      </c>
      <c r="L14" s="4">
        <v>220</v>
      </c>
    </row>
    <row r="15" spans="1:12" x14ac:dyDescent="0.3">
      <c r="A15" s="1"/>
      <c r="B15" s="4" t="s">
        <v>22</v>
      </c>
      <c r="C15" s="5" t="s">
        <v>43</v>
      </c>
      <c r="D15" s="5" t="s">
        <v>44</v>
      </c>
      <c r="E15" s="5" t="s">
        <v>31</v>
      </c>
      <c r="F15" s="5" t="s">
        <v>45</v>
      </c>
      <c r="G15" s="4" t="s">
        <v>51</v>
      </c>
      <c r="H15" s="4" t="s">
        <v>51</v>
      </c>
      <c r="I15" s="6" t="s">
        <v>47</v>
      </c>
      <c r="J15" s="4"/>
      <c r="K15" s="4" t="s">
        <v>21</v>
      </c>
      <c r="L15" s="4">
        <v>220</v>
      </c>
    </row>
    <row r="16" spans="1:12" x14ac:dyDescent="0.3">
      <c r="A16" s="1"/>
      <c r="B16" s="4" t="s">
        <v>22</v>
      </c>
      <c r="C16" s="5" t="s">
        <v>43</v>
      </c>
      <c r="D16" s="5" t="s">
        <v>44</v>
      </c>
      <c r="E16" s="5" t="s">
        <v>31</v>
      </c>
      <c r="F16" s="5" t="s">
        <v>45</v>
      </c>
      <c r="G16" s="4" t="s">
        <v>52</v>
      </c>
      <c r="H16" s="4" t="s">
        <v>52</v>
      </c>
      <c r="I16" s="6" t="s">
        <v>53</v>
      </c>
      <c r="J16" s="4"/>
      <c r="K16" s="4" t="s">
        <v>21</v>
      </c>
      <c r="L16" s="4">
        <v>220</v>
      </c>
    </row>
    <row r="17" spans="1:12" x14ac:dyDescent="0.3">
      <c r="A17" s="1"/>
      <c r="B17" s="4" t="s">
        <v>22</v>
      </c>
      <c r="C17" s="5" t="s">
        <v>54</v>
      </c>
      <c r="D17" s="5" t="s">
        <v>55</v>
      </c>
      <c r="E17" s="5" t="s">
        <v>38</v>
      </c>
      <c r="F17" s="5" t="s">
        <v>39</v>
      </c>
      <c r="G17" s="4" t="s">
        <v>56</v>
      </c>
      <c r="H17" s="4" t="s">
        <v>19</v>
      </c>
      <c r="I17" s="6" t="s">
        <v>57</v>
      </c>
      <c r="J17" s="4"/>
      <c r="K17" s="4" t="s">
        <v>21</v>
      </c>
      <c r="L17"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58</v>
      </c>
      <c r="C5" s="200"/>
      <c r="D5" s="200"/>
      <c r="E5" s="200"/>
      <c r="F5" s="200"/>
      <c r="G5" s="200"/>
      <c r="H5" s="200"/>
      <c r="I5" s="200"/>
    </row>
    <row r="6" spans="1:9" ht="40.049999999999997" customHeight="1" x14ac:dyDescent="0.3">
      <c r="A6" s="1"/>
      <c r="B6" s="7" t="s">
        <v>59</v>
      </c>
      <c r="C6" s="3" t="s">
        <v>60</v>
      </c>
      <c r="D6" s="3" t="s">
        <v>61</v>
      </c>
      <c r="E6" s="7" t="s">
        <v>3</v>
      </c>
      <c r="F6" s="7" t="s">
        <v>4</v>
      </c>
      <c r="G6" s="7" t="s">
        <v>62</v>
      </c>
      <c r="H6" s="7" t="s">
        <v>6</v>
      </c>
      <c r="I6" s="7" t="s">
        <v>9</v>
      </c>
    </row>
    <row r="7" spans="1:9" x14ac:dyDescent="0.3">
      <c r="A7" s="1"/>
      <c r="B7" s="4" t="s">
        <v>63</v>
      </c>
      <c r="C7" s="4" t="s">
        <v>64</v>
      </c>
      <c r="D7" s="4" t="s">
        <v>65</v>
      </c>
      <c r="E7" s="5" t="s">
        <v>66</v>
      </c>
      <c r="F7" s="5" t="s">
        <v>67</v>
      </c>
      <c r="G7" s="5" t="s">
        <v>68</v>
      </c>
      <c r="H7" s="5" t="s">
        <v>26</v>
      </c>
      <c r="I7" s="5" t="s">
        <v>69</v>
      </c>
    </row>
    <row r="8" spans="1:9" x14ac:dyDescent="0.3">
      <c r="A8" s="1"/>
      <c r="B8" s="4" t="s">
        <v>63</v>
      </c>
      <c r="C8" s="4" t="s">
        <v>64</v>
      </c>
      <c r="D8" s="4" t="s">
        <v>65</v>
      </c>
      <c r="E8" s="5" t="s">
        <v>70</v>
      </c>
      <c r="F8" s="5" t="s">
        <v>71</v>
      </c>
      <c r="G8" s="5" t="s">
        <v>72</v>
      </c>
      <c r="H8" s="5" t="s">
        <v>39</v>
      </c>
      <c r="I8" s="5" t="s">
        <v>73</v>
      </c>
    </row>
    <row r="9" spans="1:9" x14ac:dyDescent="0.3">
      <c r="A9" s="1"/>
      <c r="B9" s="4" t="s">
        <v>63</v>
      </c>
      <c r="C9" s="4" t="s">
        <v>64</v>
      </c>
      <c r="D9" s="4" t="s">
        <v>65</v>
      </c>
      <c r="E9" s="5" t="s">
        <v>70</v>
      </c>
      <c r="F9" s="5" t="s">
        <v>74</v>
      </c>
      <c r="G9" s="5" t="s">
        <v>75</v>
      </c>
      <c r="H9" s="5" t="s">
        <v>76</v>
      </c>
      <c r="I9" s="5" t="s">
        <v>77</v>
      </c>
    </row>
    <row r="10" spans="1:9" x14ac:dyDescent="0.3">
      <c r="A10" s="1"/>
      <c r="B10" s="4" t="s">
        <v>63</v>
      </c>
      <c r="C10" s="4" t="s">
        <v>64</v>
      </c>
      <c r="D10" s="4" t="s">
        <v>65</v>
      </c>
      <c r="E10" s="5" t="s">
        <v>78</v>
      </c>
      <c r="F10" s="5" t="s">
        <v>79</v>
      </c>
      <c r="G10" s="5" t="s">
        <v>80</v>
      </c>
      <c r="H10" s="5" t="s">
        <v>26</v>
      </c>
      <c r="I10" s="5" t="s">
        <v>81</v>
      </c>
    </row>
    <row r="11" spans="1:9" x14ac:dyDescent="0.3">
      <c r="A11" s="1"/>
      <c r="B11" s="4" t="s">
        <v>63</v>
      </c>
      <c r="C11" s="4" t="s">
        <v>64</v>
      </c>
      <c r="D11" s="4" t="s">
        <v>65</v>
      </c>
      <c r="E11" s="5" t="s">
        <v>78</v>
      </c>
      <c r="F11" s="5" t="s">
        <v>79</v>
      </c>
      <c r="G11" s="5" t="s">
        <v>82</v>
      </c>
      <c r="H11" s="5" t="s">
        <v>83</v>
      </c>
      <c r="I11" s="5" t="s">
        <v>84</v>
      </c>
    </row>
    <row r="12" spans="1:9" x14ac:dyDescent="0.3">
      <c r="A12" s="1"/>
      <c r="B12" s="4" t="s">
        <v>63</v>
      </c>
      <c r="C12" s="4" t="s">
        <v>64</v>
      </c>
      <c r="D12" s="4" t="s">
        <v>65</v>
      </c>
      <c r="E12" s="5" t="s">
        <v>23</v>
      </c>
      <c r="F12" s="5" t="s">
        <v>85</v>
      </c>
      <c r="G12" s="5" t="s">
        <v>86</v>
      </c>
      <c r="H12" s="5" t="s">
        <v>26</v>
      </c>
      <c r="I12" s="5" t="s">
        <v>87</v>
      </c>
    </row>
    <row r="13" spans="1:9" x14ac:dyDescent="0.3">
      <c r="A13" s="1"/>
      <c r="B13" s="4" t="s">
        <v>63</v>
      </c>
      <c r="C13" s="4" t="s">
        <v>64</v>
      </c>
      <c r="D13" s="4" t="s">
        <v>65</v>
      </c>
      <c r="E13" s="5" t="s">
        <v>23</v>
      </c>
      <c r="F13" s="5" t="s">
        <v>88</v>
      </c>
      <c r="G13" s="5" t="s">
        <v>68</v>
      </c>
      <c r="H13" s="5" t="s">
        <v>26</v>
      </c>
      <c r="I13" s="5" t="s">
        <v>89</v>
      </c>
    </row>
    <row r="14" spans="1:9" x14ac:dyDescent="0.3">
      <c r="A14" s="1"/>
      <c r="B14" s="4" t="s">
        <v>63</v>
      </c>
      <c r="C14" s="4" t="s">
        <v>64</v>
      </c>
      <c r="D14" s="4" t="s">
        <v>65</v>
      </c>
      <c r="E14" s="5" t="s">
        <v>23</v>
      </c>
      <c r="F14" s="5" t="s">
        <v>90</v>
      </c>
      <c r="G14" s="5" t="s">
        <v>72</v>
      </c>
      <c r="H14" s="5" t="s">
        <v>91</v>
      </c>
      <c r="I14" s="5" t="s">
        <v>92</v>
      </c>
    </row>
    <row r="15" spans="1:9" x14ac:dyDescent="0.3">
      <c r="A15" s="1"/>
      <c r="B15" s="4" t="s">
        <v>63</v>
      </c>
      <c r="C15" s="4" t="s">
        <v>64</v>
      </c>
      <c r="D15" s="4" t="s">
        <v>65</v>
      </c>
      <c r="E15" s="5" t="s">
        <v>23</v>
      </c>
      <c r="F15" s="5" t="s">
        <v>93</v>
      </c>
      <c r="G15" s="5" t="s">
        <v>80</v>
      </c>
      <c r="H15" s="5" t="s">
        <v>26</v>
      </c>
      <c r="I15" s="5" t="s">
        <v>94</v>
      </c>
    </row>
    <row r="16" spans="1:9" x14ac:dyDescent="0.3">
      <c r="A16" s="1"/>
      <c r="B16" s="4" t="s">
        <v>63</v>
      </c>
      <c r="C16" s="4" t="s">
        <v>64</v>
      </c>
      <c r="D16" s="4" t="s">
        <v>65</v>
      </c>
      <c r="E16" s="5" t="s">
        <v>23</v>
      </c>
      <c r="F16" s="5" t="s">
        <v>93</v>
      </c>
      <c r="G16" s="5" t="s">
        <v>80</v>
      </c>
      <c r="H16" s="5" t="s">
        <v>26</v>
      </c>
      <c r="I16" s="5" t="s">
        <v>95</v>
      </c>
    </row>
    <row r="17" spans="1:9" x14ac:dyDescent="0.3">
      <c r="A17" s="1"/>
      <c r="B17" s="4" t="s">
        <v>63</v>
      </c>
      <c r="C17" s="4" t="s">
        <v>64</v>
      </c>
      <c r="D17" s="4" t="s">
        <v>65</v>
      </c>
      <c r="E17" s="5" t="s">
        <v>23</v>
      </c>
      <c r="F17" s="5" t="s">
        <v>96</v>
      </c>
      <c r="G17" s="5" t="s">
        <v>80</v>
      </c>
      <c r="H17" s="5" t="s">
        <v>26</v>
      </c>
      <c r="I17" s="5" t="s">
        <v>94</v>
      </c>
    </row>
    <row r="18" spans="1:9" x14ac:dyDescent="0.3">
      <c r="A18" s="1"/>
      <c r="B18" s="4" t="s">
        <v>63</v>
      </c>
      <c r="C18" s="4" t="s">
        <v>64</v>
      </c>
      <c r="D18" s="4" t="s">
        <v>65</v>
      </c>
      <c r="E18" s="5" t="s">
        <v>23</v>
      </c>
      <c r="F18" s="5" t="s">
        <v>96</v>
      </c>
      <c r="G18" s="5" t="s">
        <v>80</v>
      </c>
      <c r="H18" s="5" t="s">
        <v>26</v>
      </c>
      <c r="I18" s="5" t="s">
        <v>97</v>
      </c>
    </row>
    <row r="19" spans="1:9" x14ac:dyDescent="0.3">
      <c r="A19" s="1"/>
      <c r="B19" s="4" t="s">
        <v>63</v>
      </c>
      <c r="C19" s="4" t="s">
        <v>64</v>
      </c>
      <c r="D19" s="4" t="s">
        <v>65</v>
      </c>
      <c r="E19" s="5" t="s">
        <v>98</v>
      </c>
      <c r="F19" s="5" t="s">
        <v>99</v>
      </c>
      <c r="G19" s="5" t="s">
        <v>80</v>
      </c>
      <c r="H19" s="5" t="s">
        <v>26</v>
      </c>
      <c r="I19" s="5" t="s">
        <v>100</v>
      </c>
    </row>
    <row r="20" spans="1:9" x14ac:dyDescent="0.3">
      <c r="A20" s="1"/>
      <c r="B20" s="4" t="s">
        <v>63</v>
      </c>
      <c r="C20" s="4" t="s">
        <v>64</v>
      </c>
      <c r="D20" s="4" t="s">
        <v>65</v>
      </c>
      <c r="E20" s="5" t="s">
        <v>98</v>
      </c>
      <c r="F20" s="5" t="s">
        <v>99</v>
      </c>
      <c r="G20" s="5" t="s">
        <v>80</v>
      </c>
      <c r="H20" s="5" t="s">
        <v>26</v>
      </c>
      <c r="I20" s="5" t="s">
        <v>101</v>
      </c>
    </row>
    <row r="21" spans="1:9" x14ac:dyDescent="0.3">
      <c r="A21" s="1"/>
      <c r="B21" s="4" t="s">
        <v>63</v>
      </c>
      <c r="C21" s="4" t="s">
        <v>64</v>
      </c>
      <c r="D21" s="4" t="s">
        <v>65</v>
      </c>
      <c r="E21" s="5" t="s">
        <v>102</v>
      </c>
      <c r="F21" s="5" t="s">
        <v>103</v>
      </c>
      <c r="G21" s="5" t="s">
        <v>68</v>
      </c>
      <c r="H21" s="5" t="s">
        <v>26</v>
      </c>
      <c r="I21" s="5" t="s">
        <v>104</v>
      </c>
    </row>
    <row r="22" spans="1:9" x14ac:dyDescent="0.3">
      <c r="A22" s="1"/>
      <c r="B22" s="4" t="s">
        <v>63</v>
      </c>
      <c r="C22" s="4" t="s">
        <v>64</v>
      </c>
      <c r="D22" s="4" t="s">
        <v>65</v>
      </c>
      <c r="E22" s="5" t="s">
        <v>102</v>
      </c>
      <c r="F22" s="5" t="s">
        <v>105</v>
      </c>
      <c r="G22" s="5" t="s">
        <v>80</v>
      </c>
      <c r="H22" s="5" t="s">
        <v>26</v>
      </c>
      <c r="I22" s="5" t="s">
        <v>106</v>
      </c>
    </row>
    <row r="23" spans="1:9" x14ac:dyDescent="0.3">
      <c r="A23" s="1"/>
      <c r="B23" s="4" t="s">
        <v>63</v>
      </c>
      <c r="C23" s="4" t="s">
        <v>64</v>
      </c>
      <c r="D23" s="4" t="s">
        <v>65</v>
      </c>
      <c r="E23" s="5" t="s">
        <v>102</v>
      </c>
      <c r="F23" s="5" t="s">
        <v>105</v>
      </c>
      <c r="G23" s="5" t="s">
        <v>80</v>
      </c>
      <c r="H23" s="5" t="s">
        <v>26</v>
      </c>
      <c r="I23" s="5" t="s">
        <v>107</v>
      </c>
    </row>
    <row r="24" spans="1:9" x14ac:dyDescent="0.3">
      <c r="A24" s="1"/>
      <c r="B24" s="4" t="s">
        <v>63</v>
      </c>
      <c r="C24" s="4" t="s">
        <v>64</v>
      </c>
      <c r="D24" s="4" t="s">
        <v>65</v>
      </c>
      <c r="E24" s="5" t="s">
        <v>102</v>
      </c>
      <c r="F24" s="5" t="s">
        <v>105</v>
      </c>
      <c r="G24" s="5" t="s">
        <v>80</v>
      </c>
      <c r="H24" s="5" t="s">
        <v>26</v>
      </c>
      <c r="I24" s="5" t="s">
        <v>108</v>
      </c>
    </row>
    <row r="25" spans="1:9" x14ac:dyDescent="0.3">
      <c r="A25" s="1"/>
      <c r="B25" s="4" t="s">
        <v>63</v>
      </c>
      <c r="C25" s="4" t="s">
        <v>64</v>
      </c>
      <c r="D25" s="4" t="s">
        <v>65</v>
      </c>
      <c r="E25" s="5" t="s">
        <v>102</v>
      </c>
      <c r="F25" s="5" t="s">
        <v>105</v>
      </c>
      <c r="G25" s="5" t="s">
        <v>80</v>
      </c>
      <c r="H25" s="5" t="s">
        <v>26</v>
      </c>
      <c r="I25" s="5" t="s">
        <v>109</v>
      </c>
    </row>
    <row r="26" spans="1:9" x14ac:dyDescent="0.3">
      <c r="A26" s="1"/>
      <c r="B26" s="4" t="s">
        <v>63</v>
      </c>
      <c r="C26" s="4" t="s">
        <v>64</v>
      </c>
      <c r="D26" s="4" t="s">
        <v>65</v>
      </c>
      <c r="E26" s="5" t="s">
        <v>102</v>
      </c>
      <c r="F26" s="5" t="s">
        <v>105</v>
      </c>
      <c r="G26" s="5" t="s">
        <v>80</v>
      </c>
      <c r="H26" s="5" t="s">
        <v>26</v>
      </c>
      <c r="I26" s="5" t="s">
        <v>110</v>
      </c>
    </row>
    <row r="27" spans="1:9" x14ac:dyDescent="0.3">
      <c r="A27" s="1"/>
      <c r="B27" s="4" t="s">
        <v>63</v>
      </c>
      <c r="C27" s="4" t="s">
        <v>64</v>
      </c>
      <c r="D27" s="4" t="s">
        <v>65</v>
      </c>
      <c r="E27" s="5" t="s">
        <v>102</v>
      </c>
      <c r="F27" s="5" t="s">
        <v>111</v>
      </c>
      <c r="G27" s="5" t="s">
        <v>80</v>
      </c>
      <c r="H27" s="5" t="s">
        <v>26</v>
      </c>
      <c r="I27" s="5" t="s">
        <v>112</v>
      </c>
    </row>
    <row r="28" spans="1:9" x14ac:dyDescent="0.3">
      <c r="A28" s="1"/>
      <c r="B28" s="4" t="s">
        <v>63</v>
      </c>
      <c r="C28" s="4" t="s">
        <v>64</v>
      </c>
      <c r="D28" s="4" t="s">
        <v>65</v>
      </c>
      <c r="E28" s="5" t="s">
        <v>102</v>
      </c>
      <c r="F28" s="5" t="s">
        <v>111</v>
      </c>
      <c r="G28" s="5" t="s">
        <v>80</v>
      </c>
      <c r="H28" s="5" t="s">
        <v>26</v>
      </c>
      <c r="I28" s="5" t="s">
        <v>113</v>
      </c>
    </row>
    <row r="29" spans="1:9" x14ac:dyDescent="0.3">
      <c r="A29" s="1"/>
      <c r="B29" s="4" t="s">
        <v>63</v>
      </c>
      <c r="C29" s="4" t="s">
        <v>64</v>
      </c>
      <c r="D29" s="4" t="s">
        <v>65</v>
      </c>
      <c r="E29" s="5" t="s">
        <v>114</v>
      </c>
      <c r="F29" s="5" t="s">
        <v>115</v>
      </c>
      <c r="G29" s="5" t="s">
        <v>68</v>
      </c>
      <c r="H29" s="5" t="s">
        <v>26</v>
      </c>
      <c r="I29" s="5" t="s">
        <v>116</v>
      </c>
    </row>
    <row r="30" spans="1:9" x14ac:dyDescent="0.3">
      <c r="A30" s="1"/>
      <c r="B30" s="4" t="s">
        <v>63</v>
      </c>
      <c r="C30" s="4" t="s">
        <v>64</v>
      </c>
      <c r="D30" s="4" t="s">
        <v>65</v>
      </c>
      <c r="E30" s="5" t="s">
        <v>114</v>
      </c>
      <c r="F30" s="5" t="s">
        <v>115</v>
      </c>
      <c r="G30" s="5" t="s">
        <v>68</v>
      </c>
      <c r="H30" s="5" t="s">
        <v>26</v>
      </c>
      <c r="I30" s="5" t="s">
        <v>117</v>
      </c>
    </row>
    <row r="31" spans="1:9" x14ac:dyDescent="0.3">
      <c r="A31" s="1"/>
      <c r="B31" s="4" t="s">
        <v>63</v>
      </c>
      <c r="C31" s="4" t="s">
        <v>64</v>
      </c>
      <c r="D31" s="4" t="s">
        <v>65</v>
      </c>
      <c r="E31" s="5" t="s">
        <v>114</v>
      </c>
      <c r="F31" s="5" t="s">
        <v>115</v>
      </c>
      <c r="G31" s="5" t="s">
        <v>72</v>
      </c>
      <c r="H31" s="5" t="s">
        <v>118</v>
      </c>
      <c r="I31" s="5" t="s">
        <v>119</v>
      </c>
    </row>
    <row r="32" spans="1:9" x14ac:dyDescent="0.3">
      <c r="A32" s="1"/>
      <c r="B32" s="4" t="s">
        <v>63</v>
      </c>
      <c r="C32" s="4" t="s">
        <v>64</v>
      </c>
      <c r="D32" s="4" t="s">
        <v>65</v>
      </c>
      <c r="E32" s="5" t="s">
        <v>114</v>
      </c>
      <c r="F32" s="5" t="s">
        <v>120</v>
      </c>
      <c r="G32" s="5" t="s">
        <v>68</v>
      </c>
      <c r="H32" s="5" t="s">
        <v>26</v>
      </c>
      <c r="I32" s="5" t="s">
        <v>121</v>
      </c>
    </row>
    <row r="33" spans="1:9" x14ac:dyDescent="0.3">
      <c r="A33" s="1"/>
      <c r="B33" s="4" t="s">
        <v>63</v>
      </c>
      <c r="C33" s="4" t="s">
        <v>64</v>
      </c>
      <c r="D33" s="4" t="s">
        <v>65</v>
      </c>
      <c r="E33" s="5" t="s">
        <v>36</v>
      </c>
      <c r="F33" s="5" t="s">
        <v>122</v>
      </c>
      <c r="G33" s="5" t="s">
        <v>82</v>
      </c>
      <c r="H33" s="5" t="s">
        <v>123</v>
      </c>
      <c r="I33" s="5" t="s">
        <v>124</v>
      </c>
    </row>
    <row r="34" spans="1:9" x14ac:dyDescent="0.3">
      <c r="A34" s="1"/>
      <c r="B34" s="4" t="s">
        <v>63</v>
      </c>
      <c r="C34" s="4" t="s">
        <v>64</v>
      </c>
      <c r="D34" s="4" t="s">
        <v>65</v>
      </c>
      <c r="E34" s="5" t="s">
        <v>36</v>
      </c>
      <c r="F34" s="5" t="s">
        <v>122</v>
      </c>
      <c r="G34" s="5" t="s">
        <v>82</v>
      </c>
      <c r="H34" s="5" t="s">
        <v>123</v>
      </c>
      <c r="I34" s="5" t="s">
        <v>125</v>
      </c>
    </row>
    <row r="35" spans="1:9" x14ac:dyDescent="0.3">
      <c r="A35" s="1"/>
      <c r="B35" s="4" t="s">
        <v>63</v>
      </c>
      <c r="C35" s="4" t="s">
        <v>64</v>
      </c>
      <c r="D35" s="4" t="s">
        <v>65</v>
      </c>
      <c r="E35" s="5" t="s">
        <v>36</v>
      </c>
      <c r="F35" s="5" t="s">
        <v>122</v>
      </c>
      <c r="G35" s="5" t="s">
        <v>82</v>
      </c>
      <c r="H35" s="5" t="s">
        <v>126</v>
      </c>
      <c r="I35" s="5" t="s">
        <v>127</v>
      </c>
    </row>
    <row r="36" spans="1:9" x14ac:dyDescent="0.3">
      <c r="A36" s="1"/>
      <c r="B36" s="4" t="s">
        <v>63</v>
      </c>
      <c r="C36" s="4" t="s">
        <v>64</v>
      </c>
      <c r="D36" s="4" t="s">
        <v>65</v>
      </c>
      <c r="E36" s="5" t="s">
        <v>36</v>
      </c>
      <c r="F36" s="5" t="s">
        <v>128</v>
      </c>
      <c r="G36" s="5" t="s">
        <v>80</v>
      </c>
      <c r="H36" s="5" t="s">
        <v>26</v>
      </c>
      <c r="I36" s="5" t="s">
        <v>129</v>
      </c>
    </row>
    <row r="37" spans="1:9" x14ac:dyDescent="0.3">
      <c r="A37" s="1"/>
      <c r="B37" s="4" t="s">
        <v>63</v>
      </c>
      <c r="C37" s="4" t="s">
        <v>64</v>
      </c>
      <c r="D37" s="4" t="s">
        <v>65</v>
      </c>
      <c r="E37" s="5" t="s">
        <v>36</v>
      </c>
      <c r="F37" s="5" t="s">
        <v>128</v>
      </c>
      <c r="G37" s="5" t="s">
        <v>80</v>
      </c>
      <c r="H37" s="5" t="s">
        <v>26</v>
      </c>
      <c r="I37" s="5" t="s">
        <v>130</v>
      </c>
    </row>
    <row r="38" spans="1:9" x14ac:dyDescent="0.3">
      <c r="A38" s="1"/>
      <c r="B38" s="4" t="s">
        <v>63</v>
      </c>
      <c r="C38" s="4" t="s">
        <v>64</v>
      </c>
      <c r="D38" s="4" t="s">
        <v>65</v>
      </c>
      <c r="E38" s="5" t="s">
        <v>36</v>
      </c>
      <c r="F38" s="5" t="s">
        <v>128</v>
      </c>
      <c r="G38" s="5" t="s">
        <v>80</v>
      </c>
      <c r="H38" s="5" t="s">
        <v>26</v>
      </c>
      <c r="I38" s="5" t="s">
        <v>131</v>
      </c>
    </row>
    <row r="39" spans="1:9" x14ac:dyDescent="0.3">
      <c r="A39" s="1"/>
      <c r="B39" s="4" t="s">
        <v>63</v>
      </c>
      <c r="C39" s="4" t="s">
        <v>64</v>
      </c>
      <c r="D39" s="4" t="s">
        <v>65</v>
      </c>
      <c r="E39" s="5" t="s">
        <v>36</v>
      </c>
      <c r="F39" s="5" t="s">
        <v>128</v>
      </c>
      <c r="G39" s="5" t="s">
        <v>80</v>
      </c>
      <c r="H39" s="5" t="s">
        <v>26</v>
      </c>
      <c r="I39" s="5" t="s">
        <v>132</v>
      </c>
    </row>
    <row r="40" spans="1:9" x14ac:dyDescent="0.3">
      <c r="A40" s="1"/>
      <c r="B40" s="4" t="s">
        <v>63</v>
      </c>
      <c r="C40" s="4" t="s">
        <v>64</v>
      </c>
      <c r="D40" s="4" t="s">
        <v>65</v>
      </c>
      <c r="E40" s="5" t="s">
        <v>36</v>
      </c>
      <c r="F40" s="5" t="s">
        <v>128</v>
      </c>
      <c r="G40" s="5" t="s">
        <v>80</v>
      </c>
      <c r="H40" s="5" t="s">
        <v>26</v>
      </c>
      <c r="I40" s="5" t="s">
        <v>133</v>
      </c>
    </row>
    <row r="41" spans="1:9" x14ac:dyDescent="0.3">
      <c r="A41" s="1"/>
      <c r="B41" s="4" t="s">
        <v>63</v>
      </c>
      <c r="C41" s="4" t="s">
        <v>64</v>
      </c>
      <c r="D41" s="4" t="s">
        <v>65</v>
      </c>
      <c r="E41" s="5" t="s">
        <v>134</v>
      </c>
      <c r="F41" s="5" t="s">
        <v>135</v>
      </c>
      <c r="G41" s="5" t="s">
        <v>80</v>
      </c>
      <c r="H41" s="5" t="s">
        <v>26</v>
      </c>
      <c r="I41" s="5" t="s">
        <v>136</v>
      </c>
    </row>
    <row r="42" spans="1:9" x14ac:dyDescent="0.3">
      <c r="A42" s="1"/>
      <c r="B42" s="4" t="s">
        <v>63</v>
      </c>
      <c r="C42" s="4" t="s">
        <v>64</v>
      </c>
      <c r="D42" s="4" t="s">
        <v>65</v>
      </c>
      <c r="E42" s="5" t="s">
        <v>54</v>
      </c>
      <c r="F42" s="5" t="s">
        <v>137</v>
      </c>
      <c r="G42" s="5" t="s">
        <v>68</v>
      </c>
      <c r="H42" s="5" t="s">
        <v>26</v>
      </c>
      <c r="I42" s="5" t="s">
        <v>138</v>
      </c>
    </row>
    <row r="43" spans="1:9" x14ac:dyDescent="0.3">
      <c r="A43" s="1"/>
      <c r="B43" s="4" t="s">
        <v>63</v>
      </c>
      <c r="C43" s="4" t="s">
        <v>64</v>
      </c>
      <c r="D43" s="4" t="s">
        <v>65</v>
      </c>
      <c r="E43" s="5" t="s">
        <v>54</v>
      </c>
      <c r="F43" s="5" t="s">
        <v>139</v>
      </c>
      <c r="G43" s="5" t="s">
        <v>68</v>
      </c>
      <c r="H43" s="5" t="s">
        <v>26</v>
      </c>
      <c r="I43" s="5" t="s">
        <v>140</v>
      </c>
    </row>
    <row r="44" spans="1:9" x14ac:dyDescent="0.3">
      <c r="A44" s="1"/>
      <c r="B44" s="4" t="s">
        <v>63</v>
      </c>
      <c r="C44" s="4" t="s">
        <v>64</v>
      </c>
      <c r="D44" s="4" t="s">
        <v>65</v>
      </c>
      <c r="E44" s="5" t="s">
        <v>54</v>
      </c>
      <c r="F44" s="5" t="s">
        <v>139</v>
      </c>
      <c r="G44" s="5" t="s">
        <v>72</v>
      </c>
      <c r="H44" s="5" t="s">
        <v>141</v>
      </c>
      <c r="I44" s="5" t="s">
        <v>142</v>
      </c>
    </row>
    <row r="45" spans="1:9" x14ac:dyDescent="0.3">
      <c r="A45" s="1"/>
      <c r="B45" s="4" t="s">
        <v>63</v>
      </c>
      <c r="C45" s="4" t="s">
        <v>64</v>
      </c>
      <c r="D45" s="4" t="s">
        <v>65</v>
      </c>
      <c r="E45" s="5" t="s">
        <v>143</v>
      </c>
      <c r="F45" s="5" t="s">
        <v>144</v>
      </c>
      <c r="G45" s="5" t="s">
        <v>80</v>
      </c>
      <c r="H45" s="5" t="s">
        <v>26</v>
      </c>
      <c r="I45" s="5" t="s">
        <v>145</v>
      </c>
    </row>
    <row r="46" spans="1:9" x14ac:dyDescent="0.3">
      <c r="A46" s="1"/>
      <c r="B46" s="4" t="s">
        <v>63</v>
      </c>
      <c r="C46" s="4" t="s">
        <v>64</v>
      </c>
      <c r="D46" s="4" t="s">
        <v>65</v>
      </c>
      <c r="E46" s="5" t="s">
        <v>143</v>
      </c>
      <c r="F46" s="5" t="s">
        <v>144</v>
      </c>
      <c r="G46" s="5" t="s">
        <v>80</v>
      </c>
      <c r="H46" s="5" t="s">
        <v>26</v>
      </c>
      <c r="I46" s="5" t="s">
        <v>146</v>
      </c>
    </row>
    <row r="47" spans="1:9" x14ac:dyDescent="0.3">
      <c r="A47" s="1"/>
      <c r="B47" s="4" t="s">
        <v>63</v>
      </c>
      <c r="C47" s="4" t="s">
        <v>64</v>
      </c>
      <c r="D47" s="4" t="s">
        <v>65</v>
      </c>
      <c r="E47" s="5" t="s">
        <v>147</v>
      </c>
      <c r="F47" s="5" t="s">
        <v>148</v>
      </c>
      <c r="G47" s="5" t="s">
        <v>80</v>
      </c>
      <c r="H47" s="5" t="s">
        <v>26</v>
      </c>
      <c r="I47"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26</v>
      </c>
      <c r="E7" s="4" t="s">
        <v>166</v>
      </c>
      <c r="F7" s="4" t="s">
        <v>167</v>
      </c>
      <c r="G7" s="6" t="s">
        <v>168</v>
      </c>
      <c r="H7" s="8">
        <v>17</v>
      </c>
      <c r="I7" s="5" t="s">
        <v>169</v>
      </c>
      <c r="J7" s="5" t="s">
        <v>170</v>
      </c>
      <c r="K7" s="5" t="s">
        <v>171</v>
      </c>
      <c r="L7" s="5" t="s">
        <v>172</v>
      </c>
      <c r="M7" s="8">
        <v>13417</v>
      </c>
      <c r="N7" s="5" t="s">
        <v>173</v>
      </c>
    </row>
    <row r="8" spans="1:14" ht="26.4" x14ac:dyDescent="0.3">
      <c r="A8" s="1"/>
      <c r="B8" s="5" t="s">
        <v>164</v>
      </c>
      <c r="C8" s="5" t="s">
        <v>165</v>
      </c>
      <c r="D8" s="5" t="s">
        <v>26</v>
      </c>
      <c r="E8" s="4" t="s">
        <v>166</v>
      </c>
      <c r="F8" s="4" t="s">
        <v>167</v>
      </c>
      <c r="G8" s="6" t="s">
        <v>174</v>
      </c>
      <c r="H8" s="8">
        <v>17</v>
      </c>
      <c r="I8" s="5" t="s">
        <v>169</v>
      </c>
      <c r="J8" s="5" t="s">
        <v>170</v>
      </c>
      <c r="K8" s="5" t="s">
        <v>171</v>
      </c>
      <c r="L8" s="5" t="s">
        <v>175</v>
      </c>
      <c r="M8" s="8">
        <v>13417</v>
      </c>
      <c r="N8" s="5" t="s">
        <v>173</v>
      </c>
    </row>
    <row r="9" spans="1:14" ht="26.4" x14ac:dyDescent="0.3">
      <c r="A9" s="1"/>
      <c r="B9" s="5" t="s">
        <v>176</v>
      </c>
      <c r="C9" s="5" t="s">
        <v>177</v>
      </c>
      <c r="D9" s="5" t="s">
        <v>178</v>
      </c>
      <c r="E9" s="4" t="s">
        <v>166</v>
      </c>
      <c r="F9" s="4" t="s">
        <v>167</v>
      </c>
      <c r="G9" s="6" t="s">
        <v>179</v>
      </c>
      <c r="H9" s="8">
        <v>0</v>
      </c>
      <c r="I9" s="5" t="s">
        <v>169</v>
      </c>
      <c r="J9" s="5" t="s">
        <v>180</v>
      </c>
      <c r="K9" s="5" t="s">
        <v>171</v>
      </c>
      <c r="L9" s="5" t="s">
        <v>181</v>
      </c>
      <c r="M9" s="8">
        <v>14767</v>
      </c>
      <c r="N9" s="5" t="s">
        <v>182</v>
      </c>
    </row>
    <row r="10" spans="1:14" ht="26.4" x14ac:dyDescent="0.3">
      <c r="A10" s="1"/>
      <c r="B10" s="5" t="s">
        <v>176</v>
      </c>
      <c r="C10" s="5" t="s">
        <v>177</v>
      </c>
      <c r="D10" s="5" t="s">
        <v>183</v>
      </c>
      <c r="E10" s="4" t="s">
        <v>166</v>
      </c>
      <c r="F10" s="4" t="s">
        <v>167</v>
      </c>
      <c r="G10" s="6" t="s">
        <v>184</v>
      </c>
      <c r="H10" s="8">
        <v>0</v>
      </c>
      <c r="I10" s="5" t="s">
        <v>169</v>
      </c>
      <c r="J10" s="5" t="s">
        <v>180</v>
      </c>
      <c r="K10" s="5" t="s">
        <v>171</v>
      </c>
      <c r="L10" s="5" t="s">
        <v>181</v>
      </c>
      <c r="M10" s="8">
        <v>13869</v>
      </c>
      <c r="N10" s="5" t="s">
        <v>182</v>
      </c>
    </row>
    <row r="11" spans="1:14" ht="26.4" x14ac:dyDescent="0.3">
      <c r="A11" s="1"/>
      <c r="B11" s="5" t="s">
        <v>176</v>
      </c>
      <c r="C11" s="5" t="s">
        <v>177</v>
      </c>
      <c r="D11" s="5" t="s">
        <v>185</v>
      </c>
      <c r="E11" s="4" t="s">
        <v>166</v>
      </c>
      <c r="F11" s="4" t="s">
        <v>167</v>
      </c>
      <c r="G11" s="6" t="s">
        <v>186</v>
      </c>
      <c r="H11" s="8">
        <v>0</v>
      </c>
      <c r="I11" s="5" t="s">
        <v>169</v>
      </c>
      <c r="J11" s="5" t="s">
        <v>180</v>
      </c>
      <c r="K11" s="5" t="s">
        <v>171</v>
      </c>
      <c r="L11" s="5" t="s">
        <v>181</v>
      </c>
      <c r="M11" s="8">
        <v>13870</v>
      </c>
      <c r="N11" s="5" t="s">
        <v>182</v>
      </c>
    </row>
    <row r="12" spans="1:14" ht="26.4" x14ac:dyDescent="0.3">
      <c r="A12" s="1"/>
      <c r="B12" s="5" t="s">
        <v>176</v>
      </c>
      <c r="C12" s="5" t="s">
        <v>177</v>
      </c>
      <c r="D12" s="5" t="s">
        <v>187</v>
      </c>
      <c r="E12" s="4" t="s">
        <v>166</v>
      </c>
      <c r="F12" s="4" t="s">
        <v>167</v>
      </c>
      <c r="G12" s="6" t="s">
        <v>184</v>
      </c>
      <c r="H12" s="8">
        <v>0</v>
      </c>
      <c r="I12" s="5" t="s">
        <v>169</v>
      </c>
      <c r="J12" s="5" t="s">
        <v>180</v>
      </c>
      <c r="K12" s="5" t="s">
        <v>171</v>
      </c>
      <c r="L12" s="5" t="s">
        <v>181</v>
      </c>
      <c r="M12" s="8">
        <v>14765</v>
      </c>
      <c r="N12" s="5" t="s">
        <v>182</v>
      </c>
    </row>
    <row r="13" spans="1:14" ht="26.4" x14ac:dyDescent="0.3">
      <c r="A13" s="1"/>
      <c r="B13" s="5" t="s">
        <v>176</v>
      </c>
      <c r="C13" s="5" t="s">
        <v>177</v>
      </c>
      <c r="D13" s="5" t="s">
        <v>188</v>
      </c>
      <c r="E13" s="4" t="s">
        <v>166</v>
      </c>
      <c r="F13" s="4" t="s">
        <v>167</v>
      </c>
      <c r="G13" s="6" t="s">
        <v>186</v>
      </c>
      <c r="H13" s="8">
        <v>0</v>
      </c>
      <c r="I13" s="5" t="s">
        <v>169</v>
      </c>
      <c r="J13" s="5" t="s">
        <v>180</v>
      </c>
      <c r="K13" s="5" t="s">
        <v>171</v>
      </c>
      <c r="L13" s="5" t="s">
        <v>181</v>
      </c>
      <c r="M13" s="8">
        <v>13871</v>
      </c>
      <c r="N13" s="5" t="s">
        <v>182</v>
      </c>
    </row>
    <row r="14" spans="1:14" ht="26.4" x14ac:dyDescent="0.3">
      <c r="A14" s="1"/>
      <c r="B14" s="5" t="s">
        <v>176</v>
      </c>
      <c r="C14" s="5" t="s">
        <v>177</v>
      </c>
      <c r="D14" s="5" t="s">
        <v>189</v>
      </c>
      <c r="E14" s="4" t="s">
        <v>166</v>
      </c>
      <c r="F14" s="4" t="s">
        <v>167</v>
      </c>
      <c r="G14" s="6" t="s">
        <v>179</v>
      </c>
      <c r="H14" s="8">
        <v>0</v>
      </c>
      <c r="I14" s="5" t="s">
        <v>169</v>
      </c>
      <c r="J14" s="5" t="s">
        <v>180</v>
      </c>
      <c r="K14" s="5" t="s">
        <v>171</v>
      </c>
      <c r="L14" s="5" t="s">
        <v>181</v>
      </c>
      <c r="M14" s="8">
        <v>13812</v>
      </c>
      <c r="N14" s="5" t="s">
        <v>182</v>
      </c>
    </row>
    <row r="15" spans="1:14" ht="26.4" x14ac:dyDescent="0.3">
      <c r="A15" s="1"/>
      <c r="B15" s="5" t="s">
        <v>176</v>
      </c>
      <c r="C15" s="5" t="s">
        <v>177</v>
      </c>
      <c r="D15" s="5" t="s">
        <v>190</v>
      </c>
      <c r="E15" s="4" t="s">
        <v>166</v>
      </c>
      <c r="F15" s="4" t="s">
        <v>167</v>
      </c>
      <c r="G15" s="6" t="s">
        <v>191</v>
      </c>
      <c r="H15" s="8">
        <v>0</v>
      </c>
      <c r="I15" s="5" t="s">
        <v>169</v>
      </c>
      <c r="J15" s="5" t="s">
        <v>180</v>
      </c>
      <c r="K15" s="5" t="s">
        <v>171</v>
      </c>
      <c r="L15" s="5" t="s">
        <v>181</v>
      </c>
      <c r="M15" s="8">
        <v>13809</v>
      </c>
      <c r="N15" s="5" t="s">
        <v>182</v>
      </c>
    </row>
    <row r="16" spans="1:14" ht="39.6" x14ac:dyDescent="0.3">
      <c r="A16" s="1"/>
      <c r="B16" s="5" t="s">
        <v>176</v>
      </c>
      <c r="C16" s="5" t="s">
        <v>177</v>
      </c>
      <c r="D16" s="5" t="s">
        <v>192</v>
      </c>
      <c r="E16" s="4" t="s">
        <v>166</v>
      </c>
      <c r="F16" s="4" t="s">
        <v>167</v>
      </c>
      <c r="G16" s="6" t="s">
        <v>193</v>
      </c>
      <c r="H16" s="8">
        <v>0</v>
      </c>
      <c r="I16" s="5" t="s">
        <v>169</v>
      </c>
      <c r="J16" s="5" t="s">
        <v>170</v>
      </c>
      <c r="K16" s="5" t="s">
        <v>171</v>
      </c>
      <c r="L16" s="5" t="s">
        <v>181</v>
      </c>
      <c r="M16" s="8">
        <v>13765</v>
      </c>
      <c r="N16" s="5" t="s">
        <v>182</v>
      </c>
    </row>
    <row r="17" spans="1:14" ht="26.4" x14ac:dyDescent="0.3">
      <c r="A17" s="1"/>
      <c r="B17" s="5" t="s">
        <v>176</v>
      </c>
      <c r="C17" s="5" t="s">
        <v>194</v>
      </c>
      <c r="D17" s="5" t="s">
        <v>195</v>
      </c>
      <c r="E17" s="4" t="s">
        <v>166</v>
      </c>
      <c r="F17" s="4" t="s">
        <v>167</v>
      </c>
      <c r="G17" s="6" t="s">
        <v>196</v>
      </c>
      <c r="H17" s="8">
        <v>0</v>
      </c>
      <c r="I17" s="5" t="s">
        <v>169</v>
      </c>
      <c r="J17" s="5" t="s">
        <v>180</v>
      </c>
      <c r="K17" s="5" t="s">
        <v>171</v>
      </c>
      <c r="L17" s="5" t="s">
        <v>172</v>
      </c>
      <c r="M17" s="8">
        <v>13761</v>
      </c>
      <c r="N17" s="5" t="s">
        <v>182</v>
      </c>
    </row>
    <row r="18" spans="1:14" ht="26.4" x14ac:dyDescent="0.3">
      <c r="A18" s="1"/>
      <c r="B18" s="5" t="s">
        <v>176</v>
      </c>
      <c r="C18" s="5" t="s">
        <v>194</v>
      </c>
      <c r="D18" s="5" t="s">
        <v>197</v>
      </c>
      <c r="E18" s="4" t="s">
        <v>166</v>
      </c>
      <c r="F18" s="4" t="s">
        <v>167</v>
      </c>
      <c r="G18" s="6" t="s">
        <v>198</v>
      </c>
      <c r="H18" s="8">
        <v>0</v>
      </c>
      <c r="I18" s="5" t="s">
        <v>169</v>
      </c>
      <c r="J18" s="5" t="s">
        <v>180</v>
      </c>
      <c r="K18" s="5" t="s">
        <v>171</v>
      </c>
      <c r="L18" s="5" t="s">
        <v>172</v>
      </c>
      <c r="M18" s="8">
        <v>13758</v>
      </c>
      <c r="N18" s="5" t="s">
        <v>182</v>
      </c>
    </row>
    <row r="19" spans="1:14" ht="26.4" x14ac:dyDescent="0.3">
      <c r="A19" s="1"/>
      <c r="B19" s="5" t="s">
        <v>176</v>
      </c>
      <c r="C19" s="5" t="s">
        <v>199</v>
      </c>
      <c r="D19" s="5" t="s">
        <v>183</v>
      </c>
      <c r="E19" s="4" t="s">
        <v>166</v>
      </c>
      <c r="F19" s="4" t="s">
        <v>167</v>
      </c>
      <c r="G19" s="6" t="s">
        <v>200</v>
      </c>
      <c r="H19" s="8">
        <v>0</v>
      </c>
      <c r="I19" s="5" t="s">
        <v>169</v>
      </c>
      <c r="J19" s="5" t="s">
        <v>180</v>
      </c>
      <c r="K19" s="5" t="s">
        <v>171</v>
      </c>
      <c r="L19" s="5" t="s">
        <v>181</v>
      </c>
      <c r="M19" s="8">
        <v>13860</v>
      </c>
      <c r="N19" s="5" t="s">
        <v>182</v>
      </c>
    </row>
    <row r="20" spans="1:14" ht="26.4" x14ac:dyDescent="0.3">
      <c r="A20" s="1"/>
      <c r="B20" s="5" t="s">
        <v>176</v>
      </c>
      <c r="C20" s="5" t="s">
        <v>199</v>
      </c>
      <c r="D20" s="5" t="s">
        <v>185</v>
      </c>
      <c r="E20" s="4" t="s">
        <v>166</v>
      </c>
      <c r="F20" s="4" t="s">
        <v>167</v>
      </c>
      <c r="G20" s="6" t="s">
        <v>201</v>
      </c>
      <c r="H20" s="8">
        <v>0</v>
      </c>
      <c r="I20" s="5" t="s">
        <v>169</v>
      </c>
      <c r="J20" s="5" t="s">
        <v>180</v>
      </c>
      <c r="K20" s="5" t="s">
        <v>171</v>
      </c>
      <c r="L20" s="5" t="s">
        <v>181</v>
      </c>
      <c r="M20" s="8">
        <v>13862</v>
      </c>
      <c r="N20" s="5" t="s">
        <v>182</v>
      </c>
    </row>
    <row r="21" spans="1:14" ht="26.4" x14ac:dyDescent="0.3">
      <c r="A21" s="1"/>
      <c r="B21" s="5" t="s">
        <v>176</v>
      </c>
      <c r="C21" s="5" t="s">
        <v>199</v>
      </c>
      <c r="D21" s="5" t="s">
        <v>202</v>
      </c>
      <c r="E21" s="4" t="s">
        <v>166</v>
      </c>
      <c r="F21" s="4" t="s">
        <v>167</v>
      </c>
      <c r="G21" s="6" t="s">
        <v>200</v>
      </c>
      <c r="H21" s="8">
        <v>0</v>
      </c>
      <c r="I21" s="5" t="s">
        <v>169</v>
      </c>
      <c r="J21" s="5" t="s">
        <v>180</v>
      </c>
      <c r="K21" s="5" t="s">
        <v>171</v>
      </c>
      <c r="L21" s="5" t="s">
        <v>181</v>
      </c>
      <c r="M21" s="8">
        <v>13861</v>
      </c>
      <c r="N21" s="5" t="s">
        <v>182</v>
      </c>
    </row>
    <row r="22" spans="1:14" ht="26.4" x14ac:dyDescent="0.3">
      <c r="A22" s="1"/>
      <c r="B22" s="5" t="s">
        <v>176</v>
      </c>
      <c r="C22" s="5" t="s">
        <v>199</v>
      </c>
      <c r="D22" s="5" t="s">
        <v>188</v>
      </c>
      <c r="E22" s="4" t="s">
        <v>166</v>
      </c>
      <c r="F22" s="4" t="s">
        <v>167</v>
      </c>
      <c r="G22" s="6" t="s">
        <v>201</v>
      </c>
      <c r="H22" s="8">
        <v>0</v>
      </c>
      <c r="I22" s="5" t="s">
        <v>169</v>
      </c>
      <c r="J22" s="5" t="s">
        <v>180</v>
      </c>
      <c r="K22" s="5" t="s">
        <v>171</v>
      </c>
      <c r="L22" s="5" t="s">
        <v>181</v>
      </c>
      <c r="M22" s="8">
        <v>13863</v>
      </c>
      <c r="N22" s="5" t="s">
        <v>182</v>
      </c>
    </row>
    <row r="23" spans="1:14" ht="39.6" x14ac:dyDescent="0.3">
      <c r="A23" s="1"/>
      <c r="B23" s="5" t="s">
        <v>176</v>
      </c>
      <c r="C23" s="5" t="s">
        <v>199</v>
      </c>
      <c r="D23" s="5" t="s">
        <v>203</v>
      </c>
      <c r="E23" s="4" t="s">
        <v>166</v>
      </c>
      <c r="F23" s="4" t="s">
        <v>167</v>
      </c>
      <c r="G23" s="6" t="s">
        <v>204</v>
      </c>
      <c r="H23" s="8">
        <v>0</v>
      </c>
      <c r="I23" s="5" t="s">
        <v>169</v>
      </c>
      <c r="J23" s="5" t="s">
        <v>170</v>
      </c>
      <c r="K23" s="5" t="s">
        <v>171</v>
      </c>
      <c r="L23" s="5" t="s">
        <v>181</v>
      </c>
      <c r="M23" s="8">
        <v>13750</v>
      </c>
      <c r="N23" s="5" t="s">
        <v>182</v>
      </c>
    </row>
    <row r="24" spans="1:14" ht="26.4" x14ac:dyDescent="0.3">
      <c r="A24" s="1"/>
      <c r="B24" s="5" t="s">
        <v>176</v>
      </c>
      <c r="C24" s="5" t="s">
        <v>199</v>
      </c>
      <c r="D24" s="5" t="s">
        <v>205</v>
      </c>
      <c r="E24" s="4" t="s">
        <v>166</v>
      </c>
      <c r="F24" s="4" t="s">
        <v>167</v>
      </c>
      <c r="G24" s="6" t="s">
        <v>206</v>
      </c>
      <c r="H24" s="8">
        <v>0</v>
      </c>
      <c r="I24" s="5" t="s">
        <v>169</v>
      </c>
      <c r="J24" s="5" t="s">
        <v>180</v>
      </c>
      <c r="K24" s="5" t="s">
        <v>171</v>
      </c>
      <c r="L24" s="5" t="s">
        <v>172</v>
      </c>
      <c r="M24" s="8">
        <v>13746</v>
      </c>
      <c r="N24" s="5" t="s">
        <v>182</v>
      </c>
    </row>
    <row r="25" spans="1:14" x14ac:dyDescent="0.3">
      <c r="A25" s="1"/>
      <c r="B25" s="5" t="s">
        <v>176</v>
      </c>
      <c r="C25" s="5" t="s">
        <v>199</v>
      </c>
      <c r="D25" s="5" t="s">
        <v>207</v>
      </c>
      <c r="E25" s="4" t="s">
        <v>166</v>
      </c>
      <c r="F25" s="4" t="s">
        <v>167</v>
      </c>
      <c r="G25" s="6" t="s">
        <v>208</v>
      </c>
      <c r="H25" s="8">
        <v>0</v>
      </c>
      <c r="I25" s="5" t="s">
        <v>169</v>
      </c>
      <c r="J25" s="5" t="s">
        <v>170</v>
      </c>
      <c r="K25" s="5" t="s">
        <v>171</v>
      </c>
      <c r="L25" s="5" t="s">
        <v>172</v>
      </c>
      <c r="M25" s="8">
        <v>13771</v>
      </c>
      <c r="N25" s="5" t="s">
        <v>182</v>
      </c>
    </row>
    <row r="26" spans="1:14" x14ac:dyDescent="0.3">
      <c r="A26" s="1"/>
      <c r="B26" s="5" t="s">
        <v>176</v>
      </c>
      <c r="C26" s="5" t="s">
        <v>199</v>
      </c>
      <c r="D26" s="5" t="s">
        <v>178</v>
      </c>
      <c r="E26" s="4" t="s">
        <v>209</v>
      </c>
      <c r="F26" s="4" t="s">
        <v>210</v>
      </c>
      <c r="G26" s="6" t="s">
        <v>211</v>
      </c>
      <c r="H26" s="8">
        <v>0</v>
      </c>
      <c r="I26" s="5" t="s">
        <v>169</v>
      </c>
      <c r="J26" s="5" t="s">
        <v>170</v>
      </c>
      <c r="K26" s="5" t="s">
        <v>171</v>
      </c>
      <c r="L26" s="5" t="s">
        <v>181</v>
      </c>
      <c r="M26" s="8">
        <v>13797</v>
      </c>
      <c r="N26" s="5" t="s">
        <v>182</v>
      </c>
    </row>
    <row r="27" spans="1:14" x14ac:dyDescent="0.3">
      <c r="A27" s="1"/>
      <c r="B27" s="5" t="s">
        <v>176</v>
      </c>
      <c r="C27" s="5" t="s">
        <v>199</v>
      </c>
      <c r="D27" s="5" t="s">
        <v>183</v>
      </c>
      <c r="E27" s="4" t="s">
        <v>209</v>
      </c>
      <c r="F27" s="4" t="s">
        <v>210</v>
      </c>
      <c r="G27" s="6" t="s">
        <v>211</v>
      </c>
      <c r="H27" s="8">
        <v>0</v>
      </c>
      <c r="I27" s="5" t="s">
        <v>169</v>
      </c>
      <c r="J27" s="5" t="s">
        <v>170</v>
      </c>
      <c r="K27" s="5" t="s">
        <v>171</v>
      </c>
      <c r="L27" s="5" t="s">
        <v>181</v>
      </c>
      <c r="M27" s="8">
        <v>13860</v>
      </c>
      <c r="N27" s="5" t="s">
        <v>182</v>
      </c>
    </row>
    <row r="28" spans="1:14" x14ac:dyDescent="0.3">
      <c r="A28" s="1"/>
      <c r="B28" s="5" t="s">
        <v>212</v>
      </c>
      <c r="C28" s="5" t="s">
        <v>213</v>
      </c>
      <c r="D28" s="5" t="s">
        <v>214</v>
      </c>
      <c r="E28" s="4" t="s">
        <v>215</v>
      </c>
      <c r="F28" s="4" t="s">
        <v>216</v>
      </c>
      <c r="G28" s="6" t="s">
        <v>217</v>
      </c>
      <c r="H28" s="8">
        <v>0</v>
      </c>
      <c r="I28" s="5" t="s">
        <v>169</v>
      </c>
      <c r="J28" s="5" t="s">
        <v>170</v>
      </c>
      <c r="K28" s="5" t="s">
        <v>171</v>
      </c>
      <c r="L28" s="5" t="s">
        <v>218</v>
      </c>
      <c r="M28" s="8">
        <v>13719</v>
      </c>
      <c r="N28" s="5" t="s">
        <v>182</v>
      </c>
    </row>
    <row r="29" spans="1:14" x14ac:dyDescent="0.3">
      <c r="A29" s="1"/>
      <c r="B29" s="5" t="s">
        <v>212</v>
      </c>
      <c r="C29" s="5" t="s">
        <v>213</v>
      </c>
      <c r="D29" s="5" t="s">
        <v>219</v>
      </c>
      <c r="E29" s="4" t="s">
        <v>220</v>
      </c>
      <c r="F29" s="4" t="s">
        <v>221</v>
      </c>
      <c r="G29" s="6" t="s">
        <v>222</v>
      </c>
      <c r="H29" s="8">
        <v>0</v>
      </c>
      <c r="I29" s="5" t="s">
        <v>169</v>
      </c>
      <c r="J29" s="5" t="s">
        <v>170</v>
      </c>
      <c r="K29" s="5" t="s">
        <v>171</v>
      </c>
      <c r="L29" s="5" t="s">
        <v>172</v>
      </c>
      <c r="M29" s="8">
        <v>13102</v>
      </c>
      <c r="N29" s="5" t="s">
        <v>182</v>
      </c>
    </row>
    <row r="30" spans="1:14" x14ac:dyDescent="0.3">
      <c r="A30" s="1"/>
      <c r="B30" s="5" t="s">
        <v>212</v>
      </c>
      <c r="C30" s="5" t="s">
        <v>213</v>
      </c>
      <c r="D30" s="5" t="s">
        <v>187</v>
      </c>
      <c r="E30" s="4" t="s">
        <v>223</v>
      </c>
      <c r="F30" s="4" t="s">
        <v>224</v>
      </c>
      <c r="G30" s="6" t="s">
        <v>222</v>
      </c>
      <c r="H30" s="8">
        <v>0</v>
      </c>
      <c r="I30" s="5" t="s">
        <v>169</v>
      </c>
      <c r="J30" s="5" t="s">
        <v>170</v>
      </c>
      <c r="K30" s="5" t="s">
        <v>171</v>
      </c>
      <c r="L30" s="5" t="s">
        <v>172</v>
      </c>
      <c r="M30" s="8">
        <v>13103</v>
      </c>
      <c r="N30" s="5" t="s">
        <v>182</v>
      </c>
    </row>
    <row r="31" spans="1:14" x14ac:dyDescent="0.3">
      <c r="A31" s="1"/>
      <c r="B31" s="5" t="s">
        <v>225</v>
      </c>
      <c r="C31" s="5" t="s">
        <v>226</v>
      </c>
      <c r="D31" s="5" t="s">
        <v>227</v>
      </c>
      <c r="E31" s="4" t="s">
        <v>166</v>
      </c>
      <c r="F31" s="4" t="s">
        <v>167</v>
      </c>
      <c r="G31" s="6" t="s">
        <v>228</v>
      </c>
      <c r="H31" s="8">
        <v>0</v>
      </c>
      <c r="I31" s="5" t="s">
        <v>169</v>
      </c>
      <c r="J31" s="5" t="s">
        <v>180</v>
      </c>
      <c r="K31" s="5" t="s">
        <v>171</v>
      </c>
      <c r="L31" s="5" t="s">
        <v>181</v>
      </c>
      <c r="M31" s="8">
        <v>24140</v>
      </c>
      <c r="N31" s="5" t="s">
        <v>182</v>
      </c>
    </row>
    <row r="32" spans="1:14" x14ac:dyDescent="0.3">
      <c r="A32" s="1"/>
      <c r="B32" s="5" t="s">
        <v>225</v>
      </c>
      <c r="C32" s="5" t="s">
        <v>229</v>
      </c>
      <c r="D32" s="5" t="s">
        <v>230</v>
      </c>
      <c r="E32" s="4" t="s">
        <v>166</v>
      </c>
      <c r="F32" s="4" t="s">
        <v>167</v>
      </c>
      <c r="G32" s="6" t="s">
        <v>228</v>
      </c>
      <c r="H32" s="8">
        <v>0</v>
      </c>
      <c r="I32" s="5" t="s">
        <v>169</v>
      </c>
      <c r="J32" s="5" t="s">
        <v>180</v>
      </c>
      <c r="K32" s="5" t="s">
        <v>171</v>
      </c>
      <c r="L32" s="5" t="s">
        <v>181</v>
      </c>
      <c r="M32" s="8">
        <v>24126</v>
      </c>
      <c r="N32" s="5" t="s">
        <v>182</v>
      </c>
    </row>
    <row r="33" spans="1:14" x14ac:dyDescent="0.3">
      <c r="A33" s="1"/>
      <c r="B33" s="5" t="s">
        <v>225</v>
      </c>
      <c r="C33" s="5" t="s">
        <v>231</v>
      </c>
      <c r="D33" s="5" t="s">
        <v>232</v>
      </c>
      <c r="E33" s="4" t="s">
        <v>166</v>
      </c>
      <c r="F33" s="4" t="s">
        <v>167</v>
      </c>
      <c r="G33" s="6" t="s">
        <v>228</v>
      </c>
      <c r="H33" s="8">
        <v>0</v>
      </c>
      <c r="I33" s="5" t="s">
        <v>169</v>
      </c>
      <c r="J33" s="5" t="s">
        <v>180</v>
      </c>
      <c r="K33" s="5" t="s">
        <v>171</v>
      </c>
      <c r="L33" s="5" t="s">
        <v>181</v>
      </c>
      <c r="M33" s="8">
        <v>24122</v>
      </c>
      <c r="N33" s="5" t="s">
        <v>182</v>
      </c>
    </row>
    <row r="34" spans="1:14" x14ac:dyDescent="0.3">
      <c r="A34" s="1"/>
      <c r="B34" s="5" t="s">
        <v>225</v>
      </c>
      <c r="C34" s="5" t="s">
        <v>231</v>
      </c>
      <c r="D34" s="5" t="s">
        <v>233</v>
      </c>
      <c r="E34" s="4" t="s">
        <v>166</v>
      </c>
      <c r="F34" s="4" t="s">
        <v>167</v>
      </c>
      <c r="G34" s="6" t="s">
        <v>228</v>
      </c>
      <c r="H34" s="8">
        <v>0</v>
      </c>
      <c r="I34" s="5" t="s">
        <v>169</v>
      </c>
      <c r="J34" s="5" t="s">
        <v>180</v>
      </c>
      <c r="K34" s="5" t="s">
        <v>171</v>
      </c>
      <c r="L34" s="5" t="s">
        <v>181</v>
      </c>
      <c r="M34" s="8">
        <v>24117</v>
      </c>
      <c r="N34" s="5" t="s">
        <v>182</v>
      </c>
    </row>
    <row r="35" spans="1:14" x14ac:dyDescent="0.3">
      <c r="A35" s="1"/>
      <c r="B35" s="5" t="s">
        <v>225</v>
      </c>
      <c r="C35" s="5" t="s">
        <v>234</v>
      </c>
      <c r="D35" s="5" t="s">
        <v>235</v>
      </c>
      <c r="E35" s="4" t="s">
        <v>166</v>
      </c>
      <c r="F35" s="4" t="s">
        <v>167</v>
      </c>
      <c r="G35" s="6" t="s">
        <v>228</v>
      </c>
      <c r="H35" s="8">
        <v>0</v>
      </c>
      <c r="I35" s="5" t="s">
        <v>169</v>
      </c>
      <c r="J35" s="5" t="s">
        <v>180</v>
      </c>
      <c r="K35" s="5" t="s">
        <v>171</v>
      </c>
      <c r="L35" s="5" t="s">
        <v>181</v>
      </c>
      <c r="M35" s="8">
        <v>24072</v>
      </c>
      <c r="N35" s="5" t="s">
        <v>182</v>
      </c>
    </row>
    <row r="36" spans="1:14" x14ac:dyDescent="0.3">
      <c r="A36" s="1"/>
      <c r="B36" s="5" t="s">
        <v>225</v>
      </c>
      <c r="C36" s="5" t="s">
        <v>236</v>
      </c>
      <c r="D36" s="5" t="s">
        <v>237</v>
      </c>
      <c r="E36" s="4" t="s">
        <v>166</v>
      </c>
      <c r="F36" s="4" t="s">
        <v>167</v>
      </c>
      <c r="G36" s="6" t="s">
        <v>228</v>
      </c>
      <c r="H36" s="8">
        <v>0</v>
      </c>
      <c r="I36" s="5" t="s">
        <v>169</v>
      </c>
      <c r="J36" s="5" t="s">
        <v>180</v>
      </c>
      <c r="K36" s="5" t="s">
        <v>171</v>
      </c>
      <c r="L36" s="5" t="s">
        <v>181</v>
      </c>
      <c r="M36" s="8">
        <v>24080</v>
      </c>
      <c r="N36" s="5" t="s">
        <v>182</v>
      </c>
    </row>
    <row r="37" spans="1:14" x14ac:dyDescent="0.3">
      <c r="A37" s="1"/>
      <c r="B37" s="5" t="s">
        <v>225</v>
      </c>
      <c r="C37" s="5" t="s">
        <v>236</v>
      </c>
      <c r="D37" s="5" t="s">
        <v>238</v>
      </c>
      <c r="E37" s="4" t="s">
        <v>166</v>
      </c>
      <c r="F37" s="4" t="s">
        <v>167</v>
      </c>
      <c r="G37" s="6" t="s">
        <v>228</v>
      </c>
      <c r="H37" s="8">
        <v>0</v>
      </c>
      <c r="I37" s="5" t="s">
        <v>169</v>
      </c>
      <c r="J37" s="5" t="s">
        <v>180</v>
      </c>
      <c r="K37" s="5" t="s">
        <v>171</v>
      </c>
      <c r="L37" s="5" t="s">
        <v>181</v>
      </c>
      <c r="M37" s="8">
        <v>24083</v>
      </c>
      <c r="N37" s="5" t="s">
        <v>182</v>
      </c>
    </row>
    <row r="38" spans="1:14" x14ac:dyDescent="0.3">
      <c r="A38" s="1"/>
      <c r="B38" s="5" t="s">
        <v>225</v>
      </c>
      <c r="C38" s="5" t="s">
        <v>236</v>
      </c>
      <c r="D38" s="5" t="s">
        <v>239</v>
      </c>
      <c r="E38" s="4" t="s">
        <v>166</v>
      </c>
      <c r="F38" s="4" t="s">
        <v>167</v>
      </c>
      <c r="G38" s="6" t="s">
        <v>228</v>
      </c>
      <c r="H38" s="8">
        <v>0</v>
      </c>
      <c r="I38" s="5" t="s">
        <v>169</v>
      </c>
      <c r="J38" s="5" t="s">
        <v>180</v>
      </c>
      <c r="K38" s="5" t="s">
        <v>171</v>
      </c>
      <c r="L38" s="5" t="s">
        <v>181</v>
      </c>
      <c r="M38" s="8">
        <v>24086</v>
      </c>
      <c r="N38" s="5" t="s">
        <v>182</v>
      </c>
    </row>
    <row r="39" spans="1:14" x14ac:dyDescent="0.3">
      <c r="A39" s="1"/>
      <c r="B39" s="5" t="s">
        <v>225</v>
      </c>
      <c r="C39" s="5" t="s">
        <v>236</v>
      </c>
      <c r="D39" s="5" t="s">
        <v>240</v>
      </c>
      <c r="E39" s="4" t="s">
        <v>166</v>
      </c>
      <c r="F39" s="4" t="s">
        <v>167</v>
      </c>
      <c r="G39" s="6" t="s">
        <v>228</v>
      </c>
      <c r="H39" s="8">
        <v>0</v>
      </c>
      <c r="I39" s="5" t="s">
        <v>169</v>
      </c>
      <c r="J39" s="5" t="s">
        <v>180</v>
      </c>
      <c r="K39" s="5" t="s">
        <v>171</v>
      </c>
      <c r="L39" s="5" t="s">
        <v>181</v>
      </c>
      <c r="M39" s="8">
        <v>24097</v>
      </c>
      <c r="N39" s="5" t="s">
        <v>182</v>
      </c>
    </row>
    <row r="40" spans="1:14" x14ac:dyDescent="0.3">
      <c r="A40" s="1"/>
      <c r="B40" s="5" t="s">
        <v>14</v>
      </c>
      <c r="C40" s="5" t="s">
        <v>241</v>
      </c>
      <c r="D40" s="5" t="s">
        <v>242</v>
      </c>
      <c r="E40" s="4" t="s">
        <v>166</v>
      </c>
      <c r="F40" s="4" t="s">
        <v>167</v>
      </c>
      <c r="G40" s="6" t="s">
        <v>243</v>
      </c>
      <c r="H40" s="8">
        <v>0</v>
      </c>
      <c r="I40" s="5" t="s">
        <v>244</v>
      </c>
      <c r="J40" s="5" t="s">
        <v>180</v>
      </c>
      <c r="K40" s="5" t="s">
        <v>171</v>
      </c>
      <c r="L40" s="5" t="s">
        <v>172</v>
      </c>
      <c r="M40" s="8">
        <v>316</v>
      </c>
      <c r="N40" s="5" t="s">
        <v>182</v>
      </c>
    </row>
    <row r="41" spans="1:14" ht="39.6" x14ac:dyDescent="0.3">
      <c r="A41" s="1"/>
      <c r="B41" s="5" t="s">
        <v>14</v>
      </c>
      <c r="C41" s="5" t="s">
        <v>245</v>
      </c>
      <c r="D41" s="5" t="s">
        <v>246</v>
      </c>
      <c r="E41" s="4" t="s">
        <v>166</v>
      </c>
      <c r="F41" s="4" t="s">
        <v>247</v>
      </c>
      <c r="G41" s="6" t="s">
        <v>248</v>
      </c>
      <c r="H41" s="8">
        <v>0</v>
      </c>
      <c r="I41" s="5" t="s">
        <v>169</v>
      </c>
      <c r="J41" s="5" t="s">
        <v>170</v>
      </c>
      <c r="K41" s="5" t="s">
        <v>171</v>
      </c>
      <c r="L41" s="5" t="s">
        <v>172</v>
      </c>
      <c r="M41" s="8">
        <v>1346</v>
      </c>
      <c r="N41" s="5" t="s">
        <v>182</v>
      </c>
    </row>
    <row r="42" spans="1:14" x14ac:dyDescent="0.3">
      <c r="A42" s="1"/>
      <c r="B42" s="5" t="s">
        <v>14</v>
      </c>
      <c r="C42" s="5" t="s">
        <v>245</v>
      </c>
      <c r="D42" s="5" t="s">
        <v>246</v>
      </c>
      <c r="E42" s="4" t="s">
        <v>249</v>
      </c>
      <c r="F42" s="4" t="s">
        <v>250</v>
      </c>
      <c r="G42" s="6" t="s">
        <v>251</v>
      </c>
      <c r="H42" s="8">
        <v>0</v>
      </c>
      <c r="I42" s="5" t="s">
        <v>169</v>
      </c>
      <c r="J42" s="5" t="s">
        <v>170</v>
      </c>
      <c r="K42" s="5" t="s">
        <v>171</v>
      </c>
      <c r="L42" s="5" t="s">
        <v>172</v>
      </c>
      <c r="M42" s="8">
        <v>1346</v>
      </c>
      <c r="N42" s="5" t="s">
        <v>182</v>
      </c>
    </row>
    <row r="43" spans="1:14" x14ac:dyDescent="0.3">
      <c r="A43" s="1"/>
      <c r="B43" s="5" t="s">
        <v>70</v>
      </c>
      <c r="C43" s="5" t="s">
        <v>252</v>
      </c>
      <c r="D43" s="5" t="s">
        <v>141</v>
      </c>
      <c r="E43" s="4" t="s">
        <v>166</v>
      </c>
      <c r="F43" s="4" t="s">
        <v>167</v>
      </c>
      <c r="G43" s="6" t="s">
        <v>253</v>
      </c>
      <c r="H43" s="8">
        <v>8.9</v>
      </c>
      <c r="I43" s="5" t="s">
        <v>169</v>
      </c>
      <c r="J43" s="5" t="s">
        <v>170</v>
      </c>
      <c r="K43" s="5" t="s">
        <v>171</v>
      </c>
      <c r="L43" s="5" t="s">
        <v>175</v>
      </c>
      <c r="M43" s="8">
        <v>188</v>
      </c>
      <c r="N43" s="5" t="s">
        <v>173</v>
      </c>
    </row>
    <row r="44" spans="1:14" ht="26.4" x14ac:dyDescent="0.3">
      <c r="A44" s="1"/>
      <c r="B44" s="5" t="s">
        <v>70</v>
      </c>
      <c r="C44" s="5" t="s">
        <v>254</v>
      </c>
      <c r="D44" s="5" t="s">
        <v>255</v>
      </c>
      <c r="E44" s="4" t="s">
        <v>166</v>
      </c>
      <c r="F44" s="4" t="s">
        <v>167</v>
      </c>
      <c r="G44" s="6" t="s">
        <v>256</v>
      </c>
      <c r="H44" s="8">
        <v>0</v>
      </c>
      <c r="I44" s="5" t="s">
        <v>169</v>
      </c>
      <c r="J44" s="5" t="s">
        <v>180</v>
      </c>
      <c r="K44" s="5" t="s">
        <v>171</v>
      </c>
      <c r="L44" s="5" t="s">
        <v>172</v>
      </c>
      <c r="M44" s="8">
        <v>11052</v>
      </c>
      <c r="N44" s="5" t="s">
        <v>182</v>
      </c>
    </row>
    <row r="45" spans="1:14" x14ac:dyDescent="0.3">
      <c r="A45" s="1"/>
      <c r="B45" s="5" t="s">
        <v>257</v>
      </c>
      <c r="C45" s="5" t="s">
        <v>258</v>
      </c>
      <c r="D45" s="5" t="s">
        <v>259</v>
      </c>
      <c r="E45" s="4" t="s">
        <v>166</v>
      </c>
      <c r="F45" s="4" t="s">
        <v>167</v>
      </c>
      <c r="G45" s="6" t="s">
        <v>260</v>
      </c>
      <c r="H45" s="8">
        <v>0</v>
      </c>
      <c r="I45" s="5" t="s">
        <v>169</v>
      </c>
      <c r="J45" s="5" t="s">
        <v>170</v>
      </c>
      <c r="K45" s="5" t="s">
        <v>171</v>
      </c>
      <c r="L45" s="5" t="s">
        <v>218</v>
      </c>
      <c r="M45" s="8">
        <v>12592</v>
      </c>
      <c r="N45" s="5" t="s">
        <v>182</v>
      </c>
    </row>
    <row r="46" spans="1:14" x14ac:dyDescent="0.3">
      <c r="A46" s="1"/>
      <c r="B46" s="5" t="s">
        <v>261</v>
      </c>
      <c r="C46" s="5" t="s">
        <v>262</v>
      </c>
      <c r="D46" s="5" t="s">
        <v>263</v>
      </c>
      <c r="E46" s="4" t="s">
        <v>166</v>
      </c>
      <c r="F46" s="4" t="s">
        <v>167</v>
      </c>
      <c r="G46" s="6" t="s">
        <v>264</v>
      </c>
      <c r="H46" s="8">
        <v>47</v>
      </c>
      <c r="I46" s="5" t="s">
        <v>169</v>
      </c>
      <c r="J46" s="5" t="s">
        <v>170</v>
      </c>
      <c r="K46" s="5" t="s">
        <v>171</v>
      </c>
      <c r="L46" s="5" t="s">
        <v>175</v>
      </c>
      <c r="M46" s="8">
        <v>14006</v>
      </c>
      <c r="N46" s="5" t="s">
        <v>173</v>
      </c>
    </row>
    <row r="47" spans="1:14" ht="26.4" x14ac:dyDescent="0.3">
      <c r="A47" s="1"/>
      <c r="B47" s="5" t="s">
        <v>261</v>
      </c>
      <c r="C47" s="5" t="s">
        <v>262</v>
      </c>
      <c r="D47" s="5" t="s">
        <v>26</v>
      </c>
      <c r="E47" s="4" t="s">
        <v>166</v>
      </c>
      <c r="F47" s="4" t="s">
        <v>265</v>
      </c>
      <c r="G47" s="6" t="s">
        <v>266</v>
      </c>
      <c r="H47" s="8">
        <v>94</v>
      </c>
      <c r="I47" s="5" t="s">
        <v>169</v>
      </c>
      <c r="J47" s="5" t="s">
        <v>170</v>
      </c>
      <c r="K47" s="5" t="s">
        <v>171</v>
      </c>
      <c r="L47" s="5" t="s">
        <v>175</v>
      </c>
      <c r="M47" s="8">
        <v>14005</v>
      </c>
      <c r="N47" s="5" t="s">
        <v>173</v>
      </c>
    </row>
    <row r="48" spans="1:14" x14ac:dyDescent="0.3">
      <c r="A48" s="1"/>
      <c r="B48" s="5" t="s">
        <v>78</v>
      </c>
      <c r="C48" s="5" t="s">
        <v>267</v>
      </c>
      <c r="D48" s="5" t="s">
        <v>268</v>
      </c>
      <c r="E48" s="4" t="s">
        <v>166</v>
      </c>
      <c r="F48" s="4" t="s">
        <v>167</v>
      </c>
      <c r="G48" s="6" t="s">
        <v>269</v>
      </c>
      <c r="H48" s="8">
        <v>0</v>
      </c>
      <c r="I48" s="5" t="s">
        <v>169</v>
      </c>
      <c r="J48" s="5" t="s">
        <v>170</v>
      </c>
      <c r="K48" s="5" t="s">
        <v>171</v>
      </c>
      <c r="L48" s="5" t="s">
        <v>175</v>
      </c>
      <c r="M48" s="8">
        <v>16925</v>
      </c>
      <c r="N48" s="5" t="s">
        <v>173</v>
      </c>
    </row>
    <row r="49" spans="1:14" x14ac:dyDescent="0.3">
      <c r="A49" s="1"/>
      <c r="B49" s="5" t="s">
        <v>23</v>
      </c>
      <c r="C49" s="5" t="s">
        <v>270</v>
      </c>
      <c r="D49" s="5" t="s">
        <v>271</v>
      </c>
      <c r="E49" s="4" t="s">
        <v>166</v>
      </c>
      <c r="F49" s="4" t="s">
        <v>167</v>
      </c>
      <c r="G49" s="6" t="s">
        <v>272</v>
      </c>
      <c r="H49" s="8">
        <v>0</v>
      </c>
      <c r="I49" s="5" t="s">
        <v>169</v>
      </c>
      <c r="J49" s="5" t="s">
        <v>170</v>
      </c>
      <c r="K49" s="5" t="s">
        <v>171</v>
      </c>
      <c r="L49" s="5" t="s">
        <v>218</v>
      </c>
      <c r="M49" s="8">
        <v>15680</v>
      </c>
      <c r="N49" s="5" t="s">
        <v>173</v>
      </c>
    </row>
    <row r="50" spans="1:14" ht="26.4" x14ac:dyDescent="0.3">
      <c r="A50" s="1"/>
      <c r="B50" s="5" t="s">
        <v>23</v>
      </c>
      <c r="C50" s="5" t="s">
        <v>270</v>
      </c>
      <c r="D50" s="5" t="s">
        <v>273</v>
      </c>
      <c r="E50" s="4" t="s">
        <v>274</v>
      </c>
      <c r="F50" s="4" t="s">
        <v>275</v>
      </c>
      <c r="G50" s="6" t="s">
        <v>276</v>
      </c>
      <c r="H50" s="8">
        <v>0</v>
      </c>
      <c r="I50" s="5" t="s">
        <v>169</v>
      </c>
      <c r="J50" s="5" t="s">
        <v>170</v>
      </c>
      <c r="K50" s="5" t="s">
        <v>171</v>
      </c>
      <c r="L50" s="5" t="s">
        <v>218</v>
      </c>
      <c r="M50" s="8">
        <v>15690</v>
      </c>
      <c r="N50" s="5" t="s">
        <v>182</v>
      </c>
    </row>
    <row r="51" spans="1:14" ht="92.4" x14ac:dyDescent="0.3">
      <c r="A51" s="1"/>
      <c r="B51" s="5" t="s">
        <v>23</v>
      </c>
      <c r="C51" s="5" t="s">
        <v>277</v>
      </c>
      <c r="D51" s="5" t="s">
        <v>278</v>
      </c>
      <c r="E51" s="4" t="s">
        <v>279</v>
      </c>
      <c r="F51" s="4" t="s">
        <v>167</v>
      </c>
      <c r="G51" s="6" t="s">
        <v>280</v>
      </c>
      <c r="H51" s="8">
        <v>0</v>
      </c>
      <c r="I51" s="5" t="s">
        <v>281</v>
      </c>
      <c r="J51" s="5" t="s">
        <v>180</v>
      </c>
      <c r="K51" s="5" t="s">
        <v>171</v>
      </c>
      <c r="L51" s="5" t="s">
        <v>175</v>
      </c>
      <c r="M51" s="8">
        <v>22292</v>
      </c>
      <c r="N51" s="5" t="s">
        <v>182</v>
      </c>
    </row>
    <row r="52" spans="1:14" ht="26.4" x14ac:dyDescent="0.3">
      <c r="A52" s="1"/>
      <c r="B52" s="5" t="s">
        <v>23</v>
      </c>
      <c r="C52" s="5" t="s">
        <v>282</v>
      </c>
      <c r="D52" s="5" t="s">
        <v>283</v>
      </c>
      <c r="E52" s="4" t="s">
        <v>284</v>
      </c>
      <c r="F52" s="4" t="s">
        <v>285</v>
      </c>
      <c r="G52" s="6" t="s">
        <v>286</v>
      </c>
      <c r="H52" s="8">
        <v>0</v>
      </c>
      <c r="I52" s="5" t="s">
        <v>169</v>
      </c>
      <c r="J52" s="5" t="s">
        <v>170</v>
      </c>
      <c r="K52" s="5" t="s">
        <v>171</v>
      </c>
      <c r="L52" s="5" t="s">
        <v>175</v>
      </c>
      <c r="M52" s="8">
        <v>22294</v>
      </c>
      <c r="N52" s="5" t="s">
        <v>182</v>
      </c>
    </row>
    <row r="53" spans="1:14" x14ac:dyDescent="0.3">
      <c r="A53" s="1"/>
      <c r="B53" s="5" t="s">
        <v>23</v>
      </c>
      <c r="C53" s="5" t="s">
        <v>287</v>
      </c>
      <c r="D53" s="5" t="s">
        <v>288</v>
      </c>
      <c r="E53" s="4" t="s">
        <v>166</v>
      </c>
      <c r="F53" s="4" t="s">
        <v>167</v>
      </c>
      <c r="G53" s="6" t="s">
        <v>289</v>
      </c>
      <c r="H53" s="8">
        <v>0</v>
      </c>
      <c r="I53" s="5" t="s">
        <v>169</v>
      </c>
      <c r="J53" s="5" t="s">
        <v>170</v>
      </c>
      <c r="K53" s="5" t="s">
        <v>171</v>
      </c>
      <c r="L53" s="5" t="s">
        <v>175</v>
      </c>
      <c r="M53" s="8">
        <v>13547</v>
      </c>
      <c r="N53" s="5" t="s">
        <v>182</v>
      </c>
    </row>
    <row r="54" spans="1:14" x14ac:dyDescent="0.3">
      <c r="A54" s="1"/>
      <c r="B54" s="5" t="s">
        <v>23</v>
      </c>
      <c r="C54" s="5" t="s">
        <v>290</v>
      </c>
      <c r="D54" s="5" t="s">
        <v>291</v>
      </c>
      <c r="E54" s="4" t="s">
        <v>292</v>
      </c>
      <c r="F54" s="4" t="s">
        <v>167</v>
      </c>
      <c r="G54" s="6" t="s">
        <v>293</v>
      </c>
      <c r="H54" s="8">
        <v>0</v>
      </c>
      <c r="I54" s="5" t="s">
        <v>244</v>
      </c>
      <c r="J54" s="5" t="s">
        <v>170</v>
      </c>
      <c r="K54" s="5" t="s">
        <v>171</v>
      </c>
      <c r="L54" s="5" t="s">
        <v>218</v>
      </c>
      <c r="M54" s="8">
        <v>17794</v>
      </c>
      <c r="N54" s="5" t="s">
        <v>182</v>
      </c>
    </row>
    <row r="55" spans="1:14" ht="26.4" x14ac:dyDescent="0.3">
      <c r="A55" s="1"/>
      <c r="B55" s="5" t="s">
        <v>23</v>
      </c>
      <c r="C55" s="5" t="s">
        <v>294</v>
      </c>
      <c r="D55" s="5" t="s">
        <v>26</v>
      </c>
      <c r="E55" s="4" t="s">
        <v>166</v>
      </c>
      <c r="F55" s="4" t="s">
        <v>167</v>
      </c>
      <c r="G55" s="6" t="s">
        <v>295</v>
      </c>
      <c r="H55" s="8">
        <v>31.2</v>
      </c>
      <c r="I55" s="5" t="s">
        <v>169</v>
      </c>
      <c r="J55" s="5" t="s">
        <v>180</v>
      </c>
      <c r="K55" s="5" t="s">
        <v>171</v>
      </c>
      <c r="L55" s="5" t="s">
        <v>175</v>
      </c>
      <c r="M55" s="8">
        <v>22190</v>
      </c>
      <c r="N55" s="5" t="s">
        <v>173</v>
      </c>
    </row>
    <row r="56" spans="1:14" ht="39.6" x14ac:dyDescent="0.3">
      <c r="A56" s="1"/>
      <c r="B56" s="5" t="s">
        <v>23</v>
      </c>
      <c r="C56" s="5" t="s">
        <v>294</v>
      </c>
      <c r="D56" s="5" t="s">
        <v>296</v>
      </c>
      <c r="E56" s="4" t="s">
        <v>166</v>
      </c>
      <c r="F56" s="4" t="s">
        <v>297</v>
      </c>
      <c r="G56" s="6" t="s">
        <v>298</v>
      </c>
      <c r="H56" s="8">
        <v>0</v>
      </c>
      <c r="I56" s="5" t="s">
        <v>169</v>
      </c>
      <c r="J56" s="5" t="s">
        <v>170</v>
      </c>
      <c r="K56" s="5" t="s">
        <v>171</v>
      </c>
      <c r="L56" s="5" t="s">
        <v>175</v>
      </c>
      <c r="M56" s="8">
        <v>22307</v>
      </c>
      <c r="N56" s="5" t="s">
        <v>182</v>
      </c>
    </row>
    <row r="57" spans="1:14" x14ac:dyDescent="0.3">
      <c r="A57" s="1"/>
      <c r="B57" s="5" t="s">
        <v>23</v>
      </c>
      <c r="C57" s="5" t="s">
        <v>294</v>
      </c>
      <c r="D57" s="5" t="s">
        <v>296</v>
      </c>
      <c r="E57" s="4" t="s">
        <v>297</v>
      </c>
      <c r="F57" s="4" t="s">
        <v>167</v>
      </c>
      <c r="G57" s="6" t="s">
        <v>299</v>
      </c>
      <c r="H57" s="8">
        <v>0</v>
      </c>
      <c r="I57" s="5" t="s">
        <v>244</v>
      </c>
      <c r="J57" s="5" t="s">
        <v>170</v>
      </c>
      <c r="K57" s="5" t="s">
        <v>171</v>
      </c>
      <c r="L57" s="5" t="s">
        <v>218</v>
      </c>
      <c r="M57" s="8">
        <v>22307</v>
      </c>
      <c r="N57" s="5" t="s">
        <v>182</v>
      </c>
    </row>
    <row r="58" spans="1:14" ht="26.4" x14ac:dyDescent="0.3">
      <c r="A58" s="1"/>
      <c r="B58" s="5" t="s">
        <v>23</v>
      </c>
      <c r="C58" s="5" t="s">
        <v>300</v>
      </c>
      <c r="D58" s="5" t="s">
        <v>26</v>
      </c>
      <c r="E58" s="4" t="s">
        <v>166</v>
      </c>
      <c r="F58" s="4" t="s">
        <v>167</v>
      </c>
      <c r="G58" s="6" t="s">
        <v>301</v>
      </c>
      <c r="H58" s="8">
        <v>5.2</v>
      </c>
      <c r="I58" s="5" t="s">
        <v>169</v>
      </c>
      <c r="J58" s="5" t="s">
        <v>180</v>
      </c>
      <c r="K58" s="5" t="s">
        <v>171</v>
      </c>
      <c r="L58" s="5" t="s">
        <v>175</v>
      </c>
      <c r="M58" s="8">
        <v>22659</v>
      </c>
      <c r="N58" s="5" t="s">
        <v>173</v>
      </c>
    </row>
    <row r="59" spans="1:14" ht="39.6" x14ac:dyDescent="0.3">
      <c r="A59" s="1"/>
      <c r="B59" s="5" t="s">
        <v>23</v>
      </c>
      <c r="C59" s="5" t="s">
        <v>302</v>
      </c>
      <c r="D59" s="5" t="s">
        <v>26</v>
      </c>
      <c r="E59" s="4" t="s">
        <v>166</v>
      </c>
      <c r="F59" s="4" t="s">
        <v>167</v>
      </c>
      <c r="G59" s="6" t="s">
        <v>303</v>
      </c>
      <c r="H59" s="8">
        <v>110</v>
      </c>
      <c r="I59" s="5" t="s">
        <v>169</v>
      </c>
      <c r="J59" s="5" t="s">
        <v>170</v>
      </c>
      <c r="K59" s="5" t="s">
        <v>171</v>
      </c>
      <c r="L59" s="5" t="s">
        <v>175</v>
      </c>
      <c r="M59" s="8">
        <v>14448</v>
      </c>
      <c r="N59" s="5" t="s">
        <v>173</v>
      </c>
    </row>
    <row r="60" spans="1:14" ht="26.4" x14ac:dyDescent="0.3">
      <c r="A60" s="1"/>
      <c r="B60" s="5" t="s">
        <v>23</v>
      </c>
      <c r="C60" s="5" t="s">
        <v>302</v>
      </c>
      <c r="D60" s="5" t="s">
        <v>304</v>
      </c>
      <c r="E60" s="4" t="s">
        <v>166</v>
      </c>
      <c r="F60" s="4" t="s">
        <v>167</v>
      </c>
      <c r="G60" s="6" t="s">
        <v>305</v>
      </c>
      <c r="H60" s="8">
        <v>0</v>
      </c>
      <c r="I60" s="5" t="s">
        <v>169</v>
      </c>
      <c r="J60" s="5" t="s">
        <v>170</v>
      </c>
      <c r="K60" s="5" t="s">
        <v>171</v>
      </c>
      <c r="L60" s="5" t="s">
        <v>175</v>
      </c>
      <c r="M60" s="8">
        <v>15551</v>
      </c>
      <c r="N60" s="5" t="s">
        <v>182</v>
      </c>
    </row>
    <row r="61" spans="1:14" x14ac:dyDescent="0.3">
      <c r="A61" s="1"/>
      <c r="B61" s="5" t="s">
        <v>23</v>
      </c>
      <c r="C61" s="5" t="s">
        <v>302</v>
      </c>
      <c r="D61" s="5" t="s">
        <v>306</v>
      </c>
      <c r="E61" s="4" t="s">
        <v>166</v>
      </c>
      <c r="F61" s="4" t="s">
        <v>167</v>
      </c>
      <c r="G61" s="6" t="s">
        <v>307</v>
      </c>
      <c r="H61" s="8">
        <v>110</v>
      </c>
      <c r="I61" s="5" t="s">
        <v>169</v>
      </c>
      <c r="J61" s="5" t="s">
        <v>170</v>
      </c>
      <c r="K61" s="5" t="s">
        <v>171</v>
      </c>
      <c r="L61" s="5" t="s">
        <v>175</v>
      </c>
      <c r="M61" s="8">
        <v>17024</v>
      </c>
      <c r="N61" s="5" t="s">
        <v>182</v>
      </c>
    </row>
    <row r="62" spans="1:14" x14ac:dyDescent="0.3">
      <c r="A62" s="1"/>
      <c r="B62" s="5" t="s">
        <v>23</v>
      </c>
      <c r="C62" s="5" t="s">
        <v>308</v>
      </c>
      <c r="D62" s="5" t="s">
        <v>309</v>
      </c>
      <c r="E62" s="4" t="s">
        <v>166</v>
      </c>
      <c r="F62" s="4" t="s">
        <v>167</v>
      </c>
      <c r="G62" s="6" t="s">
        <v>310</v>
      </c>
      <c r="H62" s="8">
        <v>170</v>
      </c>
      <c r="I62" s="5" t="s">
        <v>169</v>
      </c>
      <c r="J62" s="5" t="s">
        <v>170</v>
      </c>
      <c r="K62" s="5" t="s">
        <v>171</v>
      </c>
      <c r="L62" s="5" t="s">
        <v>175</v>
      </c>
      <c r="M62" s="8">
        <v>13550</v>
      </c>
      <c r="N62" s="5" t="s">
        <v>173</v>
      </c>
    </row>
    <row r="63" spans="1:14" x14ac:dyDescent="0.3">
      <c r="A63" s="1"/>
      <c r="B63" s="5" t="s">
        <v>23</v>
      </c>
      <c r="C63" s="5" t="s">
        <v>311</v>
      </c>
      <c r="D63" s="5" t="s">
        <v>39</v>
      </c>
      <c r="E63" s="4" t="s">
        <v>166</v>
      </c>
      <c r="F63" s="4" t="s">
        <v>167</v>
      </c>
      <c r="G63" s="6" t="s">
        <v>312</v>
      </c>
      <c r="H63" s="8">
        <v>45.5</v>
      </c>
      <c r="I63" s="5" t="s">
        <v>169</v>
      </c>
      <c r="J63" s="5" t="s">
        <v>170</v>
      </c>
      <c r="K63" s="5" t="s">
        <v>171</v>
      </c>
      <c r="L63" s="5" t="s">
        <v>218</v>
      </c>
      <c r="M63" s="8">
        <v>200</v>
      </c>
      <c r="N63" s="5" t="s">
        <v>173</v>
      </c>
    </row>
    <row r="64" spans="1:14" ht="26.4" x14ac:dyDescent="0.3">
      <c r="A64" s="1"/>
      <c r="B64" s="5" t="s">
        <v>313</v>
      </c>
      <c r="C64" s="5" t="s">
        <v>314</v>
      </c>
      <c r="D64" s="5" t="s">
        <v>315</v>
      </c>
      <c r="E64" s="4" t="s">
        <v>279</v>
      </c>
      <c r="F64" s="4" t="s">
        <v>167</v>
      </c>
      <c r="G64" s="6" t="s">
        <v>316</v>
      </c>
      <c r="H64" s="8">
        <v>4.3</v>
      </c>
      <c r="I64" s="5" t="s">
        <v>169</v>
      </c>
      <c r="J64" s="5" t="s">
        <v>170</v>
      </c>
      <c r="K64" s="5" t="s">
        <v>171</v>
      </c>
      <c r="L64" s="5" t="s">
        <v>175</v>
      </c>
      <c r="M64" s="8">
        <v>20591</v>
      </c>
      <c r="N64" s="5" t="s">
        <v>173</v>
      </c>
    </row>
    <row r="65" spans="1:14" ht="26.4" x14ac:dyDescent="0.3">
      <c r="A65" s="1"/>
      <c r="B65" s="5" t="s">
        <v>313</v>
      </c>
      <c r="C65" s="5" t="s">
        <v>314</v>
      </c>
      <c r="D65" s="5" t="s">
        <v>315</v>
      </c>
      <c r="E65" s="4" t="s">
        <v>279</v>
      </c>
      <c r="F65" s="4" t="s">
        <v>167</v>
      </c>
      <c r="G65" s="6" t="s">
        <v>317</v>
      </c>
      <c r="H65" s="8">
        <v>4.3</v>
      </c>
      <c r="I65" s="5" t="s">
        <v>169</v>
      </c>
      <c r="J65" s="5" t="s">
        <v>170</v>
      </c>
      <c r="K65" s="5" t="s">
        <v>171</v>
      </c>
      <c r="L65" s="5" t="s">
        <v>175</v>
      </c>
      <c r="M65" s="8">
        <v>20591</v>
      </c>
      <c r="N65" s="5" t="s">
        <v>173</v>
      </c>
    </row>
    <row r="66" spans="1:14" x14ac:dyDescent="0.3">
      <c r="A66" s="1"/>
      <c r="B66" s="5" t="s">
        <v>313</v>
      </c>
      <c r="C66" s="5" t="s">
        <v>314</v>
      </c>
      <c r="D66" s="5" t="s">
        <v>315</v>
      </c>
      <c r="E66" s="4" t="s">
        <v>279</v>
      </c>
      <c r="F66" s="4" t="s">
        <v>167</v>
      </c>
      <c r="G66" s="6" t="s">
        <v>318</v>
      </c>
      <c r="H66" s="8">
        <v>4.3</v>
      </c>
      <c r="I66" s="5" t="s">
        <v>169</v>
      </c>
      <c r="J66" s="5" t="s">
        <v>170</v>
      </c>
      <c r="K66" s="5" t="s">
        <v>171</v>
      </c>
      <c r="L66" s="5" t="s">
        <v>175</v>
      </c>
      <c r="M66" s="8">
        <v>20591</v>
      </c>
      <c r="N66" s="5" t="s">
        <v>173</v>
      </c>
    </row>
    <row r="67" spans="1:14" ht="26.4" x14ac:dyDescent="0.3">
      <c r="A67" s="1"/>
      <c r="B67" s="5" t="s">
        <v>319</v>
      </c>
      <c r="C67" s="5" t="s">
        <v>320</v>
      </c>
      <c r="D67" s="5" t="s">
        <v>321</v>
      </c>
      <c r="E67" s="4" t="s">
        <v>322</v>
      </c>
      <c r="F67" s="4" t="s">
        <v>323</v>
      </c>
      <c r="G67" s="6" t="s">
        <v>324</v>
      </c>
      <c r="H67" s="8">
        <v>0</v>
      </c>
      <c r="I67" s="5" t="s">
        <v>169</v>
      </c>
      <c r="J67" s="5" t="s">
        <v>180</v>
      </c>
      <c r="K67" s="5" t="s">
        <v>171</v>
      </c>
      <c r="L67" s="5" t="s">
        <v>175</v>
      </c>
      <c r="M67" s="8">
        <v>1762</v>
      </c>
      <c r="N67" s="5" t="s">
        <v>182</v>
      </c>
    </row>
    <row r="68" spans="1:14" ht="39.6" x14ac:dyDescent="0.3">
      <c r="A68" s="1"/>
      <c r="B68" s="5" t="s">
        <v>319</v>
      </c>
      <c r="C68" s="5" t="s">
        <v>325</v>
      </c>
      <c r="D68" s="5" t="s">
        <v>326</v>
      </c>
      <c r="E68" s="4" t="s">
        <v>166</v>
      </c>
      <c r="F68" s="4" t="s">
        <v>167</v>
      </c>
      <c r="G68" s="6" t="s">
        <v>327</v>
      </c>
      <c r="H68" s="8">
        <v>0</v>
      </c>
      <c r="I68" s="5" t="s">
        <v>169</v>
      </c>
      <c r="J68" s="5" t="s">
        <v>180</v>
      </c>
      <c r="K68" s="5" t="s">
        <v>171</v>
      </c>
      <c r="L68" s="5" t="s">
        <v>172</v>
      </c>
      <c r="M68" s="8">
        <v>14464</v>
      </c>
      <c r="N68" s="5" t="s">
        <v>182</v>
      </c>
    </row>
    <row r="69" spans="1:14" x14ac:dyDescent="0.3">
      <c r="A69" s="1"/>
      <c r="B69" s="5" t="s">
        <v>328</v>
      </c>
      <c r="C69" s="5" t="s">
        <v>329</v>
      </c>
      <c r="D69" s="5" t="s">
        <v>330</v>
      </c>
      <c r="E69" s="4" t="s">
        <v>331</v>
      </c>
      <c r="F69" s="4" t="s">
        <v>332</v>
      </c>
      <c r="G69" s="6" t="s">
        <v>333</v>
      </c>
      <c r="H69" s="8">
        <v>0.45</v>
      </c>
      <c r="I69" s="5" t="s">
        <v>281</v>
      </c>
      <c r="J69" s="5" t="s">
        <v>170</v>
      </c>
      <c r="K69" s="5" t="s">
        <v>171</v>
      </c>
      <c r="L69" s="5" t="s">
        <v>175</v>
      </c>
      <c r="M69" s="8">
        <v>1018</v>
      </c>
      <c r="N69" s="5" t="s">
        <v>173</v>
      </c>
    </row>
    <row r="70" spans="1:14" x14ac:dyDescent="0.3">
      <c r="A70" s="1"/>
      <c r="B70" s="5" t="s">
        <v>334</v>
      </c>
      <c r="C70" s="5" t="s">
        <v>335</v>
      </c>
      <c r="D70" s="5" t="s">
        <v>336</v>
      </c>
      <c r="E70" s="4" t="s">
        <v>337</v>
      </c>
      <c r="F70" s="4" t="s">
        <v>338</v>
      </c>
      <c r="G70" s="6" t="s">
        <v>339</v>
      </c>
      <c r="H70" s="8">
        <v>0</v>
      </c>
      <c r="I70" s="5" t="s">
        <v>169</v>
      </c>
      <c r="J70" s="5" t="s">
        <v>170</v>
      </c>
      <c r="K70" s="5" t="s">
        <v>171</v>
      </c>
      <c r="L70" s="5" t="s">
        <v>175</v>
      </c>
      <c r="M70" s="8">
        <v>1452</v>
      </c>
      <c r="N70" s="5" t="s">
        <v>182</v>
      </c>
    </row>
    <row r="71" spans="1:14" ht="26.4" x14ac:dyDescent="0.3">
      <c r="A71" s="1"/>
      <c r="B71" s="5" t="s">
        <v>334</v>
      </c>
      <c r="C71" s="5" t="s">
        <v>340</v>
      </c>
      <c r="D71" s="5" t="s">
        <v>341</v>
      </c>
      <c r="E71" s="4" t="s">
        <v>342</v>
      </c>
      <c r="F71" s="4" t="s">
        <v>343</v>
      </c>
      <c r="G71" s="6" t="s">
        <v>344</v>
      </c>
      <c r="H71" s="8">
        <v>0</v>
      </c>
      <c r="I71" s="5" t="s">
        <v>169</v>
      </c>
      <c r="J71" s="5" t="s">
        <v>180</v>
      </c>
      <c r="K71" s="5" t="s">
        <v>171</v>
      </c>
      <c r="L71" s="5" t="s">
        <v>218</v>
      </c>
      <c r="M71" s="8">
        <v>10479</v>
      </c>
      <c r="N71" s="5" t="s">
        <v>182</v>
      </c>
    </row>
    <row r="72" spans="1:14" ht="52.8" x14ac:dyDescent="0.3">
      <c r="A72" s="1"/>
      <c r="B72" s="5" t="s">
        <v>334</v>
      </c>
      <c r="C72" s="5" t="s">
        <v>345</v>
      </c>
      <c r="D72" s="5" t="s">
        <v>346</v>
      </c>
      <c r="E72" s="4" t="s">
        <v>166</v>
      </c>
      <c r="F72" s="4" t="s">
        <v>167</v>
      </c>
      <c r="G72" s="6" t="s">
        <v>347</v>
      </c>
      <c r="H72" s="8">
        <v>0</v>
      </c>
      <c r="I72" s="5" t="s">
        <v>169</v>
      </c>
      <c r="J72" s="5" t="s">
        <v>180</v>
      </c>
      <c r="K72" s="5" t="s">
        <v>171</v>
      </c>
      <c r="L72" s="5" t="s">
        <v>172</v>
      </c>
      <c r="M72" s="8">
        <v>10984</v>
      </c>
      <c r="N72" s="5" t="s">
        <v>182</v>
      </c>
    </row>
    <row r="73" spans="1:14" ht="52.8" x14ac:dyDescent="0.3">
      <c r="A73" s="1"/>
      <c r="B73" s="5" t="s">
        <v>334</v>
      </c>
      <c r="C73" s="5" t="s">
        <v>345</v>
      </c>
      <c r="D73" s="5" t="s">
        <v>17</v>
      </c>
      <c r="E73" s="4" t="s">
        <v>166</v>
      </c>
      <c r="F73" s="4" t="s">
        <v>167</v>
      </c>
      <c r="G73" s="6" t="s">
        <v>348</v>
      </c>
      <c r="H73" s="8">
        <v>0</v>
      </c>
      <c r="I73" s="5" t="s">
        <v>169</v>
      </c>
      <c r="J73" s="5" t="s">
        <v>180</v>
      </c>
      <c r="K73" s="5" t="s">
        <v>171</v>
      </c>
      <c r="L73" s="5" t="s">
        <v>175</v>
      </c>
      <c r="M73" s="8">
        <v>1029</v>
      </c>
      <c r="N73" s="5" t="s">
        <v>182</v>
      </c>
    </row>
    <row r="74" spans="1:14" ht="52.8" x14ac:dyDescent="0.3">
      <c r="A74" s="1"/>
      <c r="B74" s="5" t="s">
        <v>334</v>
      </c>
      <c r="C74" s="5" t="s">
        <v>345</v>
      </c>
      <c r="D74" s="5" t="s">
        <v>17</v>
      </c>
      <c r="E74" s="4" t="s">
        <v>166</v>
      </c>
      <c r="F74" s="4" t="s">
        <v>167</v>
      </c>
      <c r="G74" s="6" t="s">
        <v>349</v>
      </c>
      <c r="H74" s="8">
        <v>0</v>
      </c>
      <c r="I74" s="5" t="s">
        <v>169</v>
      </c>
      <c r="J74" s="5" t="s">
        <v>180</v>
      </c>
      <c r="K74" s="5" t="s">
        <v>171</v>
      </c>
      <c r="L74" s="5" t="s">
        <v>172</v>
      </c>
      <c r="M74" s="8">
        <v>1029</v>
      </c>
      <c r="N74" s="5" t="s">
        <v>182</v>
      </c>
    </row>
    <row r="75" spans="1:14" ht="79.2" x14ac:dyDescent="0.3">
      <c r="A75" s="1"/>
      <c r="B75" s="5" t="s">
        <v>334</v>
      </c>
      <c r="C75" s="5" t="s">
        <v>345</v>
      </c>
      <c r="D75" s="5" t="s">
        <v>350</v>
      </c>
      <c r="E75" s="4" t="s">
        <v>166</v>
      </c>
      <c r="F75" s="4" t="s">
        <v>167</v>
      </c>
      <c r="G75" s="6" t="s">
        <v>351</v>
      </c>
      <c r="H75" s="8">
        <v>0</v>
      </c>
      <c r="I75" s="5" t="s">
        <v>169</v>
      </c>
      <c r="J75" s="5" t="s">
        <v>170</v>
      </c>
      <c r="K75" s="5" t="s">
        <v>171</v>
      </c>
      <c r="L75" s="5" t="s">
        <v>175</v>
      </c>
      <c r="M75" s="8">
        <v>9260</v>
      </c>
      <c r="N75" s="5" t="s">
        <v>182</v>
      </c>
    </row>
    <row r="76" spans="1:14" ht="79.2" x14ac:dyDescent="0.3">
      <c r="A76" s="1"/>
      <c r="B76" s="5" t="s">
        <v>334</v>
      </c>
      <c r="C76" s="5" t="s">
        <v>345</v>
      </c>
      <c r="D76" s="5" t="s">
        <v>336</v>
      </c>
      <c r="E76" s="4" t="s">
        <v>337</v>
      </c>
      <c r="F76" s="4" t="s">
        <v>338</v>
      </c>
      <c r="G76" s="6" t="s">
        <v>352</v>
      </c>
      <c r="H76" s="8">
        <v>0</v>
      </c>
      <c r="I76" s="5" t="s">
        <v>169</v>
      </c>
      <c r="J76" s="5" t="s">
        <v>170</v>
      </c>
      <c r="K76" s="5" t="s">
        <v>171</v>
      </c>
      <c r="L76" s="5" t="s">
        <v>172</v>
      </c>
      <c r="M76" s="8">
        <v>1442</v>
      </c>
      <c r="N76" s="5" t="s">
        <v>182</v>
      </c>
    </row>
    <row r="77" spans="1:14" ht="66" x14ac:dyDescent="0.3">
      <c r="A77" s="1"/>
      <c r="B77" s="5" t="s">
        <v>334</v>
      </c>
      <c r="C77" s="5" t="s">
        <v>345</v>
      </c>
      <c r="D77" s="5" t="s">
        <v>353</v>
      </c>
      <c r="E77" s="4" t="s">
        <v>331</v>
      </c>
      <c r="F77" s="4" t="s">
        <v>167</v>
      </c>
      <c r="G77" s="6" t="s">
        <v>354</v>
      </c>
      <c r="H77" s="8">
        <v>0</v>
      </c>
      <c r="I77" s="5" t="s">
        <v>169</v>
      </c>
      <c r="J77" s="5" t="s">
        <v>170</v>
      </c>
      <c r="K77" s="5" t="s">
        <v>171</v>
      </c>
      <c r="L77" s="5" t="s">
        <v>175</v>
      </c>
      <c r="M77" s="8">
        <v>1448</v>
      </c>
      <c r="N77" s="5" t="s">
        <v>182</v>
      </c>
    </row>
    <row r="78" spans="1:14" ht="52.8" x14ac:dyDescent="0.3">
      <c r="A78" s="1"/>
      <c r="B78" s="5" t="s">
        <v>334</v>
      </c>
      <c r="C78" s="5" t="s">
        <v>345</v>
      </c>
      <c r="D78" s="5" t="s">
        <v>17</v>
      </c>
      <c r="E78" s="4" t="s">
        <v>355</v>
      </c>
      <c r="F78" s="4" t="s">
        <v>356</v>
      </c>
      <c r="G78" s="6" t="s">
        <v>357</v>
      </c>
      <c r="H78" s="8">
        <v>0</v>
      </c>
      <c r="I78" s="5" t="s">
        <v>169</v>
      </c>
      <c r="J78" s="5" t="s">
        <v>180</v>
      </c>
      <c r="K78" s="5" t="s">
        <v>171</v>
      </c>
      <c r="L78" s="5" t="s">
        <v>175</v>
      </c>
      <c r="M78" s="8">
        <v>1029</v>
      </c>
      <c r="N78" s="5" t="s">
        <v>182</v>
      </c>
    </row>
    <row r="79" spans="1:14" x14ac:dyDescent="0.3">
      <c r="A79" s="1"/>
      <c r="B79" s="5" t="s">
        <v>102</v>
      </c>
      <c r="C79" s="5" t="s">
        <v>358</v>
      </c>
      <c r="D79" s="5" t="s">
        <v>359</v>
      </c>
      <c r="E79" s="4" t="s">
        <v>166</v>
      </c>
      <c r="F79" s="4" t="s">
        <v>167</v>
      </c>
      <c r="G79" s="6" t="s">
        <v>360</v>
      </c>
      <c r="H79" s="8">
        <v>0</v>
      </c>
      <c r="I79" s="5" t="s">
        <v>169</v>
      </c>
      <c r="J79" s="5" t="s">
        <v>170</v>
      </c>
      <c r="K79" s="5" t="s">
        <v>171</v>
      </c>
      <c r="L79" s="5" t="s">
        <v>218</v>
      </c>
      <c r="M79" s="8">
        <v>12726</v>
      </c>
      <c r="N79" s="5" t="s">
        <v>173</v>
      </c>
    </row>
    <row r="80" spans="1:14" x14ac:dyDescent="0.3">
      <c r="A80" s="1"/>
      <c r="B80" s="5" t="s">
        <v>361</v>
      </c>
      <c r="C80" s="5" t="s">
        <v>361</v>
      </c>
      <c r="D80" s="5" t="s">
        <v>362</v>
      </c>
      <c r="E80" s="4" t="s">
        <v>363</v>
      </c>
      <c r="F80" s="4" t="s">
        <v>167</v>
      </c>
      <c r="G80" s="6" t="s">
        <v>364</v>
      </c>
      <c r="H80" s="8">
        <v>15</v>
      </c>
      <c r="I80" s="5" t="s">
        <v>169</v>
      </c>
      <c r="J80" s="5" t="s">
        <v>170</v>
      </c>
      <c r="K80" s="5" t="s">
        <v>171</v>
      </c>
      <c r="L80" s="5" t="s">
        <v>218</v>
      </c>
      <c r="M80" s="8">
        <v>18189</v>
      </c>
      <c r="N80" s="5" t="s">
        <v>173</v>
      </c>
    </row>
    <row r="81" spans="1:14" x14ac:dyDescent="0.3">
      <c r="A81" s="1"/>
      <c r="B81" s="5" t="s">
        <v>29</v>
      </c>
      <c r="C81" s="5" t="s">
        <v>365</v>
      </c>
      <c r="D81" s="5" t="s">
        <v>178</v>
      </c>
      <c r="E81" s="4" t="s">
        <v>331</v>
      </c>
      <c r="F81" s="4" t="s">
        <v>332</v>
      </c>
      <c r="G81" s="6" t="s">
        <v>366</v>
      </c>
      <c r="H81" s="8">
        <v>0</v>
      </c>
      <c r="I81" s="5" t="s">
        <v>169</v>
      </c>
      <c r="J81" s="5" t="s">
        <v>180</v>
      </c>
      <c r="K81" s="5" t="s">
        <v>171</v>
      </c>
      <c r="L81" s="5" t="s">
        <v>175</v>
      </c>
      <c r="M81" s="8">
        <v>15648</v>
      </c>
      <c r="N81" s="5" t="s">
        <v>182</v>
      </c>
    </row>
    <row r="82" spans="1:14" x14ac:dyDescent="0.3">
      <c r="A82" s="1"/>
      <c r="B82" s="5" t="s">
        <v>29</v>
      </c>
      <c r="C82" s="5" t="s">
        <v>365</v>
      </c>
      <c r="D82" s="5" t="s">
        <v>367</v>
      </c>
      <c r="E82" s="4" t="s">
        <v>331</v>
      </c>
      <c r="F82" s="4" t="s">
        <v>332</v>
      </c>
      <c r="G82" s="6" t="s">
        <v>366</v>
      </c>
      <c r="H82" s="8">
        <v>0</v>
      </c>
      <c r="I82" s="5" t="s">
        <v>169</v>
      </c>
      <c r="J82" s="5" t="s">
        <v>180</v>
      </c>
      <c r="K82" s="5" t="s">
        <v>171</v>
      </c>
      <c r="L82" s="5" t="s">
        <v>175</v>
      </c>
      <c r="M82" s="8">
        <v>15645</v>
      </c>
      <c r="N82" s="5" t="s">
        <v>182</v>
      </c>
    </row>
    <row r="83" spans="1:14" x14ac:dyDescent="0.3">
      <c r="A83" s="1"/>
      <c r="B83" s="5" t="s">
        <v>29</v>
      </c>
      <c r="C83" s="5" t="s">
        <v>365</v>
      </c>
      <c r="D83" s="5" t="s">
        <v>368</v>
      </c>
      <c r="E83" s="4" t="s">
        <v>331</v>
      </c>
      <c r="F83" s="4" t="s">
        <v>332</v>
      </c>
      <c r="G83" s="6" t="s">
        <v>366</v>
      </c>
      <c r="H83" s="8">
        <v>0</v>
      </c>
      <c r="I83" s="5" t="s">
        <v>169</v>
      </c>
      <c r="J83" s="5" t="s">
        <v>180</v>
      </c>
      <c r="K83" s="5" t="s">
        <v>171</v>
      </c>
      <c r="L83" s="5" t="s">
        <v>175</v>
      </c>
      <c r="M83" s="8">
        <v>15644</v>
      </c>
      <c r="N83" s="5" t="s">
        <v>182</v>
      </c>
    </row>
    <row r="84" spans="1:14" x14ac:dyDescent="0.3">
      <c r="A84" s="1"/>
      <c r="B84" s="5" t="s">
        <v>29</v>
      </c>
      <c r="C84" s="5" t="s">
        <v>365</v>
      </c>
      <c r="D84" s="5" t="s">
        <v>369</v>
      </c>
      <c r="E84" s="4" t="s">
        <v>331</v>
      </c>
      <c r="F84" s="4" t="s">
        <v>332</v>
      </c>
      <c r="G84" s="6" t="s">
        <v>366</v>
      </c>
      <c r="H84" s="8">
        <v>0</v>
      </c>
      <c r="I84" s="5" t="s">
        <v>169</v>
      </c>
      <c r="J84" s="5" t="s">
        <v>180</v>
      </c>
      <c r="K84" s="5" t="s">
        <v>171</v>
      </c>
      <c r="L84" s="5" t="s">
        <v>175</v>
      </c>
      <c r="M84" s="8">
        <v>15646</v>
      </c>
      <c r="N84" s="5" t="s">
        <v>182</v>
      </c>
    </row>
    <row r="85" spans="1:14" x14ac:dyDescent="0.3">
      <c r="A85" s="1"/>
      <c r="B85" s="5" t="s">
        <v>29</v>
      </c>
      <c r="C85" s="5" t="s">
        <v>365</v>
      </c>
      <c r="D85" s="5" t="s">
        <v>370</v>
      </c>
      <c r="E85" s="4" t="s">
        <v>331</v>
      </c>
      <c r="F85" s="4" t="s">
        <v>332</v>
      </c>
      <c r="G85" s="6" t="s">
        <v>366</v>
      </c>
      <c r="H85" s="8">
        <v>0</v>
      </c>
      <c r="I85" s="5" t="s">
        <v>169</v>
      </c>
      <c r="J85" s="5" t="s">
        <v>180</v>
      </c>
      <c r="K85" s="5" t="s">
        <v>171</v>
      </c>
      <c r="L85" s="5" t="s">
        <v>175</v>
      </c>
      <c r="M85" s="8">
        <v>15647</v>
      </c>
      <c r="N85" s="5" t="s">
        <v>182</v>
      </c>
    </row>
    <row r="86" spans="1:14" x14ac:dyDescent="0.3">
      <c r="A86" s="1"/>
      <c r="B86" s="5" t="s">
        <v>29</v>
      </c>
      <c r="C86" s="5" t="s">
        <v>365</v>
      </c>
      <c r="D86" s="5" t="s">
        <v>371</v>
      </c>
      <c r="E86" s="4" t="s">
        <v>331</v>
      </c>
      <c r="F86" s="4" t="s">
        <v>332</v>
      </c>
      <c r="G86" s="6" t="s">
        <v>366</v>
      </c>
      <c r="H86" s="8">
        <v>0</v>
      </c>
      <c r="I86" s="5" t="s">
        <v>169</v>
      </c>
      <c r="J86" s="5" t="s">
        <v>180</v>
      </c>
      <c r="K86" s="5" t="s">
        <v>171</v>
      </c>
      <c r="L86" s="5" t="s">
        <v>175</v>
      </c>
      <c r="M86" s="8">
        <v>15650</v>
      </c>
      <c r="N86" s="5" t="s">
        <v>182</v>
      </c>
    </row>
    <row r="87" spans="1:14" ht="26.4" x14ac:dyDescent="0.3">
      <c r="A87" s="1"/>
      <c r="B87" s="5" t="s">
        <v>372</v>
      </c>
      <c r="C87" s="5" t="s">
        <v>373</v>
      </c>
      <c r="D87" s="5" t="s">
        <v>374</v>
      </c>
      <c r="E87" s="4" t="s">
        <v>166</v>
      </c>
      <c r="F87" s="4" t="s">
        <v>167</v>
      </c>
      <c r="G87" s="6" t="s">
        <v>375</v>
      </c>
      <c r="H87" s="8">
        <v>0</v>
      </c>
      <c r="I87" s="5" t="s">
        <v>169</v>
      </c>
      <c r="J87" s="5" t="s">
        <v>170</v>
      </c>
      <c r="K87" s="5" t="s">
        <v>171</v>
      </c>
      <c r="L87" s="5" t="s">
        <v>376</v>
      </c>
      <c r="M87" s="8">
        <v>8834</v>
      </c>
      <c r="N87" s="5" t="s">
        <v>182</v>
      </c>
    </row>
    <row r="88" spans="1:14" ht="39.6" x14ac:dyDescent="0.3">
      <c r="A88" s="1"/>
      <c r="B88" s="5" t="s">
        <v>377</v>
      </c>
      <c r="C88" s="5" t="s">
        <v>378</v>
      </c>
      <c r="D88" s="5" t="s">
        <v>379</v>
      </c>
      <c r="E88" s="4" t="s">
        <v>166</v>
      </c>
      <c r="F88" s="4" t="s">
        <v>380</v>
      </c>
      <c r="G88" s="6" t="s">
        <v>381</v>
      </c>
      <c r="H88" s="8">
        <v>0</v>
      </c>
      <c r="I88" s="5" t="s">
        <v>169</v>
      </c>
      <c r="J88" s="5" t="s">
        <v>170</v>
      </c>
      <c r="K88" s="5" t="s">
        <v>171</v>
      </c>
      <c r="L88" s="5" t="s">
        <v>172</v>
      </c>
      <c r="M88" s="8">
        <v>22979</v>
      </c>
      <c r="N88" s="5" t="s">
        <v>182</v>
      </c>
    </row>
    <row r="89" spans="1:14" ht="26.4" x14ac:dyDescent="0.3">
      <c r="A89" s="1"/>
      <c r="B89" s="5" t="s">
        <v>382</v>
      </c>
      <c r="C89" s="5" t="s">
        <v>383</v>
      </c>
      <c r="D89" s="5" t="s">
        <v>17</v>
      </c>
      <c r="E89" s="4" t="s">
        <v>166</v>
      </c>
      <c r="F89" s="4" t="s">
        <v>167</v>
      </c>
      <c r="G89" s="6" t="s">
        <v>384</v>
      </c>
      <c r="H89" s="8">
        <v>0</v>
      </c>
      <c r="I89" s="5" t="s">
        <v>169</v>
      </c>
      <c r="J89" s="5" t="s">
        <v>180</v>
      </c>
      <c r="K89" s="5" t="s">
        <v>171</v>
      </c>
      <c r="L89" s="5" t="s">
        <v>172</v>
      </c>
      <c r="M89" s="8">
        <v>14953</v>
      </c>
      <c r="N89" s="5" t="s">
        <v>182</v>
      </c>
    </row>
    <row r="90" spans="1:14" ht="26.4" x14ac:dyDescent="0.3">
      <c r="A90" s="1"/>
      <c r="B90" s="5" t="s">
        <v>382</v>
      </c>
      <c r="C90" s="5" t="s">
        <v>385</v>
      </c>
      <c r="D90" s="5" t="s">
        <v>386</v>
      </c>
      <c r="E90" s="4" t="s">
        <v>166</v>
      </c>
      <c r="F90" s="4" t="s">
        <v>167</v>
      </c>
      <c r="G90" s="6" t="s">
        <v>387</v>
      </c>
      <c r="H90" s="8">
        <v>0</v>
      </c>
      <c r="I90" s="5" t="s">
        <v>169</v>
      </c>
      <c r="J90" s="5" t="s">
        <v>180</v>
      </c>
      <c r="K90" s="5" t="s">
        <v>171</v>
      </c>
      <c r="L90" s="5" t="s">
        <v>172</v>
      </c>
      <c r="M90" s="8">
        <v>14956</v>
      </c>
      <c r="N90" s="5" t="s">
        <v>182</v>
      </c>
    </row>
    <row r="91" spans="1:14" ht="52.8" x14ac:dyDescent="0.3">
      <c r="A91" s="1"/>
      <c r="B91" s="5" t="s">
        <v>388</v>
      </c>
      <c r="C91" s="5" t="s">
        <v>389</v>
      </c>
      <c r="D91" s="5" t="s">
        <v>178</v>
      </c>
      <c r="E91" s="4" t="s">
        <v>166</v>
      </c>
      <c r="F91" s="4" t="s">
        <v>167</v>
      </c>
      <c r="G91" s="6" t="s">
        <v>390</v>
      </c>
      <c r="H91" s="8">
        <v>0</v>
      </c>
      <c r="I91" s="5" t="s">
        <v>169</v>
      </c>
      <c r="J91" s="5" t="s">
        <v>170</v>
      </c>
      <c r="K91" s="5" t="s">
        <v>171</v>
      </c>
      <c r="L91" s="5" t="s">
        <v>172</v>
      </c>
      <c r="M91" s="8">
        <v>11810</v>
      </c>
      <c r="N91" s="5" t="s">
        <v>182</v>
      </c>
    </row>
    <row r="92" spans="1:14" ht="26.4" x14ac:dyDescent="0.3">
      <c r="A92" s="1"/>
      <c r="B92" s="5" t="s">
        <v>36</v>
      </c>
      <c r="C92" s="5" t="s">
        <v>37</v>
      </c>
      <c r="D92" s="5" t="s">
        <v>39</v>
      </c>
      <c r="E92" s="4" t="s">
        <v>391</v>
      </c>
      <c r="F92" s="4" t="s">
        <v>392</v>
      </c>
      <c r="G92" s="6" t="s">
        <v>393</v>
      </c>
      <c r="H92" s="8">
        <v>69</v>
      </c>
      <c r="I92" s="5" t="s">
        <v>244</v>
      </c>
      <c r="J92" s="5" t="s">
        <v>170</v>
      </c>
      <c r="K92" s="5" t="s">
        <v>171</v>
      </c>
      <c r="L92" s="5" t="s">
        <v>172</v>
      </c>
      <c r="M92" s="8">
        <v>23</v>
      </c>
      <c r="N92" s="5" t="s">
        <v>173</v>
      </c>
    </row>
    <row r="93" spans="1:14" x14ac:dyDescent="0.3">
      <c r="A93" s="1"/>
      <c r="B93" s="5" t="s">
        <v>36</v>
      </c>
      <c r="C93" s="5" t="s">
        <v>394</v>
      </c>
      <c r="D93" s="5" t="s">
        <v>395</v>
      </c>
      <c r="E93" s="4" t="s">
        <v>166</v>
      </c>
      <c r="F93" s="4" t="s">
        <v>167</v>
      </c>
      <c r="G93" s="6" t="s">
        <v>396</v>
      </c>
      <c r="H93" s="8">
        <v>25</v>
      </c>
      <c r="I93" s="5" t="s">
        <v>169</v>
      </c>
      <c r="J93" s="5" t="s">
        <v>180</v>
      </c>
      <c r="K93" s="5" t="s">
        <v>171</v>
      </c>
      <c r="L93" s="5" t="s">
        <v>172</v>
      </c>
      <c r="M93" s="8">
        <v>35</v>
      </c>
      <c r="N93" s="5" t="s">
        <v>173</v>
      </c>
    </row>
    <row r="94" spans="1:14" x14ac:dyDescent="0.3">
      <c r="A94" s="1"/>
      <c r="B94" s="5" t="s">
        <v>397</v>
      </c>
      <c r="C94" s="5" t="s">
        <v>398</v>
      </c>
      <c r="D94" s="5" t="s">
        <v>399</v>
      </c>
      <c r="E94" s="4" t="s">
        <v>279</v>
      </c>
      <c r="F94" s="4" t="s">
        <v>400</v>
      </c>
      <c r="G94" s="6" t="s">
        <v>401</v>
      </c>
      <c r="H94" s="8">
        <v>0</v>
      </c>
      <c r="I94" s="5" t="s">
        <v>169</v>
      </c>
      <c r="J94" s="5" t="s">
        <v>180</v>
      </c>
      <c r="K94" s="5" t="s">
        <v>171</v>
      </c>
      <c r="L94" s="5" t="s">
        <v>175</v>
      </c>
      <c r="M94" s="8">
        <v>20659</v>
      </c>
      <c r="N94" s="5" t="s">
        <v>182</v>
      </c>
    </row>
    <row r="95" spans="1:14" ht="39.6" x14ac:dyDescent="0.3">
      <c r="A95" s="1"/>
      <c r="B95" s="5" t="s">
        <v>402</v>
      </c>
      <c r="C95" s="5" t="s">
        <v>403</v>
      </c>
      <c r="D95" s="5" t="s">
        <v>404</v>
      </c>
      <c r="E95" s="4" t="s">
        <v>166</v>
      </c>
      <c r="F95" s="4" t="s">
        <v>167</v>
      </c>
      <c r="G95" s="6" t="s">
        <v>405</v>
      </c>
      <c r="H95" s="8">
        <v>1.2</v>
      </c>
      <c r="I95" s="5" t="s">
        <v>169</v>
      </c>
      <c r="J95" s="5" t="s">
        <v>170</v>
      </c>
      <c r="K95" s="5" t="s">
        <v>171</v>
      </c>
      <c r="L95" s="5" t="s">
        <v>175</v>
      </c>
      <c r="M95" s="8">
        <v>20852</v>
      </c>
      <c r="N95" s="5" t="s">
        <v>173</v>
      </c>
    </row>
    <row r="96" spans="1:14" x14ac:dyDescent="0.3">
      <c r="A96" s="1"/>
      <c r="B96" s="5" t="s">
        <v>402</v>
      </c>
      <c r="C96" s="5" t="s">
        <v>406</v>
      </c>
      <c r="D96" s="5" t="s">
        <v>39</v>
      </c>
      <c r="E96" s="4" t="s">
        <v>407</v>
      </c>
      <c r="F96" s="4" t="s">
        <v>408</v>
      </c>
      <c r="G96" s="6" t="s">
        <v>409</v>
      </c>
      <c r="H96" s="8">
        <v>1.2</v>
      </c>
      <c r="I96" s="5" t="s">
        <v>169</v>
      </c>
      <c r="J96" s="5" t="s">
        <v>170</v>
      </c>
      <c r="K96" s="5" t="s">
        <v>171</v>
      </c>
      <c r="L96" s="5" t="s">
        <v>175</v>
      </c>
      <c r="M96" s="8">
        <v>18814</v>
      </c>
      <c r="N96" s="5" t="s">
        <v>173</v>
      </c>
    </row>
    <row r="97" spans="1:14" ht="26.4" x14ac:dyDescent="0.3">
      <c r="A97" s="1"/>
      <c r="B97" s="5" t="s">
        <v>43</v>
      </c>
      <c r="C97" s="5" t="s">
        <v>410</v>
      </c>
      <c r="D97" s="5" t="s">
        <v>411</v>
      </c>
      <c r="E97" s="4" t="s">
        <v>166</v>
      </c>
      <c r="F97" s="4" t="s">
        <v>167</v>
      </c>
      <c r="G97" s="6" t="s">
        <v>412</v>
      </c>
      <c r="H97" s="8">
        <v>0</v>
      </c>
      <c r="I97" s="5" t="s">
        <v>169</v>
      </c>
      <c r="J97" s="5" t="s">
        <v>170</v>
      </c>
      <c r="K97" s="5" t="s">
        <v>171</v>
      </c>
      <c r="L97" s="5" t="s">
        <v>172</v>
      </c>
      <c r="M97" s="8">
        <v>24124</v>
      </c>
      <c r="N97" s="5" t="s">
        <v>182</v>
      </c>
    </row>
    <row r="98" spans="1:14" ht="26.4" x14ac:dyDescent="0.3">
      <c r="A98" s="1"/>
      <c r="B98" s="5" t="s">
        <v>43</v>
      </c>
      <c r="C98" s="5" t="s">
        <v>413</v>
      </c>
      <c r="D98" s="5" t="s">
        <v>414</v>
      </c>
      <c r="E98" s="4" t="s">
        <v>415</v>
      </c>
      <c r="F98" s="4" t="s">
        <v>416</v>
      </c>
      <c r="G98" s="6" t="s">
        <v>417</v>
      </c>
      <c r="H98" s="8">
        <v>0</v>
      </c>
      <c r="I98" s="5" t="s">
        <v>169</v>
      </c>
      <c r="J98" s="5" t="s">
        <v>180</v>
      </c>
      <c r="K98" s="5" t="s">
        <v>171</v>
      </c>
      <c r="L98" s="5" t="s">
        <v>175</v>
      </c>
      <c r="M98" s="8">
        <v>320</v>
      </c>
      <c r="N98" s="5" t="s">
        <v>182</v>
      </c>
    </row>
    <row r="99" spans="1:14" ht="26.4" x14ac:dyDescent="0.3">
      <c r="A99" s="1"/>
      <c r="B99" s="5" t="s">
        <v>43</v>
      </c>
      <c r="C99" s="5" t="s">
        <v>413</v>
      </c>
      <c r="D99" s="5" t="s">
        <v>414</v>
      </c>
      <c r="E99" s="4" t="s">
        <v>415</v>
      </c>
      <c r="F99" s="4" t="s">
        <v>416</v>
      </c>
      <c r="G99" s="6" t="s">
        <v>418</v>
      </c>
      <c r="H99" s="8">
        <v>0</v>
      </c>
      <c r="I99" s="5" t="s">
        <v>169</v>
      </c>
      <c r="J99" s="5" t="s">
        <v>180</v>
      </c>
      <c r="K99" s="5" t="s">
        <v>171</v>
      </c>
      <c r="L99" s="5" t="s">
        <v>175</v>
      </c>
      <c r="M99" s="8">
        <v>320</v>
      </c>
      <c r="N99" s="5" t="s">
        <v>182</v>
      </c>
    </row>
    <row r="100" spans="1:14" x14ac:dyDescent="0.3">
      <c r="A100" s="1"/>
      <c r="B100" s="5" t="s">
        <v>43</v>
      </c>
      <c r="C100" s="5" t="s">
        <v>419</v>
      </c>
      <c r="D100" s="5" t="s">
        <v>420</v>
      </c>
      <c r="E100" s="4" t="s">
        <v>166</v>
      </c>
      <c r="F100" s="4" t="s">
        <v>167</v>
      </c>
      <c r="G100" s="6" t="s">
        <v>421</v>
      </c>
      <c r="H100" s="8">
        <v>0</v>
      </c>
      <c r="I100" s="5" t="s">
        <v>169</v>
      </c>
      <c r="J100" s="5" t="s">
        <v>170</v>
      </c>
      <c r="K100" s="5" t="s">
        <v>171</v>
      </c>
      <c r="L100" s="5" t="s">
        <v>172</v>
      </c>
      <c r="M100" s="8">
        <v>352</v>
      </c>
      <c r="N100" s="5" t="s">
        <v>182</v>
      </c>
    </row>
    <row r="101" spans="1:14" ht="66" x14ac:dyDescent="0.3">
      <c r="A101" s="1"/>
      <c r="B101" s="5" t="s">
        <v>43</v>
      </c>
      <c r="C101" s="5" t="s">
        <v>419</v>
      </c>
      <c r="D101" s="5" t="s">
        <v>422</v>
      </c>
      <c r="E101" s="4" t="s">
        <v>166</v>
      </c>
      <c r="F101" s="4" t="s">
        <v>167</v>
      </c>
      <c r="G101" s="6" t="s">
        <v>423</v>
      </c>
      <c r="H101" s="8">
        <v>0</v>
      </c>
      <c r="I101" s="5" t="s">
        <v>169</v>
      </c>
      <c r="J101" s="5" t="s">
        <v>170</v>
      </c>
      <c r="K101" s="5" t="s">
        <v>171</v>
      </c>
      <c r="L101" s="5" t="s">
        <v>172</v>
      </c>
      <c r="M101" s="8">
        <v>8939</v>
      </c>
      <c r="N101" s="5" t="s">
        <v>182</v>
      </c>
    </row>
    <row r="102" spans="1:14" ht="26.4" x14ac:dyDescent="0.3">
      <c r="A102" s="1"/>
      <c r="B102" s="5" t="s">
        <v>43</v>
      </c>
      <c r="C102" s="5" t="s">
        <v>424</v>
      </c>
      <c r="D102" s="5" t="s">
        <v>425</v>
      </c>
      <c r="E102" s="4" t="s">
        <v>166</v>
      </c>
      <c r="F102" s="4" t="s">
        <v>167</v>
      </c>
      <c r="G102" s="6" t="s">
        <v>426</v>
      </c>
      <c r="H102" s="8">
        <v>0</v>
      </c>
      <c r="I102" s="5" t="s">
        <v>169</v>
      </c>
      <c r="J102" s="5" t="s">
        <v>180</v>
      </c>
      <c r="K102" s="5" t="s">
        <v>171</v>
      </c>
      <c r="L102" s="5" t="s">
        <v>172</v>
      </c>
      <c r="M102" s="8">
        <v>23258</v>
      </c>
      <c r="N102" s="5" t="s">
        <v>182</v>
      </c>
    </row>
    <row r="103" spans="1:14" ht="39.6" x14ac:dyDescent="0.3">
      <c r="A103" s="1"/>
      <c r="B103" s="5" t="s">
        <v>43</v>
      </c>
      <c r="C103" s="5" t="s">
        <v>258</v>
      </c>
      <c r="D103" s="5" t="s">
        <v>427</v>
      </c>
      <c r="E103" s="4" t="s">
        <v>166</v>
      </c>
      <c r="F103" s="4" t="s">
        <v>167</v>
      </c>
      <c r="G103" s="6" t="s">
        <v>428</v>
      </c>
      <c r="H103" s="8">
        <v>0</v>
      </c>
      <c r="I103" s="5" t="s">
        <v>169</v>
      </c>
      <c r="J103" s="5" t="s">
        <v>180</v>
      </c>
      <c r="K103" s="5" t="s">
        <v>171</v>
      </c>
      <c r="L103" s="5" t="s">
        <v>172</v>
      </c>
      <c r="M103" s="8">
        <v>441</v>
      </c>
      <c r="N103" s="5" t="s">
        <v>182</v>
      </c>
    </row>
    <row r="104" spans="1:14" ht="39.6" x14ac:dyDescent="0.3">
      <c r="A104" s="1"/>
      <c r="B104" s="5" t="s">
        <v>43</v>
      </c>
      <c r="C104" s="5" t="s">
        <v>258</v>
      </c>
      <c r="D104" s="5" t="s">
        <v>429</v>
      </c>
      <c r="E104" s="4" t="s">
        <v>166</v>
      </c>
      <c r="F104" s="4" t="s">
        <v>167</v>
      </c>
      <c r="G104" s="6" t="s">
        <v>430</v>
      </c>
      <c r="H104" s="8">
        <v>0</v>
      </c>
      <c r="I104" s="5" t="s">
        <v>169</v>
      </c>
      <c r="J104" s="5" t="s">
        <v>180</v>
      </c>
      <c r="K104" s="5" t="s">
        <v>171</v>
      </c>
      <c r="L104" s="5" t="s">
        <v>172</v>
      </c>
      <c r="M104" s="8">
        <v>443</v>
      </c>
      <c r="N104" s="5" t="s">
        <v>182</v>
      </c>
    </row>
    <row r="105" spans="1:14" ht="52.8" x14ac:dyDescent="0.3">
      <c r="A105" s="1"/>
      <c r="B105" s="5" t="s">
        <v>43</v>
      </c>
      <c r="C105" s="5" t="s">
        <v>431</v>
      </c>
      <c r="D105" s="5" t="s">
        <v>432</v>
      </c>
      <c r="E105" s="4" t="s">
        <v>433</v>
      </c>
      <c r="F105" s="4" t="s">
        <v>167</v>
      </c>
      <c r="G105" s="6" t="s">
        <v>434</v>
      </c>
      <c r="H105" s="8">
        <v>0</v>
      </c>
      <c r="I105" s="5" t="s">
        <v>169</v>
      </c>
      <c r="J105" s="5" t="s">
        <v>170</v>
      </c>
      <c r="K105" s="5" t="s">
        <v>171</v>
      </c>
      <c r="L105" s="5" t="s">
        <v>172</v>
      </c>
      <c r="M105" s="8">
        <v>13168</v>
      </c>
      <c r="N105" s="5" t="s">
        <v>182</v>
      </c>
    </row>
    <row r="106" spans="1:14" ht="52.8" x14ac:dyDescent="0.3">
      <c r="A106" s="1"/>
      <c r="B106" s="5" t="s">
        <v>43</v>
      </c>
      <c r="C106" s="5" t="s">
        <v>435</v>
      </c>
      <c r="D106" s="5" t="s">
        <v>436</v>
      </c>
      <c r="E106" s="4" t="s">
        <v>166</v>
      </c>
      <c r="F106" s="4" t="s">
        <v>167</v>
      </c>
      <c r="G106" s="6" t="s">
        <v>437</v>
      </c>
      <c r="H106" s="8">
        <v>0</v>
      </c>
      <c r="I106" s="5" t="s">
        <v>169</v>
      </c>
      <c r="J106" s="5" t="s">
        <v>170</v>
      </c>
      <c r="K106" s="5" t="s">
        <v>171</v>
      </c>
      <c r="L106" s="5" t="s">
        <v>172</v>
      </c>
      <c r="M106" s="8">
        <v>834</v>
      </c>
      <c r="N106" s="5" t="s">
        <v>182</v>
      </c>
    </row>
    <row r="107" spans="1:14" ht="52.8" x14ac:dyDescent="0.3">
      <c r="A107" s="1"/>
      <c r="B107" s="5" t="s">
        <v>43</v>
      </c>
      <c r="C107" s="5" t="s">
        <v>435</v>
      </c>
      <c r="D107" s="5" t="s">
        <v>438</v>
      </c>
      <c r="E107" s="4" t="s">
        <v>166</v>
      </c>
      <c r="F107" s="4" t="s">
        <v>167</v>
      </c>
      <c r="G107" s="6" t="s">
        <v>439</v>
      </c>
      <c r="H107" s="8">
        <v>0</v>
      </c>
      <c r="I107" s="5" t="s">
        <v>169</v>
      </c>
      <c r="J107" s="5" t="s">
        <v>170</v>
      </c>
      <c r="K107" s="5" t="s">
        <v>171</v>
      </c>
      <c r="L107" s="5" t="s">
        <v>172</v>
      </c>
      <c r="M107" s="8">
        <v>9267</v>
      </c>
      <c r="N107" s="5" t="s">
        <v>182</v>
      </c>
    </row>
    <row r="108" spans="1:14" ht="39.6" x14ac:dyDescent="0.3">
      <c r="A108" s="1"/>
      <c r="B108" s="5" t="s">
        <v>43</v>
      </c>
      <c r="C108" s="5" t="s">
        <v>440</v>
      </c>
      <c r="D108" s="5" t="s">
        <v>441</v>
      </c>
      <c r="E108" s="4" t="s">
        <v>166</v>
      </c>
      <c r="F108" s="4" t="s">
        <v>167</v>
      </c>
      <c r="G108" s="6" t="s">
        <v>442</v>
      </c>
      <c r="H108" s="8">
        <v>0</v>
      </c>
      <c r="I108" s="5" t="s">
        <v>169</v>
      </c>
      <c r="J108" s="5" t="s">
        <v>180</v>
      </c>
      <c r="K108" s="5" t="s">
        <v>171</v>
      </c>
      <c r="L108" s="5" t="s">
        <v>172</v>
      </c>
      <c r="M108" s="8">
        <v>1987</v>
      </c>
      <c r="N108" s="5" t="s">
        <v>182</v>
      </c>
    </row>
    <row r="109" spans="1:14" ht="66" x14ac:dyDescent="0.3">
      <c r="A109" s="1"/>
      <c r="B109" s="5" t="s">
        <v>43</v>
      </c>
      <c r="C109" s="5" t="s">
        <v>443</v>
      </c>
      <c r="D109" s="5" t="s">
        <v>444</v>
      </c>
      <c r="E109" s="4" t="s">
        <v>166</v>
      </c>
      <c r="F109" s="4" t="s">
        <v>167</v>
      </c>
      <c r="G109" s="6" t="s">
        <v>445</v>
      </c>
      <c r="H109" s="8">
        <v>0</v>
      </c>
      <c r="I109" s="5" t="s">
        <v>169</v>
      </c>
      <c r="J109" s="5" t="s">
        <v>170</v>
      </c>
      <c r="K109" s="5" t="s">
        <v>171</v>
      </c>
      <c r="L109" s="5" t="s">
        <v>172</v>
      </c>
      <c r="M109" s="8">
        <v>8680</v>
      </c>
      <c r="N109" s="5" t="s">
        <v>182</v>
      </c>
    </row>
    <row r="110" spans="1:14" x14ac:dyDescent="0.3">
      <c r="A110" s="1"/>
      <c r="B110" s="5" t="s">
        <v>43</v>
      </c>
      <c r="C110" s="5" t="s">
        <v>446</v>
      </c>
      <c r="D110" s="5" t="s">
        <v>447</v>
      </c>
      <c r="E110" s="4" t="s">
        <v>448</v>
      </c>
      <c r="F110" s="4" t="s">
        <v>449</v>
      </c>
      <c r="G110" s="6" t="s">
        <v>450</v>
      </c>
      <c r="H110" s="8">
        <v>2</v>
      </c>
      <c r="I110" s="5" t="s">
        <v>169</v>
      </c>
      <c r="J110" s="5" t="s">
        <v>170</v>
      </c>
      <c r="K110" s="5" t="s">
        <v>451</v>
      </c>
      <c r="L110" s="5" t="s">
        <v>175</v>
      </c>
      <c r="M110" s="8">
        <v>17020</v>
      </c>
      <c r="N110" s="5" t="s">
        <v>182</v>
      </c>
    </row>
    <row r="111" spans="1:14" ht="39.6" x14ac:dyDescent="0.3">
      <c r="A111" s="1"/>
      <c r="B111" s="5" t="s">
        <v>43</v>
      </c>
      <c r="C111" s="5" t="s">
        <v>452</v>
      </c>
      <c r="D111" s="5" t="s">
        <v>453</v>
      </c>
      <c r="E111" s="4" t="s">
        <v>166</v>
      </c>
      <c r="F111" s="4" t="s">
        <v>167</v>
      </c>
      <c r="G111" s="6" t="s">
        <v>454</v>
      </c>
      <c r="H111" s="8">
        <v>0</v>
      </c>
      <c r="I111" s="5" t="s">
        <v>169</v>
      </c>
      <c r="J111" s="5" t="s">
        <v>170</v>
      </c>
      <c r="K111" s="5" t="s">
        <v>171</v>
      </c>
      <c r="L111" s="5" t="s">
        <v>175</v>
      </c>
      <c r="M111" s="8">
        <v>837</v>
      </c>
      <c r="N111" s="5" t="s">
        <v>182</v>
      </c>
    </row>
    <row r="112" spans="1:14" ht="39.6" x14ac:dyDescent="0.3">
      <c r="A112" s="1"/>
      <c r="B112" s="5" t="s">
        <v>43</v>
      </c>
      <c r="C112" s="5" t="s">
        <v>452</v>
      </c>
      <c r="D112" s="5" t="s">
        <v>455</v>
      </c>
      <c r="E112" s="4" t="s">
        <v>456</v>
      </c>
      <c r="F112" s="4" t="s">
        <v>332</v>
      </c>
      <c r="G112" s="6" t="s">
        <v>457</v>
      </c>
      <c r="H112" s="8">
        <v>0</v>
      </c>
      <c r="I112" s="5" t="s">
        <v>169</v>
      </c>
      <c r="J112" s="5" t="s">
        <v>180</v>
      </c>
      <c r="K112" s="5" t="s">
        <v>171</v>
      </c>
      <c r="L112" s="5" t="s">
        <v>175</v>
      </c>
      <c r="M112" s="8">
        <v>1802</v>
      </c>
      <c r="N112" s="5" t="s">
        <v>182</v>
      </c>
    </row>
    <row r="113" spans="1:14" ht="52.8" x14ac:dyDescent="0.3">
      <c r="A113" s="1"/>
      <c r="B113" s="5" t="s">
        <v>43</v>
      </c>
      <c r="C113" s="5" t="s">
        <v>452</v>
      </c>
      <c r="D113" s="5" t="s">
        <v>455</v>
      </c>
      <c r="E113" s="4" t="s">
        <v>458</v>
      </c>
      <c r="F113" s="4" t="s">
        <v>459</v>
      </c>
      <c r="G113" s="6" t="s">
        <v>460</v>
      </c>
      <c r="H113" s="8">
        <v>0</v>
      </c>
      <c r="I113" s="5" t="s">
        <v>169</v>
      </c>
      <c r="J113" s="5" t="s">
        <v>180</v>
      </c>
      <c r="K113" s="5" t="s">
        <v>171</v>
      </c>
      <c r="L113" s="5" t="s">
        <v>175</v>
      </c>
      <c r="M113" s="8">
        <v>1802</v>
      </c>
      <c r="N113" s="5" t="s">
        <v>182</v>
      </c>
    </row>
    <row r="114" spans="1:14" ht="39.6" x14ac:dyDescent="0.3">
      <c r="A114" s="1"/>
      <c r="B114" s="5" t="s">
        <v>43</v>
      </c>
      <c r="C114" s="5" t="s">
        <v>461</v>
      </c>
      <c r="D114" s="5" t="s">
        <v>462</v>
      </c>
      <c r="E114" s="4" t="s">
        <v>166</v>
      </c>
      <c r="F114" s="4" t="s">
        <v>167</v>
      </c>
      <c r="G114" s="6" t="s">
        <v>463</v>
      </c>
      <c r="H114" s="8">
        <v>0</v>
      </c>
      <c r="I114" s="5" t="s">
        <v>169</v>
      </c>
      <c r="J114" s="5" t="s">
        <v>180</v>
      </c>
      <c r="K114" s="5" t="s">
        <v>171</v>
      </c>
      <c r="L114" s="5" t="s">
        <v>172</v>
      </c>
      <c r="M114" s="8">
        <v>898</v>
      </c>
      <c r="N114" s="5" t="s">
        <v>182</v>
      </c>
    </row>
    <row r="115" spans="1:14" ht="26.4" x14ac:dyDescent="0.3">
      <c r="A115" s="1"/>
      <c r="B115" s="5" t="s">
        <v>43</v>
      </c>
      <c r="C115" s="5" t="s">
        <v>461</v>
      </c>
      <c r="D115" s="5" t="s">
        <v>464</v>
      </c>
      <c r="E115" s="4" t="s">
        <v>465</v>
      </c>
      <c r="F115" s="4" t="s">
        <v>466</v>
      </c>
      <c r="G115" s="6" t="s">
        <v>467</v>
      </c>
      <c r="H115" s="8">
        <v>0</v>
      </c>
      <c r="I115" s="5" t="s">
        <v>169</v>
      </c>
      <c r="J115" s="5" t="s">
        <v>170</v>
      </c>
      <c r="K115" s="5" t="s">
        <v>171</v>
      </c>
      <c r="L115" s="5" t="s">
        <v>175</v>
      </c>
      <c r="M115" s="8">
        <v>626</v>
      </c>
      <c r="N115" s="5" t="s">
        <v>182</v>
      </c>
    </row>
    <row r="116" spans="1:14" ht="26.4" x14ac:dyDescent="0.3">
      <c r="A116" s="1"/>
      <c r="B116" s="5" t="s">
        <v>468</v>
      </c>
      <c r="C116" s="5" t="s">
        <v>452</v>
      </c>
      <c r="D116" s="5" t="s">
        <v>469</v>
      </c>
      <c r="E116" s="4" t="s">
        <v>166</v>
      </c>
      <c r="F116" s="4" t="s">
        <v>167</v>
      </c>
      <c r="G116" s="6" t="s">
        <v>470</v>
      </c>
      <c r="H116" s="8">
        <v>24.26</v>
      </c>
      <c r="I116" s="5" t="s">
        <v>244</v>
      </c>
      <c r="J116" s="5" t="s">
        <v>170</v>
      </c>
      <c r="K116" s="5" t="s">
        <v>171</v>
      </c>
      <c r="L116" s="5" t="s">
        <v>218</v>
      </c>
      <c r="M116" s="8">
        <v>60</v>
      </c>
      <c r="N116" s="5" t="s">
        <v>173</v>
      </c>
    </row>
    <row r="117" spans="1:14" ht="26.4" x14ac:dyDescent="0.3">
      <c r="A117" s="1"/>
      <c r="B117" s="5" t="s">
        <v>54</v>
      </c>
      <c r="C117" s="5" t="s">
        <v>471</v>
      </c>
      <c r="D117" s="5" t="s">
        <v>141</v>
      </c>
      <c r="E117" s="4" t="s">
        <v>166</v>
      </c>
      <c r="F117" s="4" t="s">
        <v>167</v>
      </c>
      <c r="G117" s="6" t="s">
        <v>472</v>
      </c>
      <c r="H117" s="8">
        <v>30</v>
      </c>
      <c r="I117" s="5" t="s">
        <v>169</v>
      </c>
      <c r="J117" s="5" t="s">
        <v>180</v>
      </c>
      <c r="K117" s="5" t="s">
        <v>171</v>
      </c>
      <c r="L117" s="5" t="s">
        <v>172</v>
      </c>
      <c r="M117" s="8">
        <v>14965</v>
      </c>
      <c r="N117" s="5" t="s">
        <v>173</v>
      </c>
    </row>
    <row r="118" spans="1:14" ht="26.4" x14ac:dyDescent="0.3">
      <c r="A118" s="1"/>
      <c r="B118" s="5" t="s">
        <v>54</v>
      </c>
      <c r="C118" s="5" t="s">
        <v>473</v>
      </c>
      <c r="D118" s="5" t="s">
        <v>39</v>
      </c>
      <c r="E118" s="4" t="s">
        <v>166</v>
      </c>
      <c r="F118" s="4" t="s">
        <v>167</v>
      </c>
      <c r="G118" s="6" t="s">
        <v>474</v>
      </c>
      <c r="H118" s="8">
        <v>12.92</v>
      </c>
      <c r="I118" s="5" t="s">
        <v>169</v>
      </c>
      <c r="J118" s="5" t="s">
        <v>170</v>
      </c>
      <c r="K118" s="5" t="s">
        <v>171</v>
      </c>
      <c r="L118" s="5" t="s">
        <v>175</v>
      </c>
      <c r="M118" s="8">
        <v>40</v>
      </c>
      <c r="N118" s="5" t="s">
        <v>173</v>
      </c>
    </row>
    <row r="119" spans="1:14" x14ac:dyDescent="0.3">
      <c r="A119" s="1"/>
      <c r="B119" s="5" t="s">
        <v>54</v>
      </c>
      <c r="C119" s="5" t="s">
        <v>475</v>
      </c>
      <c r="D119" s="5" t="s">
        <v>91</v>
      </c>
      <c r="E119" s="4" t="s">
        <v>166</v>
      </c>
      <c r="F119" s="4" t="s">
        <v>167</v>
      </c>
      <c r="G119" s="6" t="s">
        <v>476</v>
      </c>
      <c r="H119" s="8">
        <v>3</v>
      </c>
      <c r="I119" s="5" t="s">
        <v>281</v>
      </c>
      <c r="J119" s="5" t="s">
        <v>170</v>
      </c>
      <c r="K119" s="5" t="s">
        <v>171</v>
      </c>
      <c r="L119" s="5" t="s">
        <v>175</v>
      </c>
      <c r="M119" s="8">
        <v>48</v>
      </c>
      <c r="N119" s="5" t="s">
        <v>173</v>
      </c>
    </row>
    <row r="120" spans="1:14" x14ac:dyDescent="0.3">
      <c r="A120" s="1"/>
      <c r="B120" s="5" t="s">
        <v>54</v>
      </c>
      <c r="C120" s="5" t="s">
        <v>477</v>
      </c>
      <c r="D120" s="5" t="s">
        <v>478</v>
      </c>
      <c r="E120" s="4" t="s">
        <v>166</v>
      </c>
      <c r="F120" s="4" t="s">
        <v>167</v>
      </c>
      <c r="G120" s="6" t="s">
        <v>479</v>
      </c>
      <c r="H120" s="8">
        <v>0</v>
      </c>
      <c r="I120" s="5" t="s">
        <v>169</v>
      </c>
      <c r="J120" s="5" t="s">
        <v>170</v>
      </c>
      <c r="K120" s="5" t="s">
        <v>171</v>
      </c>
      <c r="L120" s="5" t="s">
        <v>218</v>
      </c>
      <c r="M120" s="8">
        <v>681</v>
      </c>
      <c r="N120" s="5" t="s">
        <v>182</v>
      </c>
    </row>
    <row r="121" spans="1:14" ht="26.4" x14ac:dyDescent="0.3">
      <c r="A121" s="1"/>
      <c r="B121" s="5" t="s">
        <v>54</v>
      </c>
      <c r="C121" s="5" t="s">
        <v>480</v>
      </c>
      <c r="D121" s="5" t="s">
        <v>481</v>
      </c>
      <c r="E121" s="4" t="s">
        <v>166</v>
      </c>
      <c r="F121" s="4" t="s">
        <v>167</v>
      </c>
      <c r="G121" s="6" t="s">
        <v>482</v>
      </c>
      <c r="H121" s="8">
        <v>0</v>
      </c>
      <c r="I121" s="5" t="s">
        <v>169</v>
      </c>
      <c r="J121" s="5" t="s">
        <v>180</v>
      </c>
      <c r="K121" s="5" t="s">
        <v>171</v>
      </c>
      <c r="L121" s="5" t="s">
        <v>172</v>
      </c>
      <c r="M121" s="8">
        <v>679</v>
      </c>
      <c r="N121" s="5" t="s">
        <v>182</v>
      </c>
    </row>
    <row r="122" spans="1:14" x14ac:dyDescent="0.3">
      <c r="A122" s="1"/>
      <c r="B122" s="5" t="s">
        <v>143</v>
      </c>
      <c r="C122" s="5" t="s">
        <v>483</v>
      </c>
      <c r="D122" s="5" t="s">
        <v>26</v>
      </c>
      <c r="E122" s="4" t="s">
        <v>166</v>
      </c>
      <c r="F122" s="4" t="s">
        <v>167</v>
      </c>
      <c r="G122" s="6" t="s">
        <v>484</v>
      </c>
      <c r="H122" s="8">
        <v>0</v>
      </c>
      <c r="I122" s="5" t="s">
        <v>169</v>
      </c>
      <c r="J122" s="5" t="s">
        <v>180</v>
      </c>
      <c r="K122" s="5" t="s">
        <v>171</v>
      </c>
      <c r="L122" s="5" t="s">
        <v>485</v>
      </c>
      <c r="M122" s="8">
        <v>13656</v>
      </c>
      <c r="N122" s="5" t="s">
        <v>173</v>
      </c>
    </row>
    <row r="123" spans="1:14" x14ac:dyDescent="0.3">
      <c r="A123" s="1"/>
      <c r="B123" s="5" t="s">
        <v>147</v>
      </c>
      <c r="C123" s="5" t="s">
        <v>486</v>
      </c>
      <c r="D123" s="5" t="s">
        <v>26</v>
      </c>
      <c r="E123" s="4" t="s">
        <v>166</v>
      </c>
      <c r="F123" s="4" t="s">
        <v>167</v>
      </c>
      <c r="G123" s="6" t="s">
        <v>487</v>
      </c>
      <c r="H123" s="8">
        <v>0</v>
      </c>
      <c r="I123" s="5" t="s">
        <v>169</v>
      </c>
      <c r="J123" s="5" t="s">
        <v>180</v>
      </c>
      <c r="K123" s="5" t="s">
        <v>171</v>
      </c>
      <c r="L123" s="5" t="s">
        <v>172</v>
      </c>
      <c r="M123" s="8">
        <v>258</v>
      </c>
      <c r="N123" s="5" t="s">
        <v>173</v>
      </c>
    </row>
    <row r="124" spans="1:14" ht="39.6" x14ac:dyDescent="0.3">
      <c r="A124" s="1"/>
      <c r="B124" s="5" t="s">
        <v>488</v>
      </c>
      <c r="C124" s="5" t="s">
        <v>489</v>
      </c>
      <c r="D124" s="5" t="s">
        <v>17</v>
      </c>
      <c r="E124" s="4" t="s">
        <v>166</v>
      </c>
      <c r="F124" s="4" t="s">
        <v>167</v>
      </c>
      <c r="G124" s="6" t="s">
        <v>490</v>
      </c>
      <c r="H124" s="8">
        <v>0</v>
      </c>
      <c r="I124" s="5" t="s">
        <v>169</v>
      </c>
      <c r="J124" s="5" t="s">
        <v>180</v>
      </c>
      <c r="K124" s="5" t="s">
        <v>171</v>
      </c>
      <c r="L124" s="5" t="s">
        <v>172</v>
      </c>
      <c r="M124" s="8">
        <v>23020</v>
      </c>
      <c r="N124" s="5" t="s">
        <v>182</v>
      </c>
    </row>
    <row r="125" spans="1:14" ht="26.4" x14ac:dyDescent="0.3">
      <c r="A125" s="1"/>
      <c r="B125" s="5" t="s">
        <v>488</v>
      </c>
      <c r="C125" s="5" t="s">
        <v>491</v>
      </c>
      <c r="D125" s="5" t="s">
        <v>492</v>
      </c>
      <c r="E125" s="4" t="s">
        <v>166</v>
      </c>
      <c r="F125" s="4" t="s">
        <v>167</v>
      </c>
      <c r="G125" s="6" t="s">
        <v>493</v>
      </c>
      <c r="H125" s="8">
        <v>0</v>
      </c>
      <c r="I125" s="5" t="s">
        <v>169</v>
      </c>
      <c r="J125" s="5" t="s">
        <v>170</v>
      </c>
      <c r="K125" s="5" t="s">
        <v>171</v>
      </c>
      <c r="L125" s="5" t="s">
        <v>172</v>
      </c>
      <c r="M125" s="8">
        <v>22636</v>
      </c>
      <c r="N125" s="5" t="s">
        <v>182</v>
      </c>
    </row>
    <row r="126" spans="1:14" ht="39.6" x14ac:dyDescent="0.3">
      <c r="A126" s="1"/>
      <c r="B126" s="5" t="s">
        <v>488</v>
      </c>
      <c r="C126" s="5" t="s">
        <v>494</v>
      </c>
      <c r="D126" s="5" t="s">
        <v>495</v>
      </c>
      <c r="E126" s="4" t="s">
        <v>496</v>
      </c>
      <c r="F126" s="4" t="s">
        <v>497</v>
      </c>
      <c r="G126" s="6" t="s">
        <v>498</v>
      </c>
      <c r="H126" s="8">
        <v>0</v>
      </c>
      <c r="I126" s="5" t="s">
        <v>169</v>
      </c>
      <c r="J126" s="5" t="s">
        <v>170</v>
      </c>
      <c r="K126" s="5" t="s">
        <v>171</v>
      </c>
      <c r="L126" s="5" t="s">
        <v>175</v>
      </c>
      <c r="M126" s="8">
        <v>18630</v>
      </c>
      <c r="N126" s="5" t="s">
        <v>182</v>
      </c>
    </row>
    <row r="127" spans="1:14" ht="39.6" x14ac:dyDescent="0.3">
      <c r="A127" s="1"/>
      <c r="B127" s="5" t="s">
        <v>488</v>
      </c>
      <c r="C127" s="5" t="s">
        <v>494</v>
      </c>
      <c r="D127" s="5" t="s">
        <v>499</v>
      </c>
      <c r="E127" s="4" t="s">
        <v>500</v>
      </c>
      <c r="F127" s="4" t="s">
        <v>501</v>
      </c>
      <c r="G127" s="6" t="s">
        <v>502</v>
      </c>
      <c r="H127" s="8">
        <v>0</v>
      </c>
      <c r="I127" s="5" t="s">
        <v>169</v>
      </c>
      <c r="J127" s="5" t="s">
        <v>170</v>
      </c>
      <c r="K127" s="5" t="s">
        <v>171</v>
      </c>
      <c r="L127" s="5" t="s">
        <v>172</v>
      </c>
      <c r="M127" s="8">
        <v>17711</v>
      </c>
      <c r="N127" s="5" t="s">
        <v>182</v>
      </c>
    </row>
    <row r="128" spans="1:14" ht="39.6" x14ac:dyDescent="0.3">
      <c r="A128" s="1"/>
      <c r="B128" s="5" t="s">
        <v>488</v>
      </c>
      <c r="C128" s="5" t="s">
        <v>503</v>
      </c>
      <c r="D128" s="5" t="s">
        <v>504</v>
      </c>
      <c r="E128" s="4" t="s">
        <v>166</v>
      </c>
      <c r="F128" s="4" t="s">
        <v>167</v>
      </c>
      <c r="G128" s="6" t="s">
        <v>505</v>
      </c>
      <c r="H128" s="8">
        <v>0</v>
      </c>
      <c r="I128" s="5" t="s">
        <v>169</v>
      </c>
      <c r="J128" s="5" t="s">
        <v>180</v>
      </c>
      <c r="K128" s="5" t="s">
        <v>171</v>
      </c>
      <c r="L128" s="5" t="s">
        <v>172</v>
      </c>
      <c r="M128" s="8">
        <v>13658</v>
      </c>
      <c r="N128" s="5" t="s">
        <v>182</v>
      </c>
    </row>
    <row r="129" spans="1:14" ht="52.8" x14ac:dyDescent="0.3">
      <c r="A129" s="1"/>
      <c r="B129" s="5" t="s">
        <v>488</v>
      </c>
      <c r="C129" s="5" t="s">
        <v>506</v>
      </c>
      <c r="D129" s="5" t="s">
        <v>507</v>
      </c>
      <c r="E129" s="4" t="s">
        <v>166</v>
      </c>
      <c r="F129" s="4" t="s">
        <v>167</v>
      </c>
      <c r="G129" s="6" t="s">
        <v>508</v>
      </c>
      <c r="H129" s="8">
        <v>0</v>
      </c>
      <c r="I129" s="5" t="s">
        <v>169</v>
      </c>
      <c r="J129" s="5" t="s">
        <v>180</v>
      </c>
      <c r="K129" s="5" t="s">
        <v>171</v>
      </c>
      <c r="L129" s="5" t="s">
        <v>172</v>
      </c>
      <c r="M129" s="8">
        <v>17377</v>
      </c>
      <c r="N129" s="5" t="s">
        <v>182</v>
      </c>
    </row>
    <row r="130" spans="1:14" ht="26.4" x14ac:dyDescent="0.3">
      <c r="A130" s="1"/>
      <c r="B130" s="5" t="s">
        <v>488</v>
      </c>
      <c r="C130" s="5" t="s">
        <v>506</v>
      </c>
      <c r="D130" s="5" t="s">
        <v>509</v>
      </c>
      <c r="E130" s="4" t="s">
        <v>166</v>
      </c>
      <c r="F130" s="4" t="s">
        <v>167</v>
      </c>
      <c r="G130" s="6" t="s">
        <v>510</v>
      </c>
      <c r="H130" s="8">
        <v>0</v>
      </c>
      <c r="I130" s="5" t="s">
        <v>169</v>
      </c>
      <c r="J130" s="5" t="s">
        <v>180</v>
      </c>
      <c r="K130" s="5" t="s">
        <v>171</v>
      </c>
      <c r="L130" s="5" t="s">
        <v>172</v>
      </c>
      <c r="M130" s="8">
        <v>22616</v>
      </c>
      <c r="N130" s="5" t="s">
        <v>182</v>
      </c>
    </row>
    <row r="131" spans="1:14" ht="39.6" x14ac:dyDescent="0.3">
      <c r="A131" s="1"/>
      <c r="B131" s="5" t="s">
        <v>488</v>
      </c>
      <c r="C131" s="5" t="s">
        <v>511</v>
      </c>
      <c r="D131" s="5" t="s">
        <v>512</v>
      </c>
      <c r="E131" s="4" t="s">
        <v>166</v>
      </c>
      <c r="F131" s="4" t="s">
        <v>167</v>
      </c>
      <c r="G131" s="6" t="s">
        <v>513</v>
      </c>
      <c r="H131" s="8">
        <v>0</v>
      </c>
      <c r="I131" s="5" t="s">
        <v>169</v>
      </c>
      <c r="J131" s="5" t="s">
        <v>170</v>
      </c>
      <c r="K131" s="5" t="s">
        <v>171</v>
      </c>
      <c r="L131" s="5" t="s">
        <v>172</v>
      </c>
      <c r="M131" s="8">
        <v>22609</v>
      </c>
      <c r="N131" s="5" t="s">
        <v>182</v>
      </c>
    </row>
    <row r="132" spans="1:14" ht="52.8" x14ac:dyDescent="0.3">
      <c r="A132" s="1"/>
      <c r="B132" s="5" t="s">
        <v>488</v>
      </c>
      <c r="C132" s="5" t="s">
        <v>511</v>
      </c>
      <c r="D132" s="5" t="s">
        <v>512</v>
      </c>
      <c r="E132" s="4" t="s">
        <v>322</v>
      </c>
      <c r="F132" s="4" t="s">
        <v>400</v>
      </c>
      <c r="G132" s="6" t="s">
        <v>514</v>
      </c>
      <c r="H132" s="8">
        <v>0</v>
      </c>
      <c r="I132" s="5" t="s">
        <v>169</v>
      </c>
      <c r="J132" s="5" t="s">
        <v>170</v>
      </c>
      <c r="K132" s="5" t="s">
        <v>171</v>
      </c>
      <c r="L132" s="5" t="s">
        <v>218</v>
      </c>
      <c r="M132" s="8">
        <v>22609</v>
      </c>
      <c r="N132" s="5" t="s">
        <v>182</v>
      </c>
    </row>
    <row r="133" spans="1:14" ht="26.4" x14ac:dyDescent="0.3">
      <c r="A133" s="1"/>
      <c r="B133" s="5" t="s">
        <v>488</v>
      </c>
      <c r="C133" s="5" t="s">
        <v>511</v>
      </c>
      <c r="D133" s="5" t="s">
        <v>512</v>
      </c>
      <c r="E133" s="4" t="s">
        <v>322</v>
      </c>
      <c r="F133" s="4" t="s">
        <v>400</v>
      </c>
      <c r="G133" s="6" t="s">
        <v>515</v>
      </c>
      <c r="H133" s="8">
        <v>0</v>
      </c>
      <c r="I133" s="5" t="s">
        <v>169</v>
      </c>
      <c r="J133" s="5" t="s">
        <v>170</v>
      </c>
      <c r="K133" s="5" t="s">
        <v>171</v>
      </c>
      <c r="L133" s="5" t="s">
        <v>218</v>
      </c>
      <c r="M133" s="8">
        <v>22609</v>
      </c>
      <c r="N133" s="5" t="s">
        <v>182</v>
      </c>
    </row>
    <row r="134" spans="1:14" ht="26.4" x14ac:dyDescent="0.3">
      <c r="A134" s="1"/>
      <c r="B134" s="5" t="s">
        <v>488</v>
      </c>
      <c r="C134" s="5" t="s">
        <v>516</v>
      </c>
      <c r="D134" s="5" t="s">
        <v>242</v>
      </c>
      <c r="E134" s="4" t="s">
        <v>166</v>
      </c>
      <c r="F134" s="4" t="s">
        <v>167</v>
      </c>
      <c r="G134" s="6" t="s">
        <v>517</v>
      </c>
      <c r="H134" s="8">
        <v>0</v>
      </c>
      <c r="I134" s="5" t="s">
        <v>169</v>
      </c>
      <c r="J134" s="5" t="s">
        <v>180</v>
      </c>
      <c r="K134" s="5" t="s">
        <v>171</v>
      </c>
      <c r="L134" s="5" t="s">
        <v>172</v>
      </c>
      <c r="M134" s="8">
        <v>11121</v>
      </c>
      <c r="N134" s="5" t="s">
        <v>182</v>
      </c>
    </row>
    <row r="135" spans="1:14" ht="52.8" x14ac:dyDescent="0.3">
      <c r="A135" s="1"/>
      <c r="B135" s="5" t="s">
        <v>488</v>
      </c>
      <c r="C135" s="5" t="s">
        <v>518</v>
      </c>
      <c r="D135" s="5" t="s">
        <v>242</v>
      </c>
      <c r="E135" s="4" t="s">
        <v>166</v>
      </c>
      <c r="F135" s="4" t="s">
        <v>167</v>
      </c>
      <c r="G135" s="6" t="s">
        <v>519</v>
      </c>
      <c r="H135" s="8">
        <v>0</v>
      </c>
      <c r="I135" s="5" t="s">
        <v>169</v>
      </c>
      <c r="J135" s="5" t="s">
        <v>180</v>
      </c>
      <c r="K135" s="5" t="s">
        <v>171</v>
      </c>
      <c r="L135" s="5" t="s">
        <v>172</v>
      </c>
      <c r="M135" s="8">
        <v>10581</v>
      </c>
      <c r="N135" s="5" t="s">
        <v>182</v>
      </c>
    </row>
    <row r="136" spans="1:14" ht="39.6" x14ac:dyDescent="0.3">
      <c r="A136" s="1"/>
      <c r="B136" s="5" t="s">
        <v>488</v>
      </c>
      <c r="C136" s="5" t="s">
        <v>518</v>
      </c>
      <c r="D136" s="5" t="s">
        <v>520</v>
      </c>
      <c r="E136" s="4" t="s">
        <v>166</v>
      </c>
      <c r="F136" s="4" t="s">
        <v>167</v>
      </c>
      <c r="G136" s="6" t="s">
        <v>521</v>
      </c>
      <c r="H136" s="8">
        <v>0</v>
      </c>
      <c r="I136" s="5" t="s">
        <v>169</v>
      </c>
      <c r="J136" s="5" t="s">
        <v>180</v>
      </c>
      <c r="K136" s="5" t="s">
        <v>171</v>
      </c>
      <c r="L136" s="5" t="s">
        <v>172</v>
      </c>
      <c r="M136" s="8">
        <v>13179</v>
      </c>
      <c r="N136" s="5" t="s">
        <v>182</v>
      </c>
    </row>
    <row r="137" spans="1:14" ht="26.4" x14ac:dyDescent="0.3">
      <c r="A137" s="1"/>
      <c r="B137" s="5" t="s">
        <v>488</v>
      </c>
      <c r="C137" s="5" t="s">
        <v>518</v>
      </c>
      <c r="D137" s="5" t="s">
        <v>522</v>
      </c>
      <c r="E137" s="4" t="s">
        <v>415</v>
      </c>
      <c r="F137" s="4" t="s">
        <v>323</v>
      </c>
      <c r="G137" s="6" t="s">
        <v>523</v>
      </c>
      <c r="H137" s="8">
        <v>0</v>
      </c>
      <c r="I137" s="5" t="s">
        <v>169</v>
      </c>
      <c r="J137" s="5" t="s">
        <v>180</v>
      </c>
      <c r="K137" s="5" t="s">
        <v>171</v>
      </c>
      <c r="L137" s="5" t="s">
        <v>172</v>
      </c>
      <c r="M137" s="8">
        <v>1497</v>
      </c>
      <c r="N137" s="5" t="s">
        <v>182</v>
      </c>
    </row>
    <row r="138" spans="1:14" ht="39.6" x14ac:dyDescent="0.3">
      <c r="A138" s="1"/>
      <c r="B138" s="5" t="s">
        <v>488</v>
      </c>
      <c r="C138" s="5" t="s">
        <v>518</v>
      </c>
      <c r="D138" s="5" t="s">
        <v>242</v>
      </c>
      <c r="E138" s="4" t="s">
        <v>415</v>
      </c>
      <c r="F138" s="4" t="s">
        <v>323</v>
      </c>
      <c r="G138" s="6" t="s">
        <v>524</v>
      </c>
      <c r="H138" s="8">
        <v>0</v>
      </c>
      <c r="I138" s="5" t="s">
        <v>169</v>
      </c>
      <c r="J138" s="5" t="s">
        <v>180</v>
      </c>
      <c r="K138" s="5" t="s">
        <v>171</v>
      </c>
      <c r="L138" s="5" t="s">
        <v>172</v>
      </c>
      <c r="M138" s="8">
        <v>10581</v>
      </c>
      <c r="N138" s="5" t="s">
        <v>182</v>
      </c>
    </row>
    <row r="139" spans="1:14" ht="52.8" x14ac:dyDescent="0.3">
      <c r="A139" s="1"/>
      <c r="B139" s="5" t="s">
        <v>488</v>
      </c>
      <c r="C139" s="5" t="s">
        <v>525</v>
      </c>
      <c r="D139" s="5" t="s">
        <v>526</v>
      </c>
      <c r="E139" s="4" t="s">
        <v>166</v>
      </c>
      <c r="F139" s="4" t="s">
        <v>167</v>
      </c>
      <c r="G139" s="6" t="s">
        <v>508</v>
      </c>
      <c r="H139" s="8">
        <v>0</v>
      </c>
      <c r="I139" s="5" t="s">
        <v>169</v>
      </c>
      <c r="J139" s="5" t="s">
        <v>180</v>
      </c>
      <c r="K139" s="5" t="s">
        <v>171</v>
      </c>
      <c r="L139" s="5" t="s">
        <v>172</v>
      </c>
      <c r="M139" s="8">
        <v>17433</v>
      </c>
      <c r="N139" s="5" t="s">
        <v>182</v>
      </c>
    </row>
    <row r="140" spans="1:14" ht="39.6" x14ac:dyDescent="0.3">
      <c r="A140" s="1"/>
      <c r="B140" s="5" t="s">
        <v>488</v>
      </c>
      <c r="C140" s="5" t="s">
        <v>525</v>
      </c>
      <c r="D140" s="5" t="s">
        <v>527</v>
      </c>
      <c r="E140" s="4" t="s">
        <v>166</v>
      </c>
      <c r="F140" s="4" t="s">
        <v>167</v>
      </c>
      <c r="G140" s="6" t="s">
        <v>528</v>
      </c>
      <c r="H140" s="8">
        <v>0</v>
      </c>
      <c r="I140" s="5" t="s">
        <v>169</v>
      </c>
      <c r="J140" s="5" t="s">
        <v>180</v>
      </c>
      <c r="K140" s="5" t="s">
        <v>171</v>
      </c>
      <c r="L140" s="5" t="s">
        <v>172</v>
      </c>
      <c r="M140" s="8">
        <v>17424</v>
      </c>
      <c r="N140" s="5" t="s">
        <v>182</v>
      </c>
    </row>
    <row r="141" spans="1:14" ht="26.4" x14ac:dyDescent="0.3">
      <c r="A141" s="1"/>
      <c r="B141" s="5" t="s">
        <v>488</v>
      </c>
      <c r="C141" s="5" t="s">
        <v>525</v>
      </c>
      <c r="D141" s="5" t="s">
        <v>529</v>
      </c>
      <c r="E141" s="4" t="s">
        <v>166</v>
      </c>
      <c r="F141" s="4" t="s">
        <v>167</v>
      </c>
      <c r="G141" s="6" t="s">
        <v>530</v>
      </c>
      <c r="H141" s="8">
        <v>0</v>
      </c>
      <c r="I141" s="5" t="s">
        <v>169</v>
      </c>
      <c r="J141" s="5" t="s">
        <v>170</v>
      </c>
      <c r="K141" s="5" t="s">
        <v>171</v>
      </c>
      <c r="L141" s="5" t="s">
        <v>172</v>
      </c>
      <c r="M141" s="8">
        <v>17437</v>
      </c>
      <c r="N141" s="5" t="s">
        <v>182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531</v>
      </c>
      <c r="B5" s="1"/>
      <c r="C5" s="1"/>
      <c r="D5" s="1"/>
      <c r="E5" s="1"/>
    </row>
    <row r="6" spans="1:6" ht="34.950000000000003" customHeight="1" x14ac:dyDescent="0.3">
      <c r="A6" s="3" t="s">
        <v>3</v>
      </c>
      <c r="B6" s="3" t="s">
        <v>5</v>
      </c>
      <c r="C6" s="3" t="s">
        <v>4</v>
      </c>
      <c r="D6" s="3" t="s">
        <v>6</v>
      </c>
      <c r="E6" s="3" t="s">
        <v>532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62"/>
  <sheetViews>
    <sheetView showGridLines="0" zoomScale="115" zoomScaleNormal="115" workbookViewId="0">
      <pane xSplit="2" ySplit="10" topLeftCell="CI37" activePane="bottomRight" state="frozen"/>
      <selection pane="topRight" activeCell="C1" sqref="C1"/>
      <selection pane="bottomLeft" activeCell="A11" sqref="A11"/>
      <selection pane="bottomRight" activeCell="CI16" sqref="CI16"/>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7" t="s">
        <v>533</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1"/>
      <c r="FJ5" s="203" t="s">
        <v>534</v>
      </c>
      <c r="FK5" s="202"/>
      <c r="FL5" s="202"/>
      <c r="FM5" s="202"/>
      <c r="FN5" s="202"/>
      <c r="FO5" s="202"/>
      <c r="FP5" s="202"/>
      <c r="FQ5" s="202"/>
      <c r="FR5" s="202"/>
    </row>
    <row r="6" spans="1:174" ht="22.05" hidden="1" customHeight="1" x14ac:dyDescent="0.3">
      <c r="A6" s="206" t="s">
        <v>59</v>
      </c>
      <c r="B6" s="206"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6" t="s">
        <v>536</v>
      </c>
      <c r="FI6" s="1"/>
      <c r="FJ6" s="10">
        <v>221</v>
      </c>
      <c r="FK6" s="10">
        <v>222</v>
      </c>
      <c r="FL6" s="10">
        <v>224</v>
      </c>
      <c r="FM6" s="10">
        <v>2187</v>
      </c>
      <c r="FN6" s="10">
        <v>227</v>
      </c>
      <c r="FO6" s="10">
        <v>49400</v>
      </c>
      <c r="FP6" s="10">
        <v>199</v>
      </c>
      <c r="FQ6" s="10">
        <v>200</v>
      </c>
      <c r="FR6" s="202" t="s">
        <v>537</v>
      </c>
    </row>
    <row r="7" spans="1:174" ht="15" hidden="1" customHeight="1" x14ac:dyDescent="0.3">
      <c r="A7" s="206"/>
      <c r="B7" s="206"/>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538</v>
      </c>
      <c r="AA7" s="9" t="s">
        <v>539</v>
      </c>
      <c r="AB7" s="9" t="s">
        <v>538</v>
      </c>
      <c r="AC7" s="9" t="s">
        <v>538</v>
      </c>
      <c r="AD7" s="9" t="s">
        <v>538</v>
      </c>
      <c r="AE7" s="9" t="s">
        <v>538</v>
      </c>
      <c r="AF7" s="9" t="s">
        <v>538</v>
      </c>
      <c r="AG7" s="9" t="s">
        <v>538</v>
      </c>
      <c r="AH7" s="9" t="s">
        <v>538</v>
      </c>
      <c r="AI7" s="9" t="s">
        <v>538</v>
      </c>
      <c r="AJ7" s="9" t="s">
        <v>539</v>
      </c>
      <c r="AK7" s="9" t="s">
        <v>540</v>
      </c>
      <c r="AL7" s="9" t="s">
        <v>540</v>
      </c>
      <c r="AM7" s="9" t="s">
        <v>540</v>
      </c>
      <c r="AN7" s="9" t="s">
        <v>539</v>
      </c>
      <c r="AO7" s="9" t="s">
        <v>539</v>
      </c>
      <c r="AP7" s="9" t="s">
        <v>539</v>
      </c>
      <c r="AQ7" s="9" t="s">
        <v>539</v>
      </c>
      <c r="AR7" s="9" t="s">
        <v>539</v>
      </c>
      <c r="AS7" s="9" t="s">
        <v>539</v>
      </c>
      <c r="AT7" s="9" t="s">
        <v>539</v>
      </c>
      <c r="AU7" s="9" t="s">
        <v>538</v>
      </c>
      <c r="AV7" s="9" t="s">
        <v>539</v>
      </c>
      <c r="AW7" s="9" t="s">
        <v>539</v>
      </c>
      <c r="AX7" s="9" t="s">
        <v>539</v>
      </c>
      <c r="AY7" s="9" t="s">
        <v>539</v>
      </c>
      <c r="AZ7" s="9" t="s">
        <v>539</v>
      </c>
      <c r="BA7" s="9" t="s">
        <v>539</v>
      </c>
      <c r="BB7" s="9" t="s">
        <v>539</v>
      </c>
      <c r="BC7" s="9" t="s">
        <v>539</v>
      </c>
      <c r="BD7" s="9" t="s">
        <v>538</v>
      </c>
      <c r="BE7" s="9" t="s">
        <v>540</v>
      </c>
      <c r="BF7" s="9" t="s">
        <v>539</v>
      </c>
      <c r="BG7" s="9" t="s">
        <v>539</v>
      </c>
      <c r="BH7" s="9" t="s">
        <v>539</v>
      </c>
      <c r="BI7" s="9" t="s">
        <v>539</v>
      </c>
      <c r="BJ7" s="9" t="s">
        <v>540</v>
      </c>
      <c r="BK7" s="9" t="s">
        <v>540</v>
      </c>
      <c r="BL7" s="9" t="s">
        <v>540</v>
      </c>
      <c r="BM7" s="9" t="s">
        <v>538</v>
      </c>
      <c r="BN7" s="9" t="s">
        <v>538</v>
      </c>
      <c r="BO7" s="9" t="s">
        <v>538</v>
      </c>
      <c r="BP7" s="9" t="s">
        <v>539</v>
      </c>
      <c r="BQ7" s="9" t="s">
        <v>539</v>
      </c>
      <c r="BR7" s="9" t="s">
        <v>539</v>
      </c>
      <c r="BS7" s="9" t="s">
        <v>539</v>
      </c>
      <c r="BT7" s="9" t="s">
        <v>539</v>
      </c>
      <c r="BU7" s="9" t="s">
        <v>539</v>
      </c>
      <c r="BV7" s="9" t="s">
        <v>539</v>
      </c>
      <c r="BW7" s="9" t="s">
        <v>538</v>
      </c>
      <c r="BX7" s="9" t="s">
        <v>538</v>
      </c>
      <c r="BY7" s="9" t="s">
        <v>538</v>
      </c>
      <c r="BZ7" s="9" t="s">
        <v>540</v>
      </c>
      <c r="CA7" s="9" t="s">
        <v>538</v>
      </c>
      <c r="CB7" s="9" t="s">
        <v>539</v>
      </c>
      <c r="CC7" s="9" t="s">
        <v>540</v>
      </c>
      <c r="CD7" s="9" t="s">
        <v>539</v>
      </c>
      <c r="CE7" s="9" t="s">
        <v>539</v>
      </c>
      <c r="CF7" s="9" t="s">
        <v>539</v>
      </c>
      <c r="CG7" s="9" t="s">
        <v>539</v>
      </c>
      <c r="CH7" s="9" t="s">
        <v>539</v>
      </c>
      <c r="CI7" s="9" t="s">
        <v>539</v>
      </c>
      <c r="CJ7" s="9" t="s">
        <v>539</v>
      </c>
      <c r="CK7" s="9" t="s">
        <v>539</v>
      </c>
      <c r="CL7" s="9" t="s">
        <v>539</v>
      </c>
      <c r="CM7" s="9" t="s">
        <v>539</v>
      </c>
      <c r="CN7" s="9" t="s">
        <v>539</v>
      </c>
      <c r="CO7" s="9" t="s">
        <v>539</v>
      </c>
      <c r="CP7" s="9" t="s">
        <v>538</v>
      </c>
      <c r="CQ7" s="9" t="s">
        <v>538</v>
      </c>
      <c r="CR7" s="9" t="s">
        <v>538</v>
      </c>
      <c r="CS7" s="9" t="s">
        <v>538</v>
      </c>
      <c r="CT7" s="9" t="s">
        <v>539</v>
      </c>
      <c r="CU7" s="9" t="s">
        <v>539</v>
      </c>
      <c r="CV7" s="9" t="s">
        <v>539</v>
      </c>
      <c r="CW7" s="9" t="s">
        <v>539</v>
      </c>
      <c r="CX7" s="9" t="s">
        <v>538</v>
      </c>
      <c r="CY7" s="9" t="s">
        <v>540</v>
      </c>
      <c r="CZ7" s="9" t="s">
        <v>540</v>
      </c>
      <c r="DA7" s="9" t="s">
        <v>540</v>
      </c>
      <c r="DB7" s="9" t="s">
        <v>540</v>
      </c>
      <c r="DC7" s="9" t="s">
        <v>540</v>
      </c>
      <c r="DD7" s="9" t="s">
        <v>538</v>
      </c>
      <c r="DE7" s="9" t="s">
        <v>539</v>
      </c>
      <c r="DF7" s="9" t="s">
        <v>539</v>
      </c>
      <c r="DG7" s="9" t="s">
        <v>539</v>
      </c>
      <c r="DH7" s="9" t="s">
        <v>540</v>
      </c>
      <c r="DI7" s="9" t="s">
        <v>540</v>
      </c>
      <c r="DJ7" s="9" t="s">
        <v>539</v>
      </c>
      <c r="DK7" s="9" t="s">
        <v>539</v>
      </c>
      <c r="DL7" s="9" t="s">
        <v>538</v>
      </c>
      <c r="DM7" s="9" t="s">
        <v>538</v>
      </c>
      <c r="DN7" s="9" t="s">
        <v>539</v>
      </c>
      <c r="DO7" s="9" t="s">
        <v>539</v>
      </c>
      <c r="DP7" s="9" t="s">
        <v>539</v>
      </c>
      <c r="DQ7" s="9" t="s">
        <v>539</v>
      </c>
      <c r="DR7" s="9" t="s">
        <v>539</v>
      </c>
      <c r="DS7" s="9" t="s">
        <v>539</v>
      </c>
      <c r="DT7" s="9" t="s">
        <v>538</v>
      </c>
      <c r="DU7" s="9" t="s">
        <v>539</v>
      </c>
      <c r="DV7" s="9" t="s">
        <v>539</v>
      </c>
      <c r="DW7" s="9" t="s">
        <v>540</v>
      </c>
      <c r="DX7" s="9" t="s">
        <v>539</v>
      </c>
      <c r="DY7" s="9" t="s">
        <v>539</v>
      </c>
      <c r="DZ7" s="9" t="s">
        <v>540</v>
      </c>
      <c r="EA7" s="9" t="s">
        <v>539</v>
      </c>
      <c r="EB7" s="9" t="s">
        <v>539</v>
      </c>
      <c r="EC7" s="9" t="s">
        <v>539</v>
      </c>
      <c r="ED7" s="9" t="s">
        <v>540</v>
      </c>
      <c r="EE7" s="9" t="s">
        <v>540</v>
      </c>
      <c r="EF7" s="9" t="s">
        <v>538</v>
      </c>
      <c r="EG7" s="9" t="s">
        <v>539</v>
      </c>
      <c r="EH7" s="9" t="s">
        <v>539</v>
      </c>
      <c r="EI7" s="9" t="s">
        <v>539</v>
      </c>
      <c r="EJ7" s="9" t="s">
        <v>539</v>
      </c>
      <c r="EK7" s="9" t="s">
        <v>539</v>
      </c>
      <c r="EL7" s="9" t="s">
        <v>539</v>
      </c>
      <c r="EM7" s="9" t="s">
        <v>538</v>
      </c>
      <c r="EN7" s="9" t="s">
        <v>538</v>
      </c>
      <c r="EO7" s="9" t="s">
        <v>538</v>
      </c>
      <c r="EP7" s="9" t="s">
        <v>538</v>
      </c>
      <c r="EQ7" s="9" t="s">
        <v>540</v>
      </c>
      <c r="ER7" s="9" t="s">
        <v>538</v>
      </c>
      <c r="ES7" s="9" t="s">
        <v>538</v>
      </c>
      <c r="ET7" s="9" t="s">
        <v>538</v>
      </c>
      <c r="EU7" s="9" t="s">
        <v>539</v>
      </c>
      <c r="EV7" s="9" t="s">
        <v>539</v>
      </c>
      <c r="EW7" s="9" t="s">
        <v>539</v>
      </c>
      <c r="EX7" s="9" t="s">
        <v>538</v>
      </c>
      <c r="EY7" s="9" t="s">
        <v>538</v>
      </c>
      <c r="EZ7" s="9" t="s">
        <v>540</v>
      </c>
      <c r="FA7" s="9" t="s">
        <v>539</v>
      </c>
      <c r="FB7" s="9" t="s">
        <v>540</v>
      </c>
      <c r="FC7" s="9" t="s">
        <v>540</v>
      </c>
      <c r="FD7" s="9" t="s">
        <v>540</v>
      </c>
      <c r="FE7" s="9" t="s">
        <v>539</v>
      </c>
      <c r="FF7" s="9" t="s">
        <v>540</v>
      </c>
      <c r="FG7" s="9" t="s">
        <v>540</v>
      </c>
      <c r="FH7" s="206"/>
      <c r="FI7" s="1"/>
      <c r="FJ7" s="10" t="s">
        <v>540</v>
      </c>
      <c r="FK7" s="10" t="s">
        <v>539</v>
      </c>
      <c r="FL7" s="10" t="s">
        <v>540</v>
      </c>
      <c r="FM7" s="10" t="s">
        <v>540</v>
      </c>
      <c r="FN7" s="10" t="s">
        <v>540</v>
      </c>
      <c r="FO7" s="10" t="s">
        <v>540</v>
      </c>
      <c r="FP7" s="10" t="s">
        <v>540</v>
      </c>
      <c r="FQ7" s="10" t="s">
        <v>540</v>
      </c>
      <c r="FR7" s="202"/>
    </row>
    <row r="8" spans="1:174" ht="15" hidden="1" customHeight="1" x14ac:dyDescent="0.3">
      <c r="A8" s="206"/>
      <c r="B8" s="206"/>
      <c r="C8" s="9" t="s">
        <v>541</v>
      </c>
      <c r="D8" s="9" t="s">
        <v>541</v>
      </c>
      <c r="E8" s="9" t="s">
        <v>541</v>
      </c>
      <c r="F8" s="9" t="s">
        <v>542</v>
      </c>
      <c r="G8" s="9" t="s">
        <v>542</v>
      </c>
      <c r="H8" s="9" t="s">
        <v>541</v>
      </c>
      <c r="I8" s="9" t="s">
        <v>541</v>
      </c>
      <c r="J8" s="9" t="s">
        <v>542</v>
      </c>
      <c r="K8" s="9" t="s">
        <v>542</v>
      </c>
      <c r="L8" s="9" t="s">
        <v>542</v>
      </c>
      <c r="M8" s="9" t="s">
        <v>542</v>
      </c>
      <c r="N8" s="9" t="s">
        <v>542</v>
      </c>
      <c r="O8" s="9" t="s">
        <v>542</v>
      </c>
      <c r="P8" s="9" t="s">
        <v>542</v>
      </c>
      <c r="Q8" s="9" t="s">
        <v>542</v>
      </c>
      <c r="R8" s="9" t="s">
        <v>541</v>
      </c>
      <c r="S8" s="9" t="s">
        <v>541</v>
      </c>
      <c r="T8" s="9" t="s">
        <v>542</v>
      </c>
      <c r="U8" s="9" t="s">
        <v>542</v>
      </c>
      <c r="V8" s="9" t="s">
        <v>542</v>
      </c>
      <c r="W8" s="9" t="s">
        <v>542</v>
      </c>
      <c r="X8" s="9" t="s">
        <v>541</v>
      </c>
      <c r="Y8" s="9" t="s">
        <v>541</v>
      </c>
      <c r="Z8" s="9" t="s">
        <v>541</v>
      </c>
      <c r="AA8" s="9" t="s">
        <v>542</v>
      </c>
      <c r="AB8" s="9" t="s">
        <v>541</v>
      </c>
      <c r="AC8" s="9" t="s">
        <v>541</v>
      </c>
      <c r="AD8" s="9" t="s">
        <v>541</v>
      </c>
      <c r="AE8" s="9" t="s">
        <v>541</v>
      </c>
      <c r="AF8" s="9" t="s">
        <v>542</v>
      </c>
      <c r="AG8" s="9" t="s">
        <v>542</v>
      </c>
      <c r="AH8" s="9" t="s">
        <v>542</v>
      </c>
      <c r="AI8" s="9" t="s">
        <v>541</v>
      </c>
      <c r="AJ8" s="9" t="s">
        <v>541</v>
      </c>
      <c r="AK8" s="9" t="s">
        <v>542</v>
      </c>
      <c r="AL8" s="9" t="s">
        <v>542</v>
      </c>
      <c r="AM8" s="9" t="s">
        <v>542</v>
      </c>
      <c r="AN8" s="9" t="s">
        <v>541</v>
      </c>
      <c r="AO8" s="9" t="s">
        <v>541</v>
      </c>
      <c r="AP8" s="9" t="s">
        <v>541</v>
      </c>
      <c r="AQ8" s="9" t="s">
        <v>541</v>
      </c>
      <c r="AR8" s="9" t="s">
        <v>541</v>
      </c>
      <c r="AS8" s="9" t="s">
        <v>541</v>
      </c>
      <c r="AT8" s="9" t="s">
        <v>541</v>
      </c>
      <c r="AU8" s="9" t="s">
        <v>541</v>
      </c>
      <c r="AV8" s="9" t="s">
        <v>542</v>
      </c>
      <c r="AW8" s="9" t="s">
        <v>542</v>
      </c>
      <c r="AX8" s="9" t="s">
        <v>542</v>
      </c>
      <c r="AY8" s="9" t="s">
        <v>541</v>
      </c>
      <c r="AZ8" s="9" t="s">
        <v>541</v>
      </c>
      <c r="BA8" s="9" t="s">
        <v>541</v>
      </c>
      <c r="BB8" s="9" t="s">
        <v>541</v>
      </c>
      <c r="BC8" s="9" t="s">
        <v>541</v>
      </c>
      <c r="BD8" s="9" t="s">
        <v>541</v>
      </c>
      <c r="BE8" s="9" t="s">
        <v>541</v>
      </c>
      <c r="BF8" s="9" t="s">
        <v>541</v>
      </c>
      <c r="BG8" s="9" t="s">
        <v>541</v>
      </c>
      <c r="BH8" s="9" t="s">
        <v>541</v>
      </c>
      <c r="BI8" s="9" t="s">
        <v>541</v>
      </c>
      <c r="BJ8" s="9" t="s">
        <v>542</v>
      </c>
      <c r="BK8" s="9" t="s">
        <v>542</v>
      </c>
      <c r="BL8" s="9" t="s">
        <v>542</v>
      </c>
      <c r="BM8" s="9" t="s">
        <v>542</v>
      </c>
      <c r="BN8" s="9" t="s">
        <v>542</v>
      </c>
      <c r="BO8" s="9" t="s">
        <v>542</v>
      </c>
      <c r="BP8" s="9" t="s">
        <v>541</v>
      </c>
      <c r="BQ8" s="9" t="s">
        <v>542</v>
      </c>
      <c r="BR8" s="9" t="s">
        <v>542</v>
      </c>
      <c r="BS8" s="9" t="s">
        <v>542</v>
      </c>
      <c r="BT8" s="9" t="s">
        <v>542</v>
      </c>
      <c r="BU8" s="9" t="s">
        <v>542</v>
      </c>
      <c r="BV8" s="9" t="s">
        <v>542</v>
      </c>
      <c r="BW8" s="9" t="s">
        <v>542</v>
      </c>
      <c r="BX8" s="9" t="s">
        <v>542</v>
      </c>
      <c r="BY8" s="9" t="s">
        <v>542</v>
      </c>
      <c r="BZ8" s="9" t="s">
        <v>541</v>
      </c>
      <c r="CA8" s="9" t="s">
        <v>542</v>
      </c>
      <c r="CB8" s="9" t="s">
        <v>542</v>
      </c>
      <c r="CC8" s="9" t="s">
        <v>541</v>
      </c>
      <c r="CD8" s="9" t="s">
        <v>541</v>
      </c>
      <c r="CE8" s="9" t="s">
        <v>541</v>
      </c>
      <c r="CF8" s="9" t="s">
        <v>541</v>
      </c>
      <c r="CG8" s="9" t="s">
        <v>541</v>
      </c>
      <c r="CH8" s="9" t="s">
        <v>541</v>
      </c>
      <c r="CI8" s="9" t="s">
        <v>542</v>
      </c>
      <c r="CJ8" s="9" t="s">
        <v>542</v>
      </c>
      <c r="CK8" s="9" t="s">
        <v>542</v>
      </c>
      <c r="CL8" s="9" t="s">
        <v>542</v>
      </c>
      <c r="CM8" s="9" t="s">
        <v>542</v>
      </c>
      <c r="CN8" s="9" t="s">
        <v>542</v>
      </c>
      <c r="CO8" s="9" t="s">
        <v>542</v>
      </c>
      <c r="CP8" s="9" t="s">
        <v>542</v>
      </c>
      <c r="CQ8" s="9" t="s">
        <v>542</v>
      </c>
      <c r="CR8" s="9" t="s">
        <v>542</v>
      </c>
      <c r="CS8" s="9" t="s">
        <v>542</v>
      </c>
      <c r="CT8" s="9" t="s">
        <v>542</v>
      </c>
      <c r="CU8" s="9" t="s">
        <v>542</v>
      </c>
      <c r="CV8" s="9" t="s">
        <v>543</v>
      </c>
      <c r="CW8" s="9" t="s">
        <v>544</v>
      </c>
      <c r="CX8" s="9" t="s">
        <v>543</v>
      </c>
      <c r="CY8" s="9" t="s">
        <v>544</v>
      </c>
      <c r="CZ8" s="9" t="s">
        <v>543</v>
      </c>
      <c r="DA8" s="9" t="s">
        <v>541</v>
      </c>
      <c r="DB8" s="9" t="s">
        <v>541</v>
      </c>
      <c r="DC8" s="9" t="s">
        <v>541</v>
      </c>
      <c r="DD8" s="9" t="s">
        <v>541</v>
      </c>
      <c r="DE8" s="9" t="s">
        <v>541</v>
      </c>
      <c r="DF8" s="9" t="s">
        <v>541</v>
      </c>
      <c r="DG8" s="9" t="s">
        <v>541</v>
      </c>
      <c r="DH8" s="9" t="s">
        <v>541</v>
      </c>
      <c r="DI8" s="9" t="s">
        <v>541</v>
      </c>
      <c r="DJ8" s="9" t="s">
        <v>541</v>
      </c>
      <c r="DK8" s="9" t="s">
        <v>541</v>
      </c>
      <c r="DL8" s="9" t="s">
        <v>543</v>
      </c>
      <c r="DM8" s="9" t="s">
        <v>543</v>
      </c>
      <c r="DN8" s="9" t="s">
        <v>544</v>
      </c>
      <c r="DO8" s="9" t="s">
        <v>544</v>
      </c>
      <c r="DP8" s="9" t="s">
        <v>542</v>
      </c>
      <c r="DQ8" s="9" t="s">
        <v>542</v>
      </c>
      <c r="DR8" s="9" t="s">
        <v>542</v>
      </c>
      <c r="DS8" s="9" t="s">
        <v>542</v>
      </c>
      <c r="DT8" s="9" t="s">
        <v>543</v>
      </c>
      <c r="DU8" s="9" t="s">
        <v>541</v>
      </c>
      <c r="DV8" s="9" t="s">
        <v>541</v>
      </c>
      <c r="DW8" s="9" t="s">
        <v>541</v>
      </c>
      <c r="DX8" s="9" t="s">
        <v>541</v>
      </c>
      <c r="DY8" s="9" t="s">
        <v>541</v>
      </c>
      <c r="DZ8" s="9" t="s">
        <v>541</v>
      </c>
      <c r="EA8" s="9" t="s">
        <v>541</v>
      </c>
      <c r="EB8" s="9" t="s">
        <v>541</v>
      </c>
      <c r="EC8" s="9" t="s">
        <v>541</v>
      </c>
      <c r="ED8" s="9" t="s">
        <v>544</v>
      </c>
      <c r="EE8" s="9" t="s">
        <v>544</v>
      </c>
      <c r="EF8" s="9" t="s">
        <v>543</v>
      </c>
      <c r="EG8" s="9" t="s">
        <v>544</v>
      </c>
      <c r="EH8" s="9" t="s">
        <v>544</v>
      </c>
      <c r="EI8" s="9" t="s">
        <v>544</v>
      </c>
      <c r="EJ8" s="9" t="s">
        <v>544</v>
      </c>
      <c r="EK8" s="9" t="s">
        <v>541</v>
      </c>
      <c r="EL8" s="9" t="s">
        <v>541</v>
      </c>
      <c r="EM8" s="9" t="s">
        <v>541</v>
      </c>
      <c r="EN8" s="9" t="s">
        <v>541</v>
      </c>
      <c r="EO8" s="9" t="s">
        <v>541</v>
      </c>
      <c r="EP8" s="9" t="s">
        <v>541</v>
      </c>
      <c r="EQ8" s="9" t="s">
        <v>544</v>
      </c>
      <c r="ER8" s="9" t="s">
        <v>543</v>
      </c>
      <c r="ES8" s="9" t="s">
        <v>543</v>
      </c>
      <c r="ET8" s="9" t="s">
        <v>543</v>
      </c>
      <c r="EU8" s="9" t="s">
        <v>541</v>
      </c>
      <c r="EV8" s="9" t="s">
        <v>544</v>
      </c>
      <c r="EW8" s="9" t="s">
        <v>544</v>
      </c>
      <c r="EX8" s="9" t="s">
        <v>543</v>
      </c>
      <c r="EY8" s="9" t="s">
        <v>543</v>
      </c>
      <c r="EZ8" s="9" t="s">
        <v>541</v>
      </c>
      <c r="FA8" s="9" t="s">
        <v>541</v>
      </c>
      <c r="FB8" s="9" t="s">
        <v>542</v>
      </c>
      <c r="FC8" s="9" t="s">
        <v>542</v>
      </c>
      <c r="FD8" s="9" t="s">
        <v>542</v>
      </c>
      <c r="FE8" s="9" t="s">
        <v>542</v>
      </c>
      <c r="FF8" s="9" t="s">
        <v>542</v>
      </c>
      <c r="FG8" s="9" t="s">
        <v>542</v>
      </c>
      <c r="FH8" s="206"/>
      <c r="FI8" s="1"/>
      <c r="FJ8" s="10" t="s">
        <v>541</v>
      </c>
      <c r="FK8" s="10" t="s">
        <v>541</v>
      </c>
      <c r="FL8" s="10" t="s">
        <v>541</v>
      </c>
      <c r="FM8" s="10" t="s">
        <v>541</v>
      </c>
      <c r="FN8" s="10" t="s">
        <v>542</v>
      </c>
      <c r="FO8" s="10" t="s">
        <v>542</v>
      </c>
      <c r="FP8" s="10" t="s">
        <v>541</v>
      </c>
      <c r="FQ8" s="10" t="s">
        <v>541</v>
      </c>
      <c r="FR8" s="202"/>
    </row>
    <row r="9" spans="1:174" ht="40.049999999999997" customHeight="1" x14ac:dyDescent="0.3">
      <c r="A9" s="206"/>
      <c r="B9" s="206"/>
      <c r="C9" s="11" t="s">
        <v>545</v>
      </c>
      <c r="D9" s="11" t="s">
        <v>546</v>
      </c>
      <c r="E9" s="11" t="s">
        <v>546</v>
      </c>
      <c r="F9" s="11" t="s">
        <v>546</v>
      </c>
      <c r="G9" s="11" t="s">
        <v>546</v>
      </c>
      <c r="H9" s="11" t="s">
        <v>114</v>
      </c>
      <c r="I9" s="11" t="s">
        <v>114</v>
      </c>
      <c r="J9" s="11" t="s">
        <v>147</v>
      </c>
      <c r="K9" s="11" t="s">
        <v>147</v>
      </c>
      <c r="L9" s="11" t="s">
        <v>102</v>
      </c>
      <c r="M9" s="11" t="s">
        <v>102</v>
      </c>
      <c r="N9" s="11" t="s">
        <v>102</v>
      </c>
      <c r="O9" s="11" t="s">
        <v>102</v>
      </c>
      <c r="P9" s="11" t="s">
        <v>102</v>
      </c>
      <c r="Q9" s="11" t="s">
        <v>102</v>
      </c>
      <c r="R9" s="11" t="s">
        <v>102</v>
      </c>
      <c r="S9" s="11" t="s">
        <v>102</v>
      </c>
      <c r="T9" s="11" t="s">
        <v>468</v>
      </c>
      <c r="U9" s="11" t="s">
        <v>468</v>
      </c>
      <c r="V9" s="11" t="s">
        <v>468</v>
      </c>
      <c r="W9" s="11" t="s">
        <v>468</v>
      </c>
      <c r="X9" s="11" t="s">
        <v>547</v>
      </c>
      <c r="Y9" s="11" t="s">
        <v>257</v>
      </c>
      <c r="Z9" s="11" t="s">
        <v>257</v>
      </c>
      <c r="AA9" s="11" t="s">
        <v>257</v>
      </c>
      <c r="AB9" s="11" t="s">
        <v>70</v>
      </c>
      <c r="AC9" s="11" t="s">
        <v>70</v>
      </c>
      <c r="AD9" s="11" t="s">
        <v>70</v>
      </c>
      <c r="AE9" s="11" t="s">
        <v>70</v>
      </c>
      <c r="AF9" s="11" t="s">
        <v>70</v>
      </c>
      <c r="AG9" s="11" t="s">
        <v>70</v>
      </c>
      <c r="AH9" s="11" t="s">
        <v>70</v>
      </c>
      <c r="AI9" s="11" t="s">
        <v>548</v>
      </c>
      <c r="AJ9" s="11" t="s">
        <v>66</v>
      </c>
      <c r="AK9" s="11" t="s">
        <v>382</v>
      </c>
      <c r="AL9" s="11" t="s">
        <v>549</v>
      </c>
      <c r="AM9" s="11" t="s">
        <v>549</v>
      </c>
      <c r="AN9" s="11" t="s">
        <v>550</v>
      </c>
      <c r="AO9" s="11" t="s">
        <v>550</v>
      </c>
      <c r="AP9" s="11" t="s">
        <v>361</v>
      </c>
      <c r="AQ9" s="11" t="s">
        <v>551</v>
      </c>
      <c r="AR9" s="11" t="s">
        <v>551</v>
      </c>
      <c r="AS9" s="11" t="s">
        <v>552</v>
      </c>
      <c r="AT9" s="11" t="s">
        <v>553</v>
      </c>
      <c r="AU9" s="11" t="s">
        <v>554</v>
      </c>
      <c r="AV9" s="11" t="s">
        <v>98</v>
      </c>
      <c r="AW9" s="11" t="s">
        <v>98</v>
      </c>
      <c r="AX9" s="11" t="s">
        <v>98</v>
      </c>
      <c r="AY9" s="11" t="s">
        <v>54</v>
      </c>
      <c r="AZ9" s="11" t="s">
        <v>54</v>
      </c>
      <c r="BA9" s="11" t="s">
        <v>54</v>
      </c>
      <c r="BB9" s="11" t="s">
        <v>54</v>
      </c>
      <c r="BC9" s="11" t="s">
        <v>54</v>
      </c>
      <c r="BD9" s="11" t="s">
        <v>54</v>
      </c>
      <c r="BE9" s="11" t="s">
        <v>54</v>
      </c>
      <c r="BF9" s="11" t="s">
        <v>54</v>
      </c>
      <c r="BG9" s="11" t="s">
        <v>555</v>
      </c>
      <c r="BH9" s="11" t="s">
        <v>555</v>
      </c>
      <c r="BI9" s="11" t="s">
        <v>556</v>
      </c>
      <c r="BJ9" s="11" t="s">
        <v>78</v>
      </c>
      <c r="BK9" s="11" t="s">
        <v>78</v>
      </c>
      <c r="BL9" s="11" t="s">
        <v>78</v>
      </c>
      <c r="BM9" s="11" t="s">
        <v>23</v>
      </c>
      <c r="BN9" s="11" t="s">
        <v>23</v>
      </c>
      <c r="BO9" s="11" t="s">
        <v>23</v>
      </c>
      <c r="BP9" s="11" t="s">
        <v>23</v>
      </c>
      <c r="BQ9" s="11" t="s">
        <v>23</v>
      </c>
      <c r="BR9" s="11" t="s">
        <v>23</v>
      </c>
      <c r="BS9" s="11" t="s">
        <v>23</v>
      </c>
      <c r="BT9" s="11" t="s">
        <v>23</v>
      </c>
      <c r="BU9" s="11" t="s">
        <v>23</v>
      </c>
      <c r="BV9" s="11" t="s">
        <v>23</v>
      </c>
      <c r="BW9" s="11" t="s">
        <v>23</v>
      </c>
      <c r="BX9" s="11" t="s">
        <v>23</v>
      </c>
      <c r="BY9" s="11" t="s">
        <v>23</v>
      </c>
      <c r="BZ9" s="11" t="s">
        <v>23</v>
      </c>
      <c r="CA9" s="11" t="s">
        <v>557</v>
      </c>
      <c r="CB9" s="11" t="s">
        <v>557</v>
      </c>
      <c r="CC9" s="11" t="s">
        <v>328</v>
      </c>
      <c r="CD9" s="11" t="s">
        <v>36</v>
      </c>
      <c r="CE9" s="11" t="s">
        <v>36</v>
      </c>
      <c r="CF9" s="11" t="s">
        <v>36</v>
      </c>
      <c r="CG9" s="11" t="s">
        <v>36</v>
      </c>
      <c r="CH9" s="11" t="s">
        <v>36</v>
      </c>
      <c r="CI9" s="11" t="s">
        <v>36</v>
      </c>
      <c r="CJ9" s="11" t="s">
        <v>36</v>
      </c>
      <c r="CK9" s="11" t="s">
        <v>36</v>
      </c>
      <c r="CL9" s="11" t="s">
        <v>36</v>
      </c>
      <c r="CM9" s="11" t="s">
        <v>36</v>
      </c>
      <c r="CN9" s="11" t="s">
        <v>36</v>
      </c>
      <c r="CO9" s="11" t="s">
        <v>36</v>
      </c>
      <c r="CP9" s="11" t="s">
        <v>134</v>
      </c>
      <c r="CQ9" s="11" t="s">
        <v>134</v>
      </c>
      <c r="CR9" s="11" t="s">
        <v>134</v>
      </c>
      <c r="CS9" s="11" t="s">
        <v>134</v>
      </c>
      <c r="CT9" s="11" t="s">
        <v>143</v>
      </c>
      <c r="CU9" s="11" t="s">
        <v>143</v>
      </c>
      <c r="CV9" s="11" t="s">
        <v>558</v>
      </c>
      <c r="CW9" s="11" t="s">
        <v>559</v>
      </c>
      <c r="CX9" s="11" t="s">
        <v>560</v>
      </c>
      <c r="CY9" s="11" t="s">
        <v>561</v>
      </c>
      <c r="CZ9" s="11" t="s">
        <v>562</v>
      </c>
      <c r="DA9" s="11" t="s">
        <v>397</v>
      </c>
      <c r="DB9" s="11" t="s">
        <v>114</v>
      </c>
      <c r="DC9" s="11" t="s">
        <v>114</v>
      </c>
      <c r="DD9" s="11" t="s">
        <v>548</v>
      </c>
      <c r="DE9" s="11" t="s">
        <v>563</v>
      </c>
      <c r="DF9" s="11" t="s">
        <v>564</v>
      </c>
      <c r="DG9" s="11" t="s">
        <v>565</v>
      </c>
      <c r="DH9" s="11" t="s">
        <v>566</v>
      </c>
      <c r="DI9" s="11" t="s">
        <v>567</v>
      </c>
      <c r="DJ9" s="11" t="s">
        <v>568</v>
      </c>
      <c r="DK9" s="11" t="s">
        <v>569</v>
      </c>
      <c r="DL9" s="11" t="s">
        <v>570</v>
      </c>
      <c r="DM9" s="11" t="s">
        <v>571</v>
      </c>
      <c r="DN9" s="11" t="s">
        <v>572</v>
      </c>
      <c r="DO9" s="11" t="s">
        <v>573</v>
      </c>
      <c r="DP9" s="11" t="s">
        <v>574</v>
      </c>
      <c r="DQ9" s="11" t="s">
        <v>574</v>
      </c>
      <c r="DR9" s="11" t="s">
        <v>574</v>
      </c>
      <c r="DS9" s="11" t="s">
        <v>574</v>
      </c>
      <c r="DT9" s="11" t="s">
        <v>575</v>
      </c>
      <c r="DU9" s="11" t="s">
        <v>576</v>
      </c>
      <c r="DV9" s="11" t="s">
        <v>577</v>
      </c>
      <c r="DW9" s="11" t="s">
        <v>578</v>
      </c>
      <c r="DX9" s="11" t="s">
        <v>579</v>
      </c>
      <c r="DY9" s="11" t="s">
        <v>580</v>
      </c>
      <c r="DZ9" s="11" t="s">
        <v>580</v>
      </c>
      <c r="EA9" s="11" t="s">
        <v>580</v>
      </c>
      <c r="EB9" s="11" t="s">
        <v>580</v>
      </c>
      <c r="EC9" s="11" t="s">
        <v>581</v>
      </c>
      <c r="ED9" s="11" t="s">
        <v>582</v>
      </c>
      <c r="EE9" s="11" t="s">
        <v>582</v>
      </c>
      <c r="EF9" s="11" t="s">
        <v>23</v>
      </c>
      <c r="EG9" s="11" t="s">
        <v>23</v>
      </c>
      <c r="EH9" s="11" t="s">
        <v>23</v>
      </c>
      <c r="EI9" s="11" t="s">
        <v>23</v>
      </c>
      <c r="EJ9" s="11" t="s">
        <v>23</v>
      </c>
      <c r="EK9" s="11" t="s">
        <v>583</v>
      </c>
      <c r="EL9" s="11" t="s">
        <v>583</v>
      </c>
      <c r="EM9" s="11" t="s">
        <v>584</v>
      </c>
      <c r="EN9" s="11" t="s">
        <v>584</v>
      </c>
      <c r="EO9" s="11" t="s">
        <v>584</v>
      </c>
      <c r="EP9" s="11" t="s">
        <v>584</v>
      </c>
      <c r="EQ9" s="11" t="s">
        <v>585</v>
      </c>
      <c r="ER9" s="11" t="s">
        <v>586</v>
      </c>
      <c r="ES9" s="11" t="s">
        <v>587</v>
      </c>
      <c r="ET9" s="11" t="s">
        <v>36</v>
      </c>
      <c r="EU9" s="11" t="s">
        <v>36</v>
      </c>
      <c r="EV9" s="11" t="s">
        <v>36</v>
      </c>
      <c r="EW9" s="11" t="s">
        <v>36</v>
      </c>
      <c r="EX9" s="11" t="s">
        <v>36</v>
      </c>
      <c r="EY9" s="11" t="s">
        <v>588</v>
      </c>
      <c r="EZ9" s="11" t="s">
        <v>589</v>
      </c>
      <c r="FA9" s="11" t="s">
        <v>589</v>
      </c>
      <c r="FB9" s="11" t="s">
        <v>590</v>
      </c>
      <c r="FC9" s="11" t="s">
        <v>591</v>
      </c>
      <c r="FD9" s="11" t="s">
        <v>591</v>
      </c>
      <c r="FE9" s="11" t="s">
        <v>593</v>
      </c>
      <c r="FF9" s="11" t="s">
        <v>164</v>
      </c>
      <c r="FG9" s="11" t="s">
        <v>594</v>
      </c>
      <c r="FH9" s="206"/>
      <c r="FI9" s="1"/>
      <c r="FJ9" s="12" t="s">
        <v>595</v>
      </c>
      <c r="FK9" s="12" t="s">
        <v>596</v>
      </c>
      <c r="FL9" s="12" t="s">
        <v>597</v>
      </c>
      <c r="FM9" s="12" t="s">
        <v>598</v>
      </c>
      <c r="FN9" s="12" t="s">
        <v>599</v>
      </c>
      <c r="FO9" s="12" t="s">
        <v>600</v>
      </c>
      <c r="FP9" s="12" t="s">
        <v>589</v>
      </c>
      <c r="FQ9" s="12" t="s">
        <v>589</v>
      </c>
      <c r="FR9" s="202"/>
    </row>
    <row r="10" spans="1:174" ht="40.049999999999997" customHeight="1" x14ac:dyDescent="0.3">
      <c r="A10" s="206"/>
      <c r="B10" s="206"/>
      <c r="C10" s="9" t="s">
        <v>601</v>
      </c>
      <c r="D10" s="9" t="s">
        <v>602</v>
      </c>
      <c r="E10" s="9" t="s">
        <v>603</v>
      </c>
      <c r="F10" s="9" t="s">
        <v>604</v>
      </c>
      <c r="G10" s="9" t="s">
        <v>605</v>
      </c>
      <c r="H10" s="9" t="s">
        <v>606</v>
      </c>
      <c r="I10" s="9" t="s">
        <v>607</v>
      </c>
      <c r="J10" s="9" t="s">
        <v>608</v>
      </c>
      <c r="K10" s="9" t="s">
        <v>609</v>
      </c>
      <c r="L10" s="9" t="s">
        <v>610</v>
      </c>
      <c r="M10" s="9" t="s">
        <v>611</v>
      </c>
      <c r="N10" s="9" t="s">
        <v>612</v>
      </c>
      <c r="O10" s="9" t="s">
        <v>613</v>
      </c>
      <c r="P10" s="9" t="s">
        <v>614</v>
      </c>
      <c r="Q10" s="9" t="s">
        <v>615</v>
      </c>
      <c r="R10" s="9" t="s">
        <v>616</v>
      </c>
      <c r="S10" s="9" t="s">
        <v>617</v>
      </c>
      <c r="T10" s="9" t="s">
        <v>618</v>
      </c>
      <c r="U10" s="9" t="s">
        <v>619</v>
      </c>
      <c r="V10" s="9" t="s">
        <v>620</v>
      </c>
      <c r="W10" s="9" t="s">
        <v>621</v>
      </c>
      <c r="X10" s="9" t="s">
        <v>622</v>
      </c>
      <c r="Y10" s="9" t="s">
        <v>623</v>
      </c>
      <c r="Z10" s="9" t="s">
        <v>624</v>
      </c>
      <c r="AA10" s="9" t="s">
        <v>258</v>
      </c>
      <c r="AB10" s="9" t="s">
        <v>625</v>
      </c>
      <c r="AC10" s="9" t="s">
        <v>626</v>
      </c>
      <c r="AD10" s="9" t="s">
        <v>627</v>
      </c>
      <c r="AE10" s="9" t="s">
        <v>252</v>
      </c>
      <c r="AF10" s="9" t="s">
        <v>628</v>
      </c>
      <c r="AG10" s="9" t="s">
        <v>629</v>
      </c>
      <c r="AH10" s="9" t="s">
        <v>630</v>
      </c>
      <c r="AI10" s="9" t="s">
        <v>631</v>
      </c>
      <c r="AJ10" s="9" t="s">
        <v>632</v>
      </c>
      <c r="AK10" s="9" t="s">
        <v>633</v>
      </c>
      <c r="AL10" s="9" t="s">
        <v>634</v>
      </c>
      <c r="AM10" s="9" t="s">
        <v>635</v>
      </c>
      <c r="AN10" s="9" t="s">
        <v>636</v>
      </c>
      <c r="AO10" s="9" t="s">
        <v>637</v>
      </c>
      <c r="AP10" s="9" t="s">
        <v>361</v>
      </c>
      <c r="AQ10" s="9" t="s">
        <v>638</v>
      </c>
      <c r="AR10" s="9" t="s">
        <v>639</v>
      </c>
      <c r="AS10" s="9" t="s">
        <v>640</v>
      </c>
      <c r="AT10" s="9" t="s">
        <v>641</v>
      </c>
      <c r="AU10" s="9" t="s">
        <v>642</v>
      </c>
      <c r="AV10" s="9" t="s">
        <v>643</v>
      </c>
      <c r="AW10" s="9" t="s">
        <v>644</v>
      </c>
      <c r="AX10" s="9" t="s">
        <v>645</v>
      </c>
      <c r="AY10" s="9" t="s">
        <v>646</v>
      </c>
      <c r="AZ10" s="9" t="s">
        <v>647</v>
      </c>
      <c r="BA10" s="9" t="s">
        <v>475</v>
      </c>
      <c r="BB10" s="9" t="s">
        <v>473</v>
      </c>
      <c r="BC10" s="9" t="s">
        <v>648</v>
      </c>
      <c r="BD10" s="9" t="s">
        <v>649</v>
      </c>
      <c r="BE10" s="9" t="s">
        <v>650</v>
      </c>
      <c r="BF10" s="9" t="s">
        <v>471</v>
      </c>
      <c r="BG10" s="9" t="s">
        <v>651</v>
      </c>
      <c r="BH10" s="9" t="s">
        <v>652</v>
      </c>
      <c r="BI10" s="9" t="s">
        <v>262</v>
      </c>
      <c r="BJ10" s="9" t="s">
        <v>653</v>
      </c>
      <c r="BK10" s="9" t="s">
        <v>654</v>
      </c>
      <c r="BL10" s="9" t="s">
        <v>655</v>
      </c>
      <c r="BM10" s="9" t="s">
        <v>656</v>
      </c>
      <c r="BN10" s="9" t="s">
        <v>657</v>
      </c>
      <c r="BO10" s="9" t="s">
        <v>658</v>
      </c>
      <c r="BP10" s="9" t="s">
        <v>311</v>
      </c>
      <c r="BQ10" s="9" t="s">
        <v>659</v>
      </c>
      <c r="BR10" s="9" t="s">
        <v>660</v>
      </c>
      <c r="BS10" s="9" t="s">
        <v>661</v>
      </c>
      <c r="BT10" s="9" t="s">
        <v>662</v>
      </c>
      <c r="BU10" s="9" t="s">
        <v>663</v>
      </c>
      <c r="BV10" s="9" t="s">
        <v>664</v>
      </c>
      <c r="BW10" s="9" t="s">
        <v>665</v>
      </c>
      <c r="BX10" s="9" t="s">
        <v>666</v>
      </c>
      <c r="BY10" s="9" t="s">
        <v>667</v>
      </c>
      <c r="BZ10" s="9" t="s">
        <v>302</v>
      </c>
      <c r="CA10" s="9" t="s">
        <v>668</v>
      </c>
      <c r="CB10" s="9" t="s">
        <v>669</v>
      </c>
      <c r="CC10" s="9" t="s">
        <v>329</v>
      </c>
      <c r="CD10" s="9" t="s">
        <v>37</v>
      </c>
      <c r="CE10" s="9" t="s">
        <v>670</v>
      </c>
      <c r="CF10" s="9" t="s">
        <v>245</v>
      </c>
      <c r="CG10" s="9" t="s">
        <v>671</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686</v>
      </c>
      <c r="CW10" s="9" t="s">
        <v>687</v>
      </c>
      <c r="CX10" s="9" t="s">
        <v>688</v>
      </c>
      <c r="CY10" s="9" t="s">
        <v>689</v>
      </c>
      <c r="CZ10" s="9" t="s">
        <v>690</v>
      </c>
      <c r="DA10" s="9" t="s">
        <v>691</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711</v>
      </c>
      <c r="DV10" s="9" t="s">
        <v>712</v>
      </c>
      <c r="DW10" s="9" t="s">
        <v>713</v>
      </c>
      <c r="DX10" s="9" t="s">
        <v>714</v>
      </c>
      <c r="DY10" s="9" t="s">
        <v>715</v>
      </c>
      <c r="DZ10" s="9" t="s">
        <v>716</v>
      </c>
      <c r="EA10" s="9" t="s">
        <v>717</v>
      </c>
      <c r="EB10" s="9" t="s">
        <v>718</v>
      </c>
      <c r="EC10" s="9" t="s">
        <v>719</v>
      </c>
      <c r="ED10" s="9" t="s">
        <v>720</v>
      </c>
      <c r="EE10" s="9" t="s">
        <v>721</v>
      </c>
      <c r="EF10" s="9" t="s">
        <v>290</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736</v>
      </c>
      <c r="EV10" s="9" t="s">
        <v>737</v>
      </c>
      <c r="EW10" s="9" t="s">
        <v>738</v>
      </c>
      <c r="EX10" s="9" t="s">
        <v>739</v>
      </c>
      <c r="EY10" s="9" t="s">
        <v>740</v>
      </c>
      <c r="EZ10" s="9" t="s">
        <v>741</v>
      </c>
      <c r="FA10" s="9" t="s">
        <v>742</v>
      </c>
      <c r="FB10" s="9" t="s">
        <v>743</v>
      </c>
      <c r="FC10" s="9" t="s">
        <v>744</v>
      </c>
      <c r="FD10" s="9" t="s">
        <v>745</v>
      </c>
      <c r="FE10" s="9" t="s">
        <v>748</v>
      </c>
      <c r="FF10" s="9" t="s">
        <v>749</v>
      </c>
      <c r="FG10" s="9" t="s">
        <v>750</v>
      </c>
      <c r="FH10" s="206" t="s">
        <v>751</v>
      </c>
      <c r="FI10" s="1"/>
      <c r="FJ10" s="10" t="s">
        <v>752</v>
      </c>
      <c r="FK10" s="10" t="s">
        <v>753</v>
      </c>
      <c r="FL10" s="10" t="s">
        <v>754</v>
      </c>
      <c r="FM10" s="10" t="s">
        <v>755</v>
      </c>
      <c r="FN10" s="10" t="s">
        <v>756</v>
      </c>
      <c r="FO10" s="10" t="s">
        <v>757</v>
      </c>
      <c r="FP10" s="10" t="s">
        <v>758</v>
      </c>
      <c r="FQ10" s="10" t="s">
        <v>759</v>
      </c>
      <c r="FR10" s="202" t="s">
        <v>751</v>
      </c>
    </row>
    <row r="11" spans="1:174" ht="24" customHeight="1" x14ac:dyDescent="0.3">
      <c r="A11" s="13" t="s">
        <v>63</v>
      </c>
      <c r="B11" s="13" t="s">
        <v>760</v>
      </c>
      <c r="C11" s="14">
        <v>144.1</v>
      </c>
      <c r="D11" s="14">
        <v>650.70000000000005</v>
      </c>
      <c r="E11" s="14">
        <v>214.3</v>
      </c>
      <c r="F11" s="14"/>
      <c r="G11" s="14"/>
      <c r="H11" s="14">
        <v>91.1</v>
      </c>
      <c r="I11" s="14">
        <v>114.6</v>
      </c>
      <c r="J11" s="14"/>
      <c r="K11" s="14"/>
      <c r="L11" s="14">
        <v>147.9</v>
      </c>
      <c r="M11" s="14">
        <v>148.19999999999999</v>
      </c>
      <c r="N11" s="14">
        <v>149.30000000000001</v>
      </c>
      <c r="O11" s="14">
        <v>255</v>
      </c>
      <c r="P11" s="14"/>
      <c r="Q11" s="14"/>
      <c r="R11" s="14">
        <v>557.70000000000005</v>
      </c>
      <c r="S11" s="14">
        <v>4.7</v>
      </c>
      <c r="T11" s="14"/>
      <c r="U11" s="14"/>
      <c r="V11" s="14"/>
      <c r="W11" s="14"/>
      <c r="X11" s="14">
        <v>166.3</v>
      </c>
      <c r="Y11" s="14">
        <v>7.9</v>
      </c>
      <c r="Z11" s="14">
        <v>5.5</v>
      </c>
      <c r="AA11" s="14"/>
      <c r="AB11" s="14">
        <v>6.8</v>
      </c>
      <c r="AC11" s="14">
        <v>10.4</v>
      </c>
      <c r="AD11" s="14">
        <v>72</v>
      </c>
      <c r="AE11" s="14"/>
      <c r="AF11" s="14"/>
      <c r="AG11" s="14">
        <v>0</v>
      </c>
      <c r="AH11" s="14"/>
      <c r="AI11" s="14">
        <v>63.2</v>
      </c>
      <c r="AJ11" s="14">
        <v>56.7</v>
      </c>
      <c r="AK11" s="14"/>
      <c r="AL11" s="14"/>
      <c r="AM11" s="14"/>
      <c r="AN11" s="14">
        <v>6.5</v>
      </c>
      <c r="AO11" s="14">
        <v>147.9</v>
      </c>
      <c r="AP11" s="14">
        <v>47.9</v>
      </c>
      <c r="AQ11" s="14">
        <v>0</v>
      </c>
      <c r="AR11" s="14">
        <v>24.7</v>
      </c>
      <c r="AS11" s="14">
        <v>18.8</v>
      </c>
      <c r="AT11" s="14">
        <v>19.8</v>
      </c>
      <c r="AU11" s="14">
        <v>87.9</v>
      </c>
      <c r="AV11" s="14">
        <v>0</v>
      </c>
      <c r="AW11" s="14">
        <v>0</v>
      </c>
      <c r="AX11" s="14">
        <v>0</v>
      </c>
      <c r="AY11" s="14">
        <v>93.9</v>
      </c>
      <c r="AZ11" s="14">
        <v>7.9</v>
      </c>
      <c r="BA11" s="14">
        <v>1.8</v>
      </c>
      <c r="BB11" s="14">
        <v>34.9</v>
      </c>
      <c r="BC11" s="14">
        <v>43.6</v>
      </c>
      <c r="BD11" s="14">
        <v>3.8</v>
      </c>
      <c r="BE11" s="14">
        <v>17.3</v>
      </c>
      <c r="BF11" s="14">
        <v>67.599999999999994</v>
      </c>
      <c r="BG11" s="14"/>
      <c r="BH11" s="14"/>
      <c r="BI11" s="14">
        <v>0</v>
      </c>
      <c r="BJ11" s="14"/>
      <c r="BK11" s="14"/>
      <c r="BL11" s="14"/>
      <c r="BM11" s="14"/>
      <c r="BN11" s="14"/>
      <c r="BO11" s="14"/>
      <c r="BP11" s="14">
        <v>65.7</v>
      </c>
      <c r="BQ11" s="14">
        <v>176.4</v>
      </c>
      <c r="BR11" s="14">
        <v>174.7</v>
      </c>
      <c r="BS11" s="14">
        <v>200</v>
      </c>
      <c r="BT11" s="14">
        <v>274.39999999999998</v>
      </c>
      <c r="BU11" s="14"/>
      <c r="BV11" s="14"/>
      <c r="BW11" s="14"/>
      <c r="BX11" s="14"/>
      <c r="BY11" s="14"/>
      <c r="BZ11" s="14"/>
      <c r="CA11" s="14"/>
      <c r="CB11" s="14">
        <v>0</v>
      </c>
      <c r="CC11" s="14">
        <v>4</v>
      </c>
      <c r="CD11" s="14">
        <v>94.8</v>
      </c>
      <c r="CE11" s="14">
        <v>109.2</v>
      </c>
      <c r="CF11" s="14">
        <v>64.5</v>
      </c>
      <c r="CG11" s="14">
        <v>67.900000000000006</v>
      </c>
      <c r="CH11" s="14">
        <v>30.1</v>
      </c>
      <c r="CI11" s="14"/>
      <c r="CJ11" s="14"/>
      <c r="CK11" s="14"/>
      <c r="CL11" s="14">
        <v>145.9</v>
      </c>
      <c r="CM11" s="14">
        <v>146.80000000000001</v>
      </c>
      <c r="CN11" s="14">
        <v>148.9</v>
      </c>
      <c r="CO11" s="14">
        <v>103.3</v>
      </c>
      <c r="CP11" s="14"/>
      <c r="CQ11" s="14"/>
      <c r="CR11" s="14"/>
      <c r="CS11" s="14"/>
      <c r="CT11" s="14">
        <v>140.80000000000001</v>
      </c>
      <c r="CU11" s="14">
        <v>79.3</v>
      </c>
      <c r="CV11" s="14">
        <v>0</v>
      </c>
      <c r="CW11" s="14">
        <v>6.8</v>
      </c>
      <c r="CX11" s="14">
        <v>0</v>
      </c>
      <c r="CY11" s="14">
        <v>8.3000000000000007</v>
      </c>
      <c r="CZ11" s="14">
        <v>0</v>
      </c>
      <c r="DA11" s="14">
        <v>15.6</v>
      </c>
      <c r="DB11" s="14">
        <v>9.9</v>
      </c>
      <c r="DC11" s="14">
        <v>5.5</v>
      </c>
      <c r="DD11" s="14">
        <v>0.6</v>
      </c>
      <c r="DE11" s="14"/>
      <c r="DF11" s="14">
        <v>4.2</v>
      </c>
      <c r="DG11" s="14">
        <v>20.3</v>
      </c>
      <c r="DH11" s="14">
        <v>19.100000000000001</v>
      </c>
      <c r="DI11" s="14">
        <v>12</v>
      </c>
      <c r="DJ11" s="14">
        <v>3.6</v>
      </c>
      <c r="DK11" s="14">
        <v>18.5</v>
      </c>
      <c r="DL11" s="14">
        <v>0</v>
      </c>
      <c r="DM11" s="14">
        <v>0</v>
      </c>
      <c r="DN11" s="14">
        <v>3.1</v>
      </c>
      <c r="DO11" s="14">
        <v>11.2</v>
      </c>
      <c r="DP11" s="14">
        <v>4.5</v>
      </c>
      <c r="DQ11" s="14">
        <v>1</v>
      </c>
      <c r="DR11" s="14">
        <v>2.2000000000000002</v>
      </c>
      <c r="DS11" s="14">
        <v>3</v>
      </c>
      <c r="DT11" s="14">
        <v>0</v>
      </c>
      <c r="DU11" s="14">
        <v>3.2</v>
      </c>
      <c r="DV11" s="14">
        <v>8.8000000000000007</v>
      </c>
      <c r="DW11" s="14">
        <v>1.8</v>
      </c>
      <c r="DX11" s="14"/>
      <c r="DY11" s="14">
        <v>10.1</v>
      </c>
      <c r="DZ11" s="14">
        <v>4.7</v>
      </c>
      <c r="EA11" s="14">
        <v>6.9</v>
      </c>
      <c r="EB11" s="14">
        <v>9.6999999999999993</v>
      </c>
      <c r="EC11" s="14">
        <v>19.600000000000001</v>
      </c>
      <c r="ED11" s="14">
        <v>8.8000000000000007</v>
      </c>
      <c r="EE11" s="14">
        <v>22.3</v>
      </c>
      <c r="EF11" s="14">
        <v>0</v>
      </c>
      <c r="EG11" s="14">
        <v>20.7</v>
      </c>
      <c r="EH11" s="14">
        <v>13.1</v>
      </c>
      <c r="EI11" s="14">
        <v>2</v>
      </c>
      <c r="EJ11" s="14">
        <v>1.8</v>
      </c>
      <c r="EK11" s="14">
        <v>10.8</v>
      </c>
      <c r="EL11" s="14">
        <v>3</v>
      </c>
      <c r="EM11" s="14">
        <v>8.1999999999999993</v>
      </c>
      <c r="EN11" s="14">
        <v>8.5</v>
      </c>
      <c r="EO11" s="14">
        <v>9.4</v>
      </c>
      <c r="EP11" s="14">
        <v>9.4</v>
      </c>
      <c r="EQ11" s="14">
        <v>7.5</v>
      </c>
      <c r="ER11" s="14">
        <v>0</v>
      </c>
      <c r="ES11" s="14">
        <v>0</v>
      </c>
      <c r="ET11" s="14">
        <v>0</v>
      </c>
      <c r="EU11" s="14">
        <v>0.6</v>
      </c>
      <c r="EV11" s="14">
        <v>0</v>
      </c>
      <c r="EW11" s="14">
        <v>0</v>
      </c>
      <c r="EX11" s="14">
        <v>0</v>
      </c>
      <c r="EY11" s="14">
        <v>0</v>
      </c>
      <c r="EZ11" s="14">
        <v>9.9</v>
      </c>
      <c r="FA11" s="14">
        <v>19.600000000000001</v>
      </c>
      <c r="FB11" s="14">
        <v>9.5</v>
      </c>
      <c r="FC11" s="14">
        <v>27.5</v>
      </c>
      <c r="FD11" s="14">
        <v>14.7</v>
      </c>
      <c r="FE11" s="14">
        <v>14.7</v>
      </c>
      <c r="FF11" s="14"/>
      <c r="FG11" s="14">
        <v>7.3</v>
      </c>
      <c r="FH11" s="14">
        <v>5960.9</v>
      </c>
      <c r="FI11" s="15"/>
      <c r="FJ11" s="14">
        <v>24.085650000000001</v>
      </c>
      <c r="FK11" s="14">
        <v>0</v>
      </c>
      <c r="FL11" s="14"/>
      <c r="FM11" s="14">
        <v>13.2</v>
      </c>
      <c r="FN11" s="14">
        <v>27.08409</v>
      </c>
      <c r="FO11" s="14">
        <v>18.899999999999999</v>
      </c>
      <c r="FP11" s="14">
        <v>11.9</v>
      </c>
      <c r="FQ11" s="14">
        <v>16.100000000000001</v>
      </c>
      <c r="FR11" s="14">
        <v>111.26974</v>
      </c>
    </row>
    <row r="12" spans="1:174" ht="24" customHeight="1" x14ac:dyDescent="0.3">
      <c r="A12" s="16" t="s">
        <v>63</v>
      </c>
      <c r="B12" s="16" t="s">
        <v>761</v>
      </c>
      <c r="C12" s="17">
        <v>141.9</v>
      </c>
      <c r="D12" s="17">
        <v>647.70000000000005</v>
      </c>
      <c r="E12" s="17">
        <v>213.8</v>
      </c>
      <c r="F12" s="17"/>
      <c r="G12" s="17"/>
      <c r="H12" s="17">
        <v>89.9</v>
      </c>
      <c r="I12" s="17">
        <v>109.9</v>
      </c>
      <c r="J12" s="17"/>
      <c r="K12" s="17"/>
      <c r="L12" s="17">
        <v>152.5</v>
      </c>
      <c r="M12" s="17">
        <v>152.4</v>
      </c>
      <c r="N12" s="17">
        <v>151.1</v>
      </c>
      <c r="O12" s="17">
        <v>246.7</v>
      </c>
      <c r="P12" s="17"/>
      <c r="Q12" s="17"/>
      <c r="R12" s="17">
        <v>442.6</v>
      </c>
      <c r="S12" s="17">
        <v>4.7</v>
      </c>
      <c r="T12" s="17"/>
      <c r="U12" s="17"/>
      <c r="V12" s="17"/>
      <c r="W12" s="17"/>
      <c r="X12" s="17">
        <v>165.4</v>
      </c>
      <c r="Y12" s="17">
        <v>7.5</v>
      </c>
      <c r="Z12" s="17">
        <v>5.4</v>
      </c>
      <c r="AA12" s="17"/>
      <c r="AB12" s="17">
        <v>6.8</v>
      </c>
      <c r="AC12" s="17">
        <v>10.4</v>
      </c>
      <c r="AD12" s="17">
        <v>71.3</v>
      </c>
      <c r="AE12" s="17"/>
      <c r="AF12" s="17"/>
      <c r="AG12" s="17">
        <v>0</v>
      </c>
      <c r="AH12" s="17"/>
      <c r="AI12" s="17">
        <v>62.7</v>
      </c>
      <c r="AJ12" s="17">
        <v>65.599999999999994</v>
      </c>
      <c r="AK12" s="17"/>
      <c r="AL12" s="17"/>
      <c r="AM12" s="17"/>
      <c r="AN12" s="17">
        <v>6.5</v>
      </c>
      <c r="AO12" s="17">
        <v>146.6</v>
      </c>
      <c r="AP12" s="17">
        <v>48</v>
      </c>
      <c r="AQ12" s="17">
        <v>0</v>
      </c>
      <c r="AR12" s="17">
        <v>25.4</v>
      </c>
      <c r="AS12" s="17">
        <v>18.7</v>
      </c>
      <c r="AT12" s="17">
        <v>19.8</v>
      </c>
      <c r="AU12" s="17">
        <v>90.3</v>
      </c>
      <c r="AV12" s="17">
        <v>0</v>
      </c>
      <c r="AW12" s="17">
        <v>0</v>
      </c>
      <c r="AX12" s="17">
        <v>0</v>
      </c>
      <c r="AY12" s="17">
        <v>92.3</v>
      </c>
      <c r="AZ12" s="17">
        <v>8</v>
      </c>
      <c r="BA12" s="17">
        <v>1.8</v>
      </c>
      <c r="BB12" s="17">
        <v>21.7</v>
      </c>
      <c r="BC12" s="17">
        <v>42.9</v>
      </c>
      <c r="BD12" s="17">
        <v>3.8</v>
      </c>
      <c r="BE12" s="17">
        <v>17</v>
      </c>
      <c r="BF12" s="17">
        <v>130.69999999999999</v>
      </c>
      <c r="BG12" s="17"/>
      <c r="BH12" s="17"/>
      <c r="BI12" s="17">
        <v>0</v>
      </c>
      <c r="BJ12" s="17"/>
      <c r="BK12" s="17"/>
      <c r="BL12" s="17"/>
      <c r="BM12" s="17"/>
      <c r="BN12" s="17"/>
      <c r="BO12" s="17"/>
      <c r="BP12" s="17">
        <v>65.400000000000006</v>
      </c>
      <c r="BQ12" s="17">
        <v>176.4</v>
      </c>
      <c r="BR12" s="17">
        <v>174.7</v>
      </c>
      <c r="BS12" s="17">
        <v>200</v>
      </c>
      <c r="BT12" s="17">
        <v>274.7</v>
      </c>
      <c r="BU12" s="17"/>
      <c r="BV12" s="17"/>
      <c r="BW12" s="17"/>
      <c r="BX12" s="17"/>
      <c r="BY12" s="17"/>
      <c r="BZ12" s="17"/>
      <c r="CA12" s="17"/>
      <c r="CB12" s="17">
        <v>5</v>
      </c>
      <c r="CC12" s="17">
        <v>4</v>
      </c>
      <c r="CD12" s="17">
        <v>49.1</v>
      </c>
      <c r="CE12" s="17">
        <v>100.8</v>
      </c>
      <c r="CF12" s="17">
        <v>64.400000000000006</v>
      </c>
      <c r="CG12" s="17">
        <v>69</v>
      </c>
      <c r="CH12" s="17">
        <v>30.1</v>
      </c>
      <c r="CI12" s="17"/>
      <c r="CJ12" s="17"/>
      <c r="CK12" s="17"/>
      <c r="CL12" s="17">
        <v>146.30000000000001</v>
      </c>
      <c r="CM12" s="17">
        <v>146.5</v>
      </c>
      <c r="CN12" s="17">
        <v>149.9</v>
      </c>
      <c r="CO12" s="17">
        <v>87.7</v>
      </c>
      <c r="CP12" s="17"/>
      <c r="CQ12" s="17"/>
      <c r="CR12" s="17"/>
      <c r="CS12" s="17"/>
      <c r="CT12" s="17">
        <v>140.69999999999999</v>
      </c>
      <c r="CU12" s="17">
        <v>79.400000000000006</v>
      </c>
      <c r="CV12" s="17">
        <v>0</v>
      </c>
      <c r="CW12" s="17">
        <v>7</v>
      </c>
      <c r="CX12" s="17">
        <v>0</v>
      </c>
      <c r="CY12" s="17">
        <v>10.4</v>
      </c>
      <c r="CZ12" s="17">
        <v>0</v>
      </c>
      <c r="DA12" s="17">
        <v>15.6</v>
      </c>
      <c r="DB12" s="17">
        <v>9.9</v>
      </c>
      <c r="DC12" s="17">
        <v>5.4</v>
      </c>
      <c r="DD12" s="17">
        <v>0.6</v>
      </c>
      <c r="DE12" s="17"/>
      <c r="DF12" s="17">
        <v>4.0999999999999996</v>
      </c>
      <c r="DG12" s="17">
        <v>20.5</v>
      </c>
      <c r="DH12" s="17">
        <v>19.100000000000001</v>
      </c>
      <c r="DI12" s="17">
        <v>12.1</v>
      </c>
      <c r="DJ12" s="17">
        <v>3.6</v>
      </c>
      <c r="DK12" s="17">
        <v>18.5</v>
      </c>
      <c r="DL12" s="17">
        <v>0</v>
      </c>
      <c r="DM12" s="17">
        <v>0</v>
      </c>
      <c r="DN12" s="17">
        <v>1.9</v>
      </c>
      <c r="DO12" s="17">
        <v>10.9</v>
      </c>
      <c r="DP12" s="17">
        <v>4.5</v>
      </c>
      <c r="DQ12" s="17">
        <v>1</v>
      </c>
      <c r="DR12" s="17">
        <v>2.2000000000000002</v>
      </c>
      <c r="DS12" s="17">
        <v>3</v>
      </c>
      <c r="DT12" s="17">
        <v>0</v>
      </c>
      <c r="DU12" s="17">
        <v>3.2</v>
      </c>
      <c r="DV12" s="17">
        <v>8.8000000000000007</v>
      </c>
      <c r="DW12" s="17">
        <v>1.8</v>
      </c>
      <c r="DX12" s="17"/>
      <c r="DY12" s="17">
        <v>10.1</v>
      </c>
      <c r="DZ12" s="17">
        <v>4.8</v>
      </c>
      <c r="EA12" s="17">
        <v>6.9</v>
      </c>
      <c r="EB12" s="17">
        <v>9.8000000000000007</v>
      </c>
      <c r="EC12" s="17">
        <v>19.600000000000001</v>
      </c>
      <c r="ED12" s="17">
        <v>11.1</v>
      </c>
      <c r="EE12" s="17">
        <v>19.3</v>
      </c>
      <c r="EF12" s="17">
        <v>0</v>
      </c>
      <c r="EG12" s="17">
        <v>14.8</v>
      </c>
      <c r="EH12" s="17">
        <v>7.3</v>
      </c>
      <c r="EI12" s="17">
        <v>1.3</v>
      </c>
      <c r="EJ12" s="17">
        <v>0.4</v>
      </c>
      <c r="EK12" s="17">
        <v>10.8</v>
      </c>
      <c r="EL12" s="17">
        <v>3</v>
      </c>
      <c r="EM12" s="17">
        <v>8.1</v>
      </c>
      <c r="EN12" s="17">
        <v>8.5</v>
      </c>
      <c r="EO12" s="17">
        <v>9.4</v>
      </c>
      <c r="EP12" s="17">
        <v>9.4</v>
      </c>
      <c r="EQ12" s="17">
        <v>8.4</v>
      </c>
      <c r="ER12" s="17">
        <v>0</v>
      </c>
      <c r="ES12" s="17">
        <v>0</v>
      </c>
      <c r="ET12" s="17">
        <v>0</v>
      </c>
      <c r="EU12" s="17">
        <v>0.6</v>
      </c>
      <c r="EV12" s="17">
        <v>0.1</v>
      </c>
      <c r="EW12" s="17">
        <v>2.1</v>
      </c>
      <c r="EX12" s="17">
        <v>0</v>
      </c>
      <c r="EY12" s="17">
        <v>0</v>
      </c>
      <c r="EZ12" s="17">
        <v>9.9</v>
      </c>
      <c r="FA12" s="17">
        <v>19.7</v>
      </c>
      <c r="FB12" s="17">
        <v>9.3000000000000007</v>
      </c>
      <c r="FC12" s="17">
        <v>27.7</v>
      </c>
      <c r="FD12" s="17">
        <v>14.8</v>
      </c>
      <c r="FE12" s="17">
        <v>14.6</v>
      </c>
      <c r="FF12" s="17"/>
      <c r="FG12" s="17">
        <v>7.4</v>
      </c>
      <c r="FH12" s="17">
        <v>5819.2</v>
      </c>
      <c r="FI12" s="15"/>
      <c r="FJ12" s="17">
        <v>24.081869999999999</v>
      </c>
      <c r="FK12" s="17">
        <v>0</v>
      </c>
      <c r="FL12" s="17"/>
      <c r="FM12" s="17">
        <v>13.2</v>
      </c>
      <c r="FN12" s="17">
        <v>27.122530000000001</v>
      </c>
      <c r="FO12" s="17">
        <v>18.899999999999999</v>
      </c>
      <c r="FP12" s="17">
        <v>11.9</v>
      </c>
      <c r="FQ12" s="17">
        <v>16</v>
      </c>
      <c r="FR12" s="17">
        <v>111.20440000000001</v>
      </c>
    </row>
    <row r="13" spans="1:174" ht="24" customHeight="1" x14ac:dyDescent="0.3">
      <c r="A13" s="16" t="s">
        <v>63</v>
      </c>
      <c r="B13" s="16" t="s">
        <v>762</v>
      </c>
      <c r="C13" s="17">
        <v>146</v>
      </c>
      <c r="D13" s="17">
        <v>649.1</v>
      </c>
      <c r="E13" s="17">
        <v>213.7</v>
      </c>
      <c r="F13" s="17"/>
      <c r="G13" s="17"/>
      <c r="H13" s="17">
        <v>91.6</v>
      </c>
      <c r="I13" s="17">
        <v>111.4</v>
      </c>
      <c r="J13" s="17"/>
      <c r="K13" s="17"/>
      <c r="L13" s="17">
        <v>125</v>
      </c>
      <c r="M13" s="17">
        <v>124.6</v>
      </c>
      <c r="N13" s="17">
        <v>124.9</v>
      </c>
      <c r="O13" s="17">
        <v>223</v>
      </c>
      <c r="P13" s="17"/>
      <c r="Q13" s="17"/>
      <c r="R13" s="17">
        <v>517.79999999999995</v>
      </c>
      <c r="S13" s="17">
        <v>4.8</v>
      </c>
      <c r="T13" s="17"/>
      <c r="U13" s="17"/>
      <c r="V13" s="17"/>
      <c r="W13" s="17"/>
      <c r="X13" s="17">
        <v>163.69999999999999</v>
      </c>
      <c r="Y13" s="17">
        <v>7.7</v>
      </c>
      <c r="Z13" s="17">
        <v>5.4</v>
      </c>
      <c r="AA13" s="17"/>
      <c r="AB13" s="17">
        <v>6.8</v>
      </c>
      <c r="AC13" s="17">
        <v>10.5</v>
      </c>
      <c r="AD13" s="17">
        <v>71.8</v>
      </c>
      <c r="AE13" s="17"/>
      <c r="AF13" s="17"/>
      <c r="AG13" s="17">
        <v>0</v>
      </c>
      <c r="AH13" s="17"/>
      <c r="AI13" s="17">
        <v>63</v>
      </c>
      <c r="AJ13" s="17">
        <v>89.3</v>
      </c>
      <c r="AK13" s="17"/>
      <c r="AL13" s="17"/>
      <c r="AM13" s="17"/>
      <c r="AN13" s="17">
        <v>6.5</v>
      </c>
      <c r="AO13" s="17">
        <v>147.9</v>
      </c>
      <c r="AP13" s="17">
        <v>48.4</v>
      </c>
      <c r="AQ13" s="17">
        <v>0</v>
      </c>
      <c r="AR13" s="17">
        <v>26.2</v>
      </c>
      <c r="AS13" s="17">
        <v>18.8</v>
      </c>
      <c r="AT13" s="17">
        <v>19.8</v>
      </c>
      <c r="AU13" s="17">
        <v>88.1</v>
      </c>
      <c r="AV13" s="17">
        <v>0</v>
      </c>
      <c r="AW13" s="17">
        <v>0</v>
      </c>
      <c r="AX13" s="17">
        <v>0</v>
      </c>
      <c r="AY13" s="17">
        <v>64.099999999999994</v>
      </c>
      <c r="AZ13" s="17">
        <v>7.9</v>
      </c>
      <c r="BA13" s="17">
        <v>1.8</v>
      </c>
      <c r="BB13" s="17">
        <v>35.5</v>
      </c>
      <c r="BC13" s="17">
        <v>44.7</v>
      </c>
      <c r="BD13" s="17">
        <v>3.8</v>
      </c>
      <c r="BE13" s="17">
        <v>17.399999999999999</v>
      </c>
      <c r="BF13" s="17">
        <v>126</v>
      </c>
      <c r="BG13" s="17"/>
      <c r="BH13" s="17"/>
      <c r="BI13" s="17">
        <v>0</v>
      </c>
      <c r="BJ13" s="17"/>
      <c r="BK13" s="17"/>
      <c r="BL13" s="17"/>
      <c r="BM13" s="17"/>
      <c r="BN13" s="17"/>
      <c r="BO13" s="17"/>
      <c r="BP13" s="17">
        <v>33.6</v>
      </c>
      <c r="BQ13" s="17">
        <v>175.4</v>
      </c>
      <c r="BR13" s="17">
        <v>173.2</v>
      </c>
      <c r="BS13" s="17">
        <v>200</v>
      </c>
      <c r="BT13" s="17">
        <v>274.8</v>
      </c>
      <c r="BU13" s="17"/>
      <c r="BV13" s="17"/>
      <c r="BW13" s="17"/>
      <c r="BX13" s="17"/>
      <c r="BY13" s="17"/>
      <c r="BZ13" s="17"/>
      <c r="CA13" s="17"/>
      <c r="CB13" s="17">
        <v>34.6</v>
      </c>
      <c r="CC13" s="17">
        <v>4</v>
      </c>
      <c r="CD13" s="17">
        <v>115.3</v>
      </c>
      <c r="CE13" s="17">
        <v>114.4</v>
      </c>
      <c r="CF13" s="17">
        <v>64.599999999999994</v>
      </c>
      <c r="CG13" s="17">
        <v>67.3</v>
      </c>
      <c r="CH13" s="17">
        <v>30.1</v>
      </c>
      <c r="CI13" s="17"/>
      <c r="CJ13" s="17"/>
      <c r="CK13" s="17"/>
      <c r="CL13" s="17">
        <v>145.30000000000001</v>
      </c>
      <c r="CM13" s="17">
        <v>146.1</v>
      </c>
      <c r="CN13" s="17">
        <v>148.5</v>
      </c>
      <c r="CO13" s="17">
        <v>0</v>
      </c>
      <c r="CP13" s="17"/>
      <c r="CQ13" s="17"/>
      <c r="CR13" s="17"/>
      <c r="CS13" s="17"/>
      <c r="CT13" s="17">
        <v>140.80000000000001</v>
      </c>
      <c r="CU13" s="17">
        <v>79.400000000000006</v>
      </c>
      <c r="CV13" s="17">
        <v>0</v>
      </c>
      <c r="CW13" s="17">
        <v>4.8</v>
      </c>
      <c r="CX13" s="17">
        <v>0</v>
      </c>
      <c r="CY13" s="17">
        <v>10.5</v>
      </c>
      <c r="CZ13" s="17">
        <v>0</v>
      </c>
      <c r="DA13" s="17">
        <v>15.6</v>
      </c>
      <c r="DB13" s="17">
        <v>9.9</v>
      </c>
      <c r="DC13" s="17">
        <v>5.4</v>
      </c>
      <c r="DD13" s="17">
        <v>0.6</v>
      </c>
      <c r="DE13" s="17"/>
      <c r="DF13" s="17">
        <v>4.0999999999999996</v>
      </c>
      <c r="DG13" s="17">
        <v>20.3</v>
      </c>
      <c r="DH13" s="17">
        <v>19.100000000000001</v>
      </c>
      <c r="DI13" s="17">
        <v>12.1</v>
      </c>
      <c r="DJ13" s="17">
        <v>3.6</v>
      </c>
      <c r="DK13" s="17">
        <v>18.5</v>
      </c>
      <c r="DL13" s="17">
        <v>0</v>
      </c>
      <c r="DM13" s="17">
        <v>0</v>
      </c>
      <c r="DN13" s="17">
        <v>2.2999999999999998</v>
      </c>
      <c r="DO13" s="17">
        <v>10.7</v>
      </c>
      <c r="DP13" s="17">
        <v>4.5</v>
      </c>
      <c r="DQ13" s="17">
        <v>1</v>
      </c>
      <c r="DR13" s="17">
        <v>2.2000000000000002</v>
      </c>
      <c r="DS13" s="17">
        <v>3</v>
      </c>
      <c r="DT13" s="17">
        <v>0</v>
      </c>
      <c r="DU13" s="17">
        <v>3.2</v>
      </c>
      <c r="DV13" s="17">
        <v>8.8000000000000007</v>
      </c>
      <c r="DW13" s="17">
        <v>1.8</v>
      </c>
      <c r="DX13" s="17"/>
      <c r="DY13" s="17">
        <v>10.1</v>
      </c>
      <c r="DZ13" s="17">
        <v>4.8</v>
      </c>
      <c r="EA13" s="17">
        <v>7</v>
      </c>
      <c r="EB13" s="17">
        <v>10</v>
      </c>
      <c r="EC13" s="17">
        <v>19.5</v>
      </c>
      <c r="ED13" s="17">
        <v>11.6</v>
      </c>
      <c r="EE13" s="17">
        <v>19.5</v>
      </c>
      <c r="EF13" s="17">
        <v>0</v>
      </c>
      <c r="EG13" s="17">
        <v>10.9</v>
      </c>
      <c r="EH13" s="17">
        <v>4.5</v>
      </c>
      <c r="EI13" s="17">
        <v>2.2000000000000002</v>
      </c>
      <c r="EJ13" s="17">
        <v>0.9</v>
      </c>
      <c r="EK13" s="17">
        <v>10.8</v>
      </c>
      <c r="EL13" s="17">
        <v>3</v>
      </c>
      <c r="EM13" s="17">
        <v>8.1</v>
      </c>
      <c r="EN13" s="17">
        <v>8.5</v>
      </c>
      <c r="EO13" s="17">
        <v>9.1999999999999993</v>
      </c>
      <c r="EP13" s="17">
        <v>9.4</v>
      </c>
      <c r="EQ13" s="17">
        <v>9.6</v>
      </c>
      <c r="ER13" s="17">
        <v>0</v>
      </c>
      <c r="ES13" s="17">
        <v>0</v>
      </c>
      <c r="ET13" s="17">
        <v>0</v>
      </c>
      <c r="EU13" s="17">
        <v>0.6</v>
      </c>
      <c r="EV13" s="17">
        <v>0.5</v>
      </c>
      <c r="EW13" s="17">
        <v>2.8</v>
      </c>
      <c r="EX13" s="17">
        <v>0</v>
      </c>
      <c r="EY13" s="17">
        <v>0</v>
      </c>
      <c r="EZ13" s="17">
        <v>9.8000000000000007</v>
      </c>
      <c r="FA13" s="17">
        <v>19.600000000000001</v>
      </c>
      <c r="FB13" s="17">
        <v>9.4</v>
      </c>
      <c r="FC13" s="17">
        <v>27.8</v>
      </c>
      <c r="FD13" s="17">
        <v>14.9</v>
      </c>
      <c r="FE13" s="17">
        <v>14.8</v>
      </c>
      <c r="FF13" s="17"/>
      <c r="FG13" s="17">
        <v>6.7</v>
      </c>
      <c r="FH13" s="17">
        <v>5782.9</v>
      </c>
      <c r="FI13" s="15"/>
      <c r="FJ13" s="17">
        <v>24.180199999999999</v>
      </c>
      <c r="FK13" s="17">
        <v>0</v>
      </c>
      <c r="FL13" s="17"/>
      <c r="FM13" s="17">
        <v>13.2</v>
      </c>
      <c r="FN13" s="17">
        <v>27.11336</v>
      </c>
      <c r="FO13" s="17">
        <v>18.899999999999999</v>
      </c>
      <c r="FP13" s="17">
        <v>12</v>
      </c>
      <c r="FQ13" s="17">
        <v>16.2</v>
      </c>
      <c r="FR13" s="17">
        <v>111.59356</v>
      </c>
    </row>
    <row r="14" spans="1:174" ht="24" customHeight="1" x14ac:dyDescent="0.3">
      <c r="A14" s="16" t="s">
        <v>63</v>
      </c>
      <c r="B14" s="16" t="s">
        <v>763</v>
      </c>
      <c r="C14" s="17">
        <v>148.1</v>
      </c>
      <c r="D14" s="17">
        <v>651.20000000000005</v>
      </c>
      <c r="E14" s="17">
        <v>215.3</v>
      </c>
      <c r="F14" s="17"/>
      <c r="G14" s="17"/>
      <c r="H14" s="17">
        <v>91.4</v>
      </c>
      <c r="I14" s="17">
        <v>111.2</v>
      </c>
      <c r="J14" s="17"/>
      <c r="K14" s="17"/>
      <c r="L14" s="17">
        <v>125.1</v>
      </c>
      <c r="M14" s="17">
        <v>125.3</v>
      </c>
      <c r="N14" s="17">
        <v>124.7</v>
      </c>
      <c r="O14" s="17">
        <v>223.3</v>
      </c>
      <c r="P14" s="17"/>
      <c r="Q14" s="17"/>
      <c r="R14" s="17">
        <v>452.8</v>
      </c>
      <c r="S14" s="17">
        <v>4.7</v>
      </c>
      <c r="T14" s="17"/>
      <c r="U14" s="17"/>
      <c r="V14" s="17"/>
      <c r="W14" s="17"/>
      <c r="X14" s="17">
        <v>167.4</v>
      </c>
      <c r="Y14" s="17">
        <v>7.9</v>
      </c>
      <c r="Z14" s="17">
        <v>5.4</v>
      </c>
      <c r="AA14" s="17"/>
      <c r="AB14" s="17">
        <v>6.8</v>
      </c>
      <c r="AC14" s="17">
        <v>10.5</v>
      </c>
      <c r="AD14" s="17">
        <v>71.599999999999994</v>
      </c>
      <c r="AE14" s="17"/>
      <c r="AF14" s="17"/>
      <c r="AG14" s="17">
        <v>0</v>
      </c>
      <c r="AH14" s="17"/>
      <c r="AI14" s="17">
        <v>63.5</v>
      </c>
      <c r="AJ14" s="17">
        <v>49.4</v>
      </c>
      <c r="AK14" s="17"/>
      <c r="AL14" s="17"/>
      <c r="AM14" s="17"/>
      <c r="AN14" s="17">
        <v>6.5</v>
      </c>
      <c r="AO14" s="17">
        <v>229.7</v>
      </c>
      <c r="AP14" s="17">
        <v>49.7</v>
      </c>
      <c r="AQ14" s="17">
        <v>0</v>
      </c>
      <c r="AR14" s="17">
        <v>28</v>
      </c>
      <c r="AS14" s="17">
        <v>18.8</v>
      </c>
      <c r="AT14" s="17">
        <v>19.8</v>
      </c>
      <c r="AU14" s="17">
        <v>93.9</v>
      </c>
      <c r="AV14" s="17">
        <v>0</v>
      </c>
      <c r="AW14" s="17">
        <v>0</v>
      </c>
      <c r="AX14" s="17">
        <v>0</v>
      </c>
      <c r="AY14" s="17">
        <v>65.7</v>
      </c>
      <c r="AZ14" s="17">
        <v>8.1</v>
      </c>
      <c r="BA14" s="17">
        <v>1.7</v>
      </c>
      <c r="BB14" s="17">
        <v>26.1</v>
      </c>
      <c r="BC14" s="17">
        <v>44.2</v>
      </c>
      <c r="BD14" s="17">
        <v>3.8</v>
      </c>
      <c r="BE14" s="17">
        <v>17.2</v>
      </c>
      <c r="BF14" s="17">
        <v>49.8</v>
      </c>
      <c r="BG14" s="17"/>
      <c r="BH14" s="17"/>
      <c r="BI14" s="17">
        <v>0</v>
      </c>
      <c r="BJ14" s="17"/>
      <c r="BK14" s="17"/>
      <c r="BL14" s="17"/>
      <c r="BM14" s="17"/>
      <c r="BN14" s="17"/>
      <c r="BO14" s="17"/>
      <c r="BP14" s="17">
        <v>34</v>
      </c>
      <c r="BQ14" s="17">
        <v>176.4</v>
      </c>
      <c r="BR14" s="17">
        <v>173.8</v>
      </c>
      <c r="BS14" s="17">
        <v>200</v>
      </c>
      <c r="BT14" s="17">
        <v>275</v>
      </c>
      <c r="BU14" s="17"/>
      <c r="BV14" s="17"/>
      <c r="BW14" s="17"/>
      <c r="BX14" s="17"/>
      <c r="BY14" s="17"/>
      <c r="BZ14" s="17"/>
      <c r="CA14" s="17"/>
      <c r="CB14" s="17">
        <v>33.9</v>
      </c>
      <c r="CC14" s="17">
        <v>4</v>
      </c>
      <c r="CD14" s="17">
        <v>71.7</v>
      </c>
      <c r="CE14" s="17">
        <v>105.7</v>
      </c>
      <c r="CF14" s="17">
        <v>64.900000000000006</v>
      </c>
      <c r="CG14" s="17">
        <v>67</v>
      </c>
      <c r="CH14" s="17">
        <v>30.3</v>
      </c>
      <c r="CI14" s="17"/>
      <c r="CJ14" s="17"/>
      <c r="CK14" s="17"/>
      <c r="CL14" s="17">
        <v>145.80000000000001</v>
      </c>
      <c r="CM14" s="17">
        <v>146.6</v>
      </c>
      <c r="CN14" s="17">
        <v>149.5</v>
      </c>
      <c r="CO14" s="17">
        <v>0</v>
      </c>
      <c r="CP14" s="17"/>
      <c r="CQ14" s="17"/>
      <c r="CR14" s="17"/>
      <c r="CS14" s="17"/>
      <c r="CT14" s="17">
        <v>140.80000000000001</v>
      </c>
      <c r="CU14" s="17">
        <v>79.400000000000006</v>
      </c>
      <c r="CV14" s="17">
        <v>0</v>
      </c>
      <c r="CW14" s="17">
        <v>3.6</v>
      </c>
      <c r="CX14" s="17">
        <v>0</v>
      </c>
      <c r="CY14" s="17">
        <v>8.9</v>
      </c>
      <c r="CZ14" s="17">
        <v>0</v>
      </c>
      <c r="DA14" s="17">
        <v>15.9</v>
      </c>
      <c r="DB14" s="17">
        <v>9.9</v>
      </c>
      <c r="DC14" s="17">
        <v>5.2</v>
      </c>
      <c r="DD14" s="17">
        <v>0.7</v>
      </c>
      <c r="DE14" s="17"/>
      <c r="DF14" s="17">
        <v>4.0999999999999996</v>
      </c>
      <c r="DG14" s="17">
        <v>20.6</v>
      </c>
      <c r="DH14" s="17">
        <v>19.2</v>
      </c>
      <c r="DI14" s="17">
        <v>12.1</v>
      </c>
      <c r="DJ14" s="17">
        <v>3.6</v>
      </c>
      <c r="DK14" s="17">
        <v>18.5</v>
      </c>
      <c r="DL14" s="17">
        <v>0</v>
      </c>
      <c r="DM14" s="17">
        <v>0</v>
      </c>
      <c r="DN14" s="17">
        <v>2.1</v>
      </c>
      <c r="DO14" s="17">
        <v>7.4</v>
      </c>
      <c r="DP14" s="17">
        <v>4.5</v>
      </c>
      <c r="DQ14" s="17">
        <v>1</v>
      </c>
      <c r="DR14" s="17">
        <v>2.2000000000000002</v>
      </c>
      <c r="DS14" s="17">
        <v>3</v>
      </c>
      <c r="DT14" s="17">
        <v>0</v>
      </c>
      <c r="DU14" s="17">
        <v>3.2</v>
      </c>
      <c r="DV14" s="17">
        <v>8.6999999999999993</v>
      </c>
      <c r="DW14" s="17">
        <v>1.8</v>
      </c>
      <c r="DX14" s="17"/>
      <c r="DY14" s="17">
        <v>10.1</v>
      </c>
      <c r="DZ14" s="17">
        <v>4.8</v>
      </c>
      <c r="EA14" s="17">
        <v>7</v>
      </c>
      <c r="EB14" s="17">
        <v>9.9</v>
      </c>
      <c r="EC14" s="17">
        <v>19.600000000000001</v>
      </c>
      <c r="ED14" s="17">
        <v>14.6</v>
      </c>
      <c r="EE14" s="17">
        <v>22.5</v>
      </c>
      <c r="EF14" s="17">
        <v>0</v>
      </c>
      <c r="EG14" s="17">
        <v>4.9000000000000004</v>
      </c>
      <c r="EH14" s="17">
        <v>4.8</v>
      </c>
      <c r="EI14" s="17">
        <v>1.6</v>
      </c>
      <c r="EJ14" s="17">
        <v>0.6</v>
      </c>
      <c r="EK14" s="17">
        <v>10.7</v>
      </c>
      <c r="EL14" s="17">
        <v>3</v>
      </c>
      <c r="EM14" s="17">
        <v>8.4</v>
      </c>
      <c r="EN14" s="17">
        <v>8.5</v>
      </c>
      <c r="EO14" s="17">
        <v>9.1999999999999993</v>
      </c>
      <c r="EP14" s="17">
        <v>9.4</v>
      </c>
      <c r="EQ14" s="17">
        <v>8.1</v>
      </c>
      <c r="ER14" s="17">
        <v>0</v>
      </c>
      <c r="ES14" s="17">
        <v>0</v>
      </c>
      <c r="ET14" s="17">
        <v>0</v>
      </c>
      <c r="EU14" s="17">
        <v>0.6</v>
      </c>
      <c r="EV14" s="17">
        <v>1.2</v>
      </c>
      <c r="EW14" s="17">
        <v>8.5</v>
      </c>
      <c r="EX14" s="17">
        <v>0</v>
      </c>
      <c r="EY14" s="17">
        <v>0</v>
      </c>
      <c r="EZ14" s="17">
        <v>9.8000000000000007</v>
      </c>
      <c r="FA14" s="17">
        <v>19.600000000000001</v>
      </c>
      <c r="FB14" s="17">
        <v>9.4</v>
      </c>
      <c r="FC14" s="17">
        <v>28.1</v>
      </c>
      <c r="FD14" s="17">
        <v>15.6</v>
      </c>
      <c r="FE14" s="17">
        <v>15.9</v>
      </c>
      <c r="FF14" s="17"/>
      <c r="FG14" s="17">
        <v>6.8</v>
      </c>
      <c r="FH14" s="17">
        <v>5646.8</v>
      </c>
      <c r="FI14" s="15"/>
      <c r="FJ14" s="17">
        <v>24.17972</v>
      </c>
      <c r="FK14" s="17">
        <v>0</v>
      </c>
      <c r="FL14" s="17"/>
      <c r="FM14" s="17">
        <v>13.2</v>
      </c>
      <c r="FN14" s="17">
        <v>27.155619999999999</v>
      </c>
      <c r="FO14" s="17">
        <v>18.899999999999999</v>
      </c>
      <c r="FP14" s="17">
        <v>12</v>
      </c>
      <c r="FQ14" s="17">
        <v>16</v>
      </c>
      <c r="FR14" s="17">
        <v>111.43534</v>
      </c>
    </row>
    <row r="15" spans="1:174" ht="24" customHeight="1" x14ac:dyDescent="0.3">
      <c r="A15" s="16" t="s">
        <v>63</v>
      </c>
      <c r="B15" s="16" t="s">
        <v>764</v>
      </c>
      <c r="C15" s="17">
        <v>142.69999999999999</v>
      </c>
      <c r="D15" s="17">
        <v>648</v>
      </c>
      <c r="E15" s="17">
        <v>214.8</v>
      </c>
      <c r="F15" s="17"/>
      <c r="G15" s="17"/>
      <c r="H15" s="17">
        <v>90.1</v>
      </c>
      <c r="I15" s="17">
        <v>108.9</v>
      </c>
      <c r="J15" s="17"/>
      <c r="K15" s="17"/>
      <c r="L15" s="17">
        <v>119.2</v>
      </c>
      <c r="M15" s="17">
        <v>118.8</v>
      </c>
      <c r="N15" s="17">
        <v>118.5</v>
      </c>
      <c r="O15" s="17">
        <v>227.1</v>
      </c>
      <c r="P15" s="17"/>
      <c r="Q15" s="17"/>
      <c r="R15" s="17">
        <v>498.9</v>
      </c>
      <c r="S15" s="17">
        <v>4.7</v>
      </c>
      <c r="T15" s="17"/>
      <c r="U15" s="17"/>
      <c r="V15" s="17"/>
      <c r="W15" s="17"/>
      <c r="X15" s="17">
        <v>164</v>
      </c>
      <c r="Y15" s="17">
        <v>7.5</v>
      </c>
      <c r="Z15" s="17">
        <v>5.5</v>
      </c>
      <c r="AA15" s="17"/>
      <c r="AB15" s="17">
        <v>6.8</v>
      </c>
      <c r="AC15" s="17">
        <v>10.6</v>
      </c>
      <c r="AD15" s="17">
        <v>71.099999999999994</v>
      </c>
      <c r="AE15" s="17"/>
      <c r="AF15" s="17"/>
      <c r="AG15" s="17">
        <v>0</v>
      </c>
      <c r="AH15" s="17"/>
      <c r="AI15" s="17">
        <v>62.6</v>
      </c>
      <c r="AJ15" s="17">
        <v>52.4</v>
      </c>
      <c r="AK15" s="17"/>
      <c r="AL15" s="17"/>
      <c r="AM15" s="17"/>
      <c r="AN15" s="17">
        <v>6.5</v>
      </c>
      <c r="AO15" s="17">
        <v>147.1</v>
      </c>
      <c r="AP15" s="17">
        <v>49.8</v>
      </c>
      <c r="AQ15" s="17">
        <v>0</v>
      </c>
      <c r="AR15" s="17">
        <v>27.6</v>
      </c>
      <c r="AS15" s="17">
        <v>18.8</v>
      </c>
      <c r="AT15" s="17">
        <v>19.8</v>
      </c>
      <c r="AU15" s="17">
        <v>89.3</v>
      </c>
      <c r="AV15" s="17">
        <v>0</v>
      </c>
      <c r="AW15" s="17">
        <v>0</v>
      </c>
      <c r="AX15" s="17">
        <v>0</v>
      </c>
      <c r="AY15" s="17">
        <v>64.5</v>
      </c>
      <c r="AZ15" s="17">
        <v>8</v>
      </c>
      <c r="BA15" s="17">
        <v>1.8</v>
      </c>
      <c r="BB15" s="17">
        <v>19.899999999999999</v>
      </c>
      <c r="BC15" s="17">
        <v>43.9</v>
      </c>
      <c r="BD15" s="17">
        <v>3.8</v>
      </c>
      <c r="BE15" s="17">
        <v>17</v>
      </c>
      <c r="BF15" s="17">
        <v>62.2</v>
      </c>
      <c r="BG15" s="17"/>
      <c r="BH15" s="17"/>
      <c r="BI15" s="17">
        <v>0</v>
      </c>
      <c r="BJ15" s="17"/>
      <c r="BK15" s="17"/>
      <c r="BL15" s="17"/>
      <c r="BM15" s="17"/>
      <c r="BN15" s="17"/>
      <c r="BO15" s="17"/>
      <c r="BP15" s="17">
        <v>33.200000000000003</v>
      </c>
      <c r="BQ15" s="17">
        <v>176.6</v>
      </c>
      <c r="BR15" s="17">
        <v>174.6</v>
      </c>
      <c r="BS15" s="17">
        <v>200</v>
      </c>
      <c r="BT15" s="17">
        <v>275.39999999999998</v>
      </c>
      <c r="BU15" s="17"/>
      <c r="BV15" s="17"/>
      <c r="BW15" s="17"/>
      <c r="BX15" s="17"/>
      <c r="BY15" s="17"/>
      <c r="BZ15" s="17"/>
      <c r="CA15" s="17"/>
      <c r="CB15" s="17">
        <v>33.299999999999997</v>
      </c>
      <c r="CC15" s="17">
        <v>4</v>
      </c>
      <c r="CD15" s="17">
        <v>59.6</v>
      </c>
      <c r="CE15" s="17">
        <v>106.2</v>
      </c>
      <c r="CF15" s="17">
        <v>64.099999999999994</v>
      </c>
      <c r="CG15" s="17">
        <v>66.900000000000006</v>
      </c>
      <c r="CH15" s="17">
        <v>30.1</v>
      </c>
      <c r="CI15" s="17"/>
      <c r="CJ15" s="17"/>
      <c r="CK15" s="17"/>
      <c r="CL15" s="17">
        <v>145.80000000000001</v>
      </c>
      <c r="CM15" s="17">
        <v>146.80000000000001</v>
      </c>
      <c r="CN15" s="17">
        <v>149.19999999999999</v>
      </c>
      <c r="CO15" s="17">
        <v>0</v>
      </c>
      <c r="CP15" s="17"/>
      <c r="CQ15" s="17"/>
      <c r="CR15" s="17"/>
      <c r="CS15" s="17"/>
      <c r="CT15" s="17">
        <v>140.80000000000001</v>
      </c>
      <c r="CU15" s="17">
        <v>79.5</v>
      </c>
      <c r="CV15" s="17">
        <v>0</v>
      </c>
      <c r="CW15" s="17">
        <v>3.9</v>
      </c>
      <c r="CX15" s="17">
        <v>0</v>
      </c>
      <c r="CY15" s="17">
        <v>6.6</v>
      </c>
      <c r="CZ15" s="17">
        <v>0</v>
      </c>
      <c r="DA15" s="17">
        <v>15.8</v>
      </c>
      <c r="DB15" s="17">
        <v>9.9</v>
      </c>
      <c r="DC15" s="17">
        <v>5.6</v>
      </c>
      <c r="DD15" s="17">
        <v>0.7</v>
      </c>
      <c r="DE15" s="17"/>
      <c r="DF15" s="17">
        <v>4.3</v>
      </c>
      <c r="DG15" s="17">
        <v>20.5</v>
      </c>
      <c r="DH15" s="17">
        <v>19.3</v>
      </c>
      <c r="DI15" s="17">
        <v>12.1</v>
      </c>
      <c r="DJ15" s="17">
        <v>3.6</v>
      </c>
      <c r="DK15" s="17">
        <v>18.5</v>
      </c>
      <c r="DL15" s="17">
        <v>0</v>
      </c>
      <c r="DM15" s="17">
        <v>0</v>
      </c>
      <c r="DN15" s="17">
        <v>1.8</v>
      </c>
      <c r="DO15" s="17">
        <v>5.0999999999999996</v>
      </c>
      <c r="DP15" s="17">
        <v>4.5</v>
      </c>
      <c r="DQ15" s="17">
        <v>1</v>
      </c>
      <c r="DR15" s="17">
        <v>2.2000000000000002</v>
      </c>
      <c r="DS15" s="17">
        <v>3</v>
      </c>
      <c r="DT15" s="17">
        <v>0</v>
      </c>
      <c r="DU15" s="17">
        <v>3.2</v>
      </c>
      <c r="DV15" s="17">
        <v>8.8000000000000007</v>
      </c>
      <c r="DW15" s="17">
        <v>1.8</v>
      </c>
      <c r="DX15" s="17"/>
      <c r="DY15" s="17">
        <v>10.1</v>
      </c>
      <c r="DZ15" s="17">
        <v>4.8</v>
      </c>
      <c r="EA15" s="17">
        <v>7</v>
      </c>
      <c r="EB15" s="17">
        <v>9.8000000000000007</v>
      </c>
      <c r="EC15" s="17">
        <v>19.600000000000001</v>
      </c>
      <c r="ED15" s="17">
        <v>14.8</v>
      </c>
      <c r="EE15" s="17">
        <v>18.3</v>
      </c>
      <c r="EF15" s="17">
        <v>0</v>
      </c>
      <c r="EG15" s="17">
        <v>1</v>
      </c>
      <c r="EH15" s="17">
        <v>2.1</v>
      </c>
      <c r="EI15" s="17">
        <v>0.4</v>
      </c>
      <c r="EJ15" s="17">
        <v>0.3</v>
      </c>
      <c r="EK15" s="17">
        <v>10.7</v>
      </c>
      <c r="EL15" s="17">
        <v>3</v>
      </c>
      <c r="EM15" s="17">
        <v>8.4</v>
      </c>
      <c r="EN15" s="17">
        <v>8.5</v>
      </c>
      <c r="EO15" s="17">
        <v>9.1999999999999993</v>
      </c>
      <c r="EP15" s="17">
        <v>9.1999999999999993</v>
      </c>
      <c r="EQ15" s="17">
        <v>7.3</v>
      </c>
      <c r="ER15" s="17">
        <v>0</v>
      </c>
      <c r="ES15" s="17">
        <v>0</v>
      </c>
      <c r="ET15" s="17">
        <v>0</v>
      </c>
      <c r="EU15" s="17">
        <v>0.6</v>
      </c>
      <c r="EV15" s="17">
        <v>3.5</v>
      </c>
      <c r="EW15" s="17">
        <v>6.7</v>
      </c>
      <c r="EX15" s="17">
        <v>0</v>
      </c>
      <c r="EY15" s="17">
        <v>0</v>
      </c>
      <c r="EZ15" s="17">
        <v>9.8000000000000007</v>
      </c>
      <c r="FA15" s="17">
        <v>19.7</v>
      </c>
      <c r="FB15" s="17">
        <v>9.5</v>
      </c>
      <c r="FC15" s="17">
        <v>28.1</v>
      </c>
      <c r="FD15" s="17">
        <v>15.5</v>
      </c>
      <c r="FE15" s="17">
        <v>14.5</v>
      </c>
      <c r="FF15" s="17"/>
      <c r="FG15" s="17">
        <v>6.3</v>
      </c>
      <c r="FH15" s="17">
        <v>5549.2</v>
      </c>
      <c r="FI15" s="15"/>
      <c r="FJ15" s="17">
        <v>24.178280000000001</v>
      </c>
      <c r="FK15" s="17">
        <v>0</v>
      </c>
      <c r="FL15" s="17"/>
      <c r="FM15" s="17">
        <v>13.2</v>
      </c>
      <c r="FN15" s="17">
        <v>27.195869999999999</v>
      </c>
      <c r="FO15" s="17">
        <v>18.899999999999999</v>
      </c>
      <c r="FP15" s="17">
        <v>11.9</v>
      </c>
      <c r="FQ15" s="17">
        <v>16</v>
      </c>
      <c r="FR15" s="17">
        <v>111.37415</v>
      </c>
    </row>
    <row r="16" spans="1:174" ht="24" customHeight="1" x14ac:dyDescent="0.3">
      <c r="A16" s="16" t="s">
        <v>63</v>
      </c>
      <c r="B16" s="16" t="s">
        <v>765</v>
      </c>
      <c r="C16" s="17">
        <v>143.4</v>
      </c>
      <c r="D16" s="17">
        <v>649.5</v>
      </c>
      <c r="E16" s="17">
        <v>215.1</v>
      </c>
      <c r="F16" s="17"/>
      <c r="G16" s="17"/>
      <c r="H16" s="17">
        <v>20.100000000000001</v>
      </c>
      <c r="I16" s="17">
        <v>107.7</v>
      </c>
      <c r="J16" s="17"/>
      <c r="K16" s="17"/>
      <c r="L16" s="17">
        <v>161.19999999999999</v>
      </c>
      <c r="M16" s="17">
        <v>160.4</v>
      </c>
      <c r="N16" s="17">
        <v>161.5</v>
      </c>
      <c r="O16" s="17">
        <v>252.3</v>
      </c>
      <c r="P16" s="17"/>
      <c r="Q16" s="17"/>
      <c r="R16" s="17">
        <v>546.79999999999995</v>
      </c>
      <c r="S16" s="17">
        <v>4.7</v>
      </c>
      <c r="T16" s="17"/>
      <c r="U16" s="17"/>
      <c r="V16" s="17"/>
      <c r="W16" s="17"/>
      <c r="X16" s="17">
        <v>164.7</v>
      </c>
      <c r="Y16" s="17">
        <v>7.5</v>
      </c>
      <c r="Z16" s="17">
        <v>5.5</v>
      </c>
      <c r="AA16" s="17"/>
      <c r="AB16" s="17">
        <v>6.8</v>
      </c>
      <c r="AC16" s="17">
        <v>10.6</v>
      </c>
      <c r="AD16" s="17">
        <v>71.599999999999994</v>
      </c>
      <c r="AE16" s="17"/>
      <c r="AF16" s="17"/>
      <c r="AG16" s="17">
        <v>0</v>
      </c>
      <c r="AH16" s="17"/>
      <c r="AI16" s="17">
        <v>42.6</v>
      </c>
      <c r="AJ16" s="17">
        <v>33.9</v>
      </c>
      <c r="AK16" s="17"/>
      <c r="AL16" s="17"/>
      <c r="AM16" s="17"/>
      <c r="AN16" s="17">
        <v>6.5</v>
      </c>
      <c r="AO16" s="17">
        <v>146.69999999999999</v>
      </c>
      <c r="AP16" s="17">
        <v>49.7</v>
      </c>
      <c r="AQ16" s="17">
        <v>0</v>
      </c>
      <c r="AR16" s="17">
        <v>26.6</v>
      </c>
      <c r="AS16" s="17">
        <v>18.8</v>
      </c>
      <c r="AT16" s="17">
        <v>19.8</v>
      </c>
      <c r="AU16" s="17">
        <v>91.2</v>
      </c>
      <c r="AV16" s="17">
        <v>0</v>
      </c>
      <c r="AW16" s="17">
        <v>0</v>
      </c>
      <c r="AX16" s="17">
        <v>0</v>
      </c>
      <c r="AY16" s="17">
        <v>64.400000000000006</v>
      </c>
      <c r="AZ16" s="17">
        <v>8.1</v>
      </c>
      <c r="BA16" s="17">
        <v>1.8</v>
      </c>
      <c r="BB16" s="17">
        <v>24.5</v>
      </c>
      <c r="BC16" s="17">
        <v>43.8</v>
      </c>
      <c r="BD16" s="17">
        <v>3.8</v>
      </c>
      <c r="BE16" s="17">
        <v>16.899999999999999</v>
      </c>
      <c r="BF16" s="17">
        <v>93.3</v>
      </c>
      <c r="BG16" s="17"/>
      <c r="BH16" s="17"/>
      <c r="BI16" s="17">
        <v>0</v>
      </c>
      <c r="BJ16" s="17"/>
      <c r="BK16" s="17"/>
      <c r="BL16" s="17"/>
      <c r="BM16" s="17"/>
      <c r="BN16" s="17"/>
      <c r="BO16" s="17"/>
      <c r="BP16" s="17">
        <v>33.200000000000003</v>
      </c>
      <c r="BQ16" s="17">
        <v>176.6</v>
      </c>
      <c r="BR16" s="17">
        <v>174.3</v>
      </c>
      <c r="BS16" s="17">
        <v>200</v>
      </c>
      <c r="BT16" s="17">
        <v>275.10000000000002</v>
      </c>
      <c r="BU16" s="17"/>
      <c r="BV16" s="17"/>
      <c r="BW16" s="17"/>
      <c r="BX16" s="17"/>
      <c r="BY16" s="17"/>
      <c r="BZ16" s="17"/>
      <c r="CA16" s="17"/>
      <c r="CB16" s="17">
        <v>33.1</v>
      </c>
      <c r="CC16" s="17">
        <v>4</v>
      </c>
      <c r="CD16" s="17">
        <v>59.9</v>
      </c>
      <c r="CE16" s="17">
        <v>107.9</v>
      </c>
      <c r="CF16" s="17">
        <v>64.099999999999994</v>
      </c>
      <c r="CG16" s="17">
        <v>65</v>
      </c>
      <c r="CH16" s="17">
        <v>30</v>
      </c>
      <c r="CI16" s="17"/>
      <c r="CJ16" s="17"/>
      <c r="CK16" s="17"/>
      <c r="CL16" s="17">
        <v>146</v>
      </c>
      <c r="CM16" s="17">
        <v>146.80000000000001</v>
      </c>
      <c r="CN16" s="17">
        <v>149.4</v>
      </c>
      <c r="CO16" s="17">
        <v>0</v>
      </c>
      <c r="CP16" s="17"/>
      <c r="CQ16" s="17"/>
      <c r="CR16" s="17"/>
      <c r="CS16" s="17"/>
      <c r="CT16" s="17">
        <v>140.80000000000001</v>
      </c>
      <c r="CU16" s="17">
        <v>79.5</v>
      </c>
      <c r="CV16" s="17">
        <v>0</v>
      </c>
      <c r="CW16" s="17">
        <v>7.7</v>
      </c>
      <c r="CX16" s="17">
        <v>0</v>
      </c>
      <c r="CY16" s="17">
        <v>3.7</v>
      </c>
      <c r="CZ16" s="17">
        <v>0</v>
      </c>
      <c r="DA16" s="17">
        <v>15.6</v>
      </c>
      <c r="DB16" s="17">
        <v>9.9</v>
      </c>
      <c r="DC16" s="17">
        <v>3.7</v>
      </c>
      <c r="DD16" s="17">
        <v>0.7</v>
      </c>
      <c r="DE16" s="17"/>
      <c r="DF16" s="17">
        <v>4.3</v>
      </c>
      <c r="DG16" s="17">
        <v>20.399999999999999</v>
      </c>
      <c r="DH16" s="17">
        <v>19.3</v>
      </c>
      <c r="DI16" s="17">
        <v>12</v>
      </c>
      <c r="DJ16" s="17">
        <v>3.6</v>
      </c>
      <c r="DK16" s="17">
        <v>18.5</v>
      </c>
      <c r="DL16" s="17">
        <v>0</v>
      </c>
      <c r="DM16" s="17">
        <v>0</v>
      </c>
      <c r="DN16" s="17">
        <v>0.9</v>
      </c>
      <c r="DO16" s="17">
        <v>5.8</v>
      </c>
      <c r="DP16" s="17">
        <v>4.5</v>
      </c>
      <c r="DQ16" s="17">
        <v>1</v>
      </c>
      <c r="DR16" s="17">
        <v>2.2000000000000002</v>
      </c>
      <c r="DS16" s="17">
        <v>3</v>
      </c>
      <c r="DT16" s="17">
        <v>0</v>
      </c>
      <c r="DU16" s="17">
        <v>3.2</v>
      </c>
      <c r="DV16" s="17">
        <v>8.8000000000000007</v>
      </c>
      <c r="DW16" s="17">
        <v>1.8</v>
      </c>
      <c r="DX16" s="17"/>
      <c r="DY16" s="17">
        <v>10.1</v>
      </c>
      <c r="DZ16" s="17">
        <v>4.8</v>
      </c>
      <c r="EA16" s="17">
        <v>6.9</v>
      </c>
      <c r="EB16" s="17">
        <v>9.9</v>
      </c>
      <c r="EC16" s="17">
        <v>19.8</v>
      </c>
      <c r="ED16" s="17">
        <v>10.6</v>
      </c>
      <c r="EE16" s="17">
        <v>11.7</v>
      </c>
      <c r="EF16" s="17">
        <v>0</v>
      </c>
      <c r="EG16" s="17">
        <v>1.8</v>
      </c>
      <c r="EH16" s="17">
        <v>2</v>
      </c>
      <c r="EI16" s="17">
        <v>0.1</v>
      </c>
      <c r="EJ16" s="17">
        <v>0.2</v>
      </c>
      <c r="EK16" s="17">
        <v>10.7</v>
      </c>
      <c r="EL16" s="17">
        <v>3</v>
      </c>
      <c r="EM16" s="17">
        <v>8.4</v>
      </c>
      <c r="EN16" s="17">
        <v>8.5</v>
      </c>
      <c r="EO16" s="17">
        <v>9.1999999999999993</v>
      </c>
      <c r="EP16" s="17">
        <v>9.1999999999999993</v>
      </c>
      <c r="EQ16" s="17">
        <v>2.8</v>
      </c>
      <c r="ER16" s="17">
        <v>0</v>
      </c>
      <c r="ES16" s="17">
        <v>0</v>
      </c>
      <c r="ET16" s="17">
        <v>0</v>
      </c>
      <c r="EU16" s="17">
        <v>0.6</v>
      </c>
      <c r="EV16" s="17">
        <v>3.2</v>
      </c>
      <c r="EW16" s="17">
        <v>2.5</v>
      </c>
      <c r="EX16" s="17">
        <v>0</v>
      </c>
      <c r="EY16" s="17">
        <v>0</v>
      </c>
      <c r="EZ16" s="17">
        <v>10</v>
      </c>
      <c r="FA16" s="17">
        <v>19.8</v>
      </c>
      <c r="FB16" s="17">
        <v>9.3000000000000007</v>
      </c>
      <c r="FC16" s="17">
        <v>27.9</v>
      </c>
      <c r="FD16" s="17">
        <v>15.4</v>
      </c>
      <c r="FE16" s="17">
        <v>14.8</v>
      </c>
      <c r="FF16" s="17"/>
      <c r="FG16" s="17">
        <v>6.7</v>
      </c>
      <c r="FH16" s="17">
        <v>5658</v>
      </c>
      <c r="FI16" s="15"/>
      <c r="FJ16" s="17">
        <v>24.18047</v>
      </c>
      <c r="FK16" s="17">
        <v>0</v>
      </c>
      <c r="FL16" s="17"/>
      <c r="FM16" s="17">
        <v>13.2</v>
      </c>
      <c r="FN16" s="17">
        <v>27.180879999999998</v>
      </c>
      <c r="FO16" s="17">
        <v>18.899999999999999</v>
      </c>
      <c r="FP16" s="17">
        <v>12.1</v>
      </c>
      <c r="FQ16" s="17">
        <v>16.2</v>
      </c>
      <c r="FR16" s="17">
        <v>111.76134999999999</v>
      </c>
    </row>
    <row r="17" spans="1:174" ht="24" customHeight="1" x14ac:dyDescent="0.3">
      <c r="A17" s="16" t="s">
        <v>63</v>
      </c>
      <c r="B17" s="16" t="s">
        <v>766</v>
      </c>
      <c r="C17" s="17">
        <v>142.80000000000001</v>
      </c>
      <c r="D17" s="17">
        <v>650.9</v>
      </c>
      <c r="E17" s="17">
        <v>215.6</v>
      </c>
      <c r="F17" s="17"/>
      <c r="G17" s="17"/>
      <c r="H17" s="17">
        <v>20.399999999999999</v>
      </c>
      <c r="I17" s="17">
        <v>108.2</v>
      </c>
      <c r="J17" s="17"/>
      <c r="K17" s="17"/>
      <c r="L17" s="17">
        <v>154.4</v>
      </c>
      <c r="M17" s="17">
        <v>154.9</v>
      </c>
      <c r="N17" s="17">
        <v>154.5</v>
      </c>
      <c r="O17" s="17">
        <v>251.7</v>
      </c>
      <c r="P17" s="17"/>
      <c r="Q17" s="17"/>
      <c r="R17" s="17">
        <v>520.4</v>
      </c>
      <c r="S17" s="17">
        <v>4.7</v>
      </c>
      <c r="T17" s="17"/>
      <c r="U17" s="17"/>
      <c r="V17" s="17"/>
      <c r="W17" s="17"/>
      <c r="X17" s="17">
        <v>164.4</v>
      </c>
      <c r="Y17" s="17">
        <v>7.7</v>
      </c>
      <c r="Z17" s="17">
        <v>5.5</v>
      </c>
      <c r="AA17" s="17"/>
      <c r="AB17" s="17">
        <v>6.8</v>
      </c>
      <c r="AC17" s="17">
        <v>10.6</v>
      </c>
      <c r="AD17" s="17">
        <v>71.900000000000006</v>
      </c>
      <c r="AE17" s="17"/>
      <c r="AF17" s="17"/>
      <c r="AG17" s="17">
        <v>0</v>
      </c>
      <c r="AH17" s="17"/>
      <c r="AI17" s="17">
        <v>42.8</v>
      </c>
      <c r="AJ17" s="17">
        <v>22.5</v>
      </c>
      <c r="AK17" s="17"/>
      <c r="AL17" s="17"/>
      <c r="AM17" s="17"/>
      <c r="AN17" s="17">
        <v>6.5</v>
      </c>
      <c r="AO17" s="17">
        <v>147.6</v>
      </c>
      <c r="AP17" s="17">
        <v>49.2</v>
      </c>
      <c r="AQ17" s="17">
        <v>0</v>
      </c>
      <c r="AR17" s="17">
        <v>26.9</v>
      </c>
      <c r="AS17" s="17">
        <v>18.8</v>
      </c>
      <c r="AT17" s="17">
        <v>19.8</v>
      </c>
      <c r="AU17" s="17">
        <v>89.5</v>
      </c>
      <c r="AV17" s="17">
        <v>0</v>
      </c>
      <c r="AW17" s="17">
        <v>0</v>
      </c>
      <c r="AX17" s="17">
        <v>0</v>
      </c>
      <c r="AY17" s="17">
        <v>65.7</v>
      </c>
      <c r="AZ17" s="17">
        <v>8.1</v>
      </c>
      <c r="BA17" s="17">
        <v>1.7</v>
      </c>
      <c r="BB17" s="17">
        <v>23.1</v>
      </c>
      <c r="BC17" s="17">
        <v>43.8</v>
      </c>
      <c r="BD17" s="17">
        <v>3.8</v>
      </c>
      <c r="BE17" s="17">
        <v>16.899999999999999</v>
      </c>
      <c r="BF17" s="17">
        <v>76.599999999999994</v>
      </c>
      <c r="BG17" s="17"/>
      <c r="BH17" s="17"/>
      <c r="BI17" s="17">
        <v>0</v>
      </c>
      <c r="BJ17" s="17"/>
      <c r="BK17" s="17"/>
      <c r="BL17" s="17"/>
      <c r="BM17" s="17"/>
      <c r="BN17" s="17"/>
      <c r="BO17" s="17"/>
      <c r="BP17" s="17">
        <v>33.6</v>
      </c>
      <c r="BQ17" s="17">
        <v>177</v>
      </c>
      <c r="BR17" s="17">
        <v>175</v>
      </c>
      <c r="BS17" s="17">
        <v>200</v>
      </c>
      <c r="BT17" s="17">
        <v>275.89999999999998</v>
      </c>
      <c r="BU17" s="17"/>
      <c r="BV17" s="17"/>
      <c r="BW17" s="17"/>
      <c r="BX17" s="17"/>
      <c r="BY17" s="17"/>
      <c r="BZ17" s="17"/>
      <c r="CA17" s="17"/>
      <c r="CB17" s="17">
        <v>32.6</v>
      </c>
      <c r="CC17" s="17">
        <v>4</v>
      </c>
      <c r="CD17" s="17">
        <v>89.1</v>
      </c>
      <c r="CE17" s="17">
        <v>108.1</v>
      </c>
      <c r="CF17" s="17">
        <v>64.5</v>
      </c>
      <c r="CG17" s="17">
        <v>65</v>
      </c>
      <c r="CH17" s="17">
        <v>30.1</v>
      </c>
      <c r="CI17" s="17"/>
      <c r="CJ17" s="17"/>
      <c r="CK17" s="17"/>
      <c r="CL17" s="17">
        <v>146.4</v>
      </c>
      <c r="CM17" s="17">
        <v>147.1</v>
      </c>
      <c r="CN17" s="17">
        <v>149.69999999999999</v>
      </c>
      <c r="CO17" s="17">
        <v>0</v>
      </c>
      <c r="CP17" s="17"/>
      <c r="CQ17" s="17"/>
      <c r="CR17" s="17"/>
      <c r="CS17" s="17"/>
      <c r="CT17" s="17">
        <v>140.80000000000001</v>
      </c>
      <c r="CU17" s="17">
        <v>79.400000000000006</v>
      </c>
      <c r="CV17" s="17">
        <v>0</v>
      </c>
      <c r="CW17" s="17">
        <v>5.9</v>
      </c>
      <c r="CX17" s="17">
        <v>0</v>
      </c>
      <c r="CY17" s="17">
        <v>8.6999999999999993</v>
      </c>
      <c r="CZ17" s="17">
        <v>0</v>
      </c>
      <c r="DA17" s="17">
        <v>15.7</v>
      </c>
      <c r="DB17" s="17">
        <v>9.9</v>
      </c>
      <c r="DC17" s="17">
        <v>1.4</v>
      </c>
      <c r="DD17" s="17">
        <v>0.6</v>
      </c>
      <c r="DE17" s="17"/>
      <c r="DF17" s="17">
        <v>4.2</v>
      </c>
      <c r="DG17" s="17">
        <v>20.5</v>
      </c>
      <c r="DH17" s="17">
        <v>19.3</v>
      </c>
      <c r="DI17" s="17">
        <v>12</v>
      </c>
      <c r="DJ17" s="17">
        <v>3.7</v>
      </c>
      <c r="DK17" s="17">
        <v>18.5</v>
      </c>
      <c r="DL17" s="17">
        <v>0</v>
      </c>
      <c r="DM17" s="17">
        <v>0</v>
      </c>
      <c r="DN17" s="17">
        <v>2</v>
      </c>
      <c r="DO17" s="17">
        <v>5.4</v>
      </c>
      <c r="DP17" s="17">
        <v>4.5</v>
      </c>
      <c r="DQ17" s="17">
        <v>1</v>
      </c>
      <c r="DR17" s="17">
        <v>2.2000000000000002</v>
      </c>
      <c r="DS17" s="17">
        <v>3</v>
      </c>
      <c r="DT17" s="17">
        <v>0</v>
      </c>
      <c r="DU17" s="17">
        <v>3.2</v>
      </c>
      <c r="DV17" s="17">
        <v>8.6999999999999993</v>
      </c>
      <c r="DW17" s="17">
        <v>1.8</v>
      </c>
      <c r="DX17" s="17"/>
      <c r="DY17" s="17">
        <v>10.1</v>
      </c>
      <c r="DZ17" s="17">
        <v>4.8</v>
      </c>
      <c r="EA17" s="17">
        <v>6.6</v>
      </c>
      <c r="EB17" s="17">
        <v>9.9</v>
      </c>
      <c r="EC17" s="17">
        <v>19.600000000000001</v>
      </c>
      <c r="ED17" s="17">
        <v>6.9</v>
      </c>
      <c r="EE17" s="17">
        <v>12.6</v>
      </c>
      <c r="EF17" s="17">
        <v>0</v>
      </c>
      <c r="EG17" s="17">
        <v>11.2</v>
      </c>
      <c r="EH17" s="17">
        <v>9.9</v>
      </c>
      <c r="EI17" s="17">
        <v>1.5</v>
      </c>
      <c r="EJ17" s="17">
        <v>1</v>
      </c>
      <c r="EK17" s="17">
        <v>10.7</v>
      </c>
      <c r="EL17" s="17">
        <v>3</v>
      </c>
      <c r="EM17" s="17">
        <v>8</v>
      </c>
      <c r="EN17" s="17">
        <v>8.1999999999999993</v>
      </c>
      <c r="EO17" s="17">
        <v>9.1999999999999993</v>
      </c>
      <c r="EP17" s="17">
        <v>9.1999999999999993</v>
      </c>
      <c r="EQ17" s="17">
        <v>4.5999999999999996</v>
      </c>
      <c r="ER17" s="17">
        <v>0</v>
      </c>
      <c r="ES17" s="17">
        <v>0</v>
      </c>
      <c r="ET17" s="17">
        <v>0</v>
      </c>
      <c r="EU17" s="17">
        <v>0.6</v>
      </c>
      <c r="EV17" s="17">
        <v>0</v>
      </c>
      <c r="EW17" s="17">
        <v>0</v>
      </c>
      <c r="EX17" s="17">
        <v>0</v>
      </c>
      <c r="EY17" s="17">
        <v>0</v>
      </c>
      <c r="EZ17" s="17">
        <v>10</v>
      </c>
      <c r="FA17" s="17">
        <v>19.8</v>
      </c>
      <c r="FB17" s="17">
        <v>9.3000000000000007</v>
      </c>
      <c r="FC17" s="17">
        <v>28</v>
      </c>
      <c r="FD17" s="17">
        <v>15.6</v>
      </c>
      <c r="FE17" s="17">
        <v>14.8</v>
      </c>
      <c r="FF17" s="17"/>
      <c r="FG17" s="17">
        <v>7</v>
      </c>
      <c r="FH17" s="17">
        <v>5631.3</v>
      </c>
      <c r="FI17" s="15"/>
      <c r="FJ17" s="17">
        <v>24.177250000000001</v>
      </c>
      <c r="FK17" s="17">
        <v>0</v>
      </c>
      <c r="FL17" s="17"/>
      <c r="FM17" s="17">
        <v>13.2</v>
      </c>
      <c r="FN17" s="17">
        <v>27.052579999999999</v>
      </c>
      <c r="FO17" s="17">
        <v>18.899999999999999</v>
      </c>
      <c r="FP17" s="17">
        <v>12</v>
      </c>
      <c r="FQ17" s="17">
        <v>16.2</v>
      </c>
      <c r="FR17" s="17">
        <v>111.52983</v>
      </c>
    </row>
    <row r="18" spans="1:174" ht="24" customHeight="1" x14ac:dyDescent="0.3">
      <c r="A18" s="18" t="s">
        <v>63</v>
      </c>
      <c r="B18" s="18" t="s">
        <v>767</v>
      </c>
      <c r="C18" s="19">
        <v>147.5</v>
      </c>
      <c r="D18" s="19">
        <v>648.6</v>
      </c>
      <c r="E18" s="19">
        <v>213.9</v>
      </c>
      <c r="F18" s="19"/>
      <c r="G18" s="19"/>
      <c r="H18" s="19">
        <v>20.6</v>
      </c>
      <c r="I18" s="19">
        <v>109.8</v>
      </c>
      <c r="J18" s="19"/>
      <c r="K18" s="19"/>
      <c r="L18" s="19">
        <v>144.1</v>
      </c>
      <c r="M18" s="19">
        <v>144</v>
      </c>
      <c r="N18" s="19">
        <v>144.1</v>
      </c>
      <c r="O18" s="19">
        <v>240.4</v>
      </c>
      <c r="P18" s="19"/>
      <c r="Q18" s="19"/>
      <c r="R18" s="19">
        <v>485.4</v>
      </c>
      <c r="S18" s="19">
        <v>4.8</v>
      </c>
      <c r="T18" s="19"/>
      <c r="U18" s="19"/>
      <c r="V18" s="19"/>
      <c r="W18" s="19"/>
      <c r="X18" s="19">
        <v>166.7</v>
      </c>
      <c r="Y18" s="19">
        <v>7.7</v>
      </c>
      <c r="Z18" s="19">
        <v>5.7</v>
      </c>
      <c r="AA18" s="19"/>
      <c r="AB18" s="19">
        <v>6.8</v>
      </c>
      <c r="AC18" s="19">
        <v>10.6</v>
      </c>
      <c r="AD18" s="19">
        <v>71.099999999999994</v>
      </c>
      <c r="AE18" s="19"/>
      <c r="AF18" s="19"/>
      <c r="AG18" s="19">
        <v>0</v>
      </c>
      <c r="AH18" s="19"/>
      <c r="AI18" s="19">
        <v>43.7</v>
      </c>
      <c r="AJ18" s="19">
        <v>58.2</v>
      </c>
      <c r="AK18" s="19"/>
      <c r="AL18" s="19"/>
      <c r="AM18" s="19"/>
      <c r="AN18" s="19">
        <v>6.5</v>
      </c>
      <c r="AO18" s="19">
        <v>149</v>
      </c>
      <c r="AP18" s="19">
        <v>49.7</v>
      </c>
      <c r="AQ18" s="19">
        <v>30.9</v>
      </c>
      <c r="AR18" s="19">
        <v>27.4</v>
      </c>
      <c r="AS18" s="19">
        <v>18.8</v>
      </c>
      <c r="AT18" s="19">
        <v>19.8</v>
      </c>
      <c r="AU18" s="19">
        <v>88.2</v>
      </c>
      <c r="AV18" s="19">
        <v>0</v>
      </c>
      <c r="AW18" s="19">
        <v>0</v>
      </c>
      <c r="AX18" s="19">
        <v>0</v>
      </c>
      <c r="AY18" s="19">
        <v>67.8</v>
      </c>
      <c r="AZ18" s="19">
        <v>7.9</v>
      </c>
      <c r="BA18" s="19">
        <v>1.8</v>
      </c>
      <c r="BB18" s="19">
        <v>26.1</v>
      </c>
      <c r="BC18" s="19">
        <v>44.5</v>
      </c>
      <c r="BD18" s="19">
        <v>3.8</v>
      </c>
      <c r="BE18" s="19">
        <v>17.3</v>
      </c>
      <c r="BF18" s="19">
        <v>53.6</v>
      </c>
      <c r="BG18" s="19"/>
      <c r="BH18" s="19"/>
      <c r="BI18" s="19">
        <v>0</v>
      </c>
      <c r="BJ18" s="19"/>
      <c r="BK18" s="19"/>
      <c r="BL18" s="19"/>
      <c r="BM18" s="19"/>
      <c r="BN18" s="19"/>
      <c r="BO18" s="19"/>
      <c r="BP18" s="19">
        <v>34</v>
      </c>
      <c r="BQ18" s="19">
        <v>176.4</v>
      </c>
      <c r="BR18" s="19">
        <v>173.6</v>
      </c>
      <c r="BS18" s="19">
        <v>200</v>
      </c>
      <c r="BT18" s="19">
        <v>275.8</v>
      </c>
      <c r="BU18" s="19"/>
      <c r="BV18" s="19"/>
      <c r="BW18" s="19"/>
      <c r="BX18" s="19"/>
      <c r="BY18" s="19"/>
      <c r="BZ18" s="19"/>
      <c r="CA18" s="19"/>
      <c r="CB18" s="19">
        <v>32.5</v>
      </c>
      <c r="CC18" s="19">
        <v>4</v>
      </c>
      <c r="CD18" s="19">
        <v>53.2</v>
      </c>
      <c r="CE18" s="19">
        <v>102.8</v>
      </c>
      <c r="CF18" s="19">
        <v>65</v>
      </c>
      <c r="CG18" s="19">
        <v>65.400000000000006</v>
      </c>
      <c r="CH18" s="19">
        <v>30.4</v>
      </c>
      <c r="CI18" s="19"/>
      <c r="CJ18" s="19"/>
      <c r="CK18" s="19"/>
      <c r="CL18" s="19">
        <v>145.69999999999999</v>
      </c>
      <c r="CM18" s="19">
        <v>146.30000000000001</v>
      </c>
      <c r="CN18" s="19">
        <v>148.80000000000001</v>
      </c>
      <c r="CO18" s="19">
        <v>0</v>
      </c>
      <c r="CP18" s="19"/>
      <c r="CQ18" s="19"/>
      <c r="CR18" s="19"/>
      <c r="CS18" s="19"/>
      <c r="CT18" s="19">
        <v>140.80000000000001</v>
      </c>
      <c r="CU18" s="19">
        <v>79.5</v>
      </c>
      <c r="CV18" s="19">
        <v>0</v>
      </c>
      <c r="CW18" s="19">
        <v>2.5</v>
      </c>
      <c r="CX18" s="19">
        <v>0</v>
      </c>
      <c r="CY18" s="19">
        <v>5.6</v>
      </c>
      <c r="CZ18" s="19">
        <v>0</v>
      </c>
      <c r="DA18" s="19">
        <v>15.8</v>
      </c>
      <c r="DB18" s="19">
        <v>9.9</v>
      </c>
      <c r="DC18" s="19">
        <v>1.9</v>
      </c>
      <c r="DD18" s="19">
        <v>0.6</v>
      </c>
      <c r="DE18" s="19"/>
      <c r="DF18" s="19">
        <v>4.2</v>
      </c>
      <c r="DG18" s="19">
        <v>20.6</v>
      </c>
      <c r="DH18" s="19">
        <v>19.5</v>
      </c>
      <c r="DI18" s="19">
        <v>12</v>
      </c>
      <c r="DJ18" s="19">
        <v>3.7</v>
      </c>
      <c r="DK18" s="19">
        <v>18.5</v>
      </c>
      <c r="DL18" s="19">
        <v>0</v>
      </c>
      <c r="DM18" s="19">
        <v>0</v>
      </c>
      <c r="DN18" s="19">
        <v>0.9</v>
      </c>
      <c r="DO18" s="19">
        <v>2.6</v>
      </c>
      <c r="DP18" s="19">
        <v>4.5</v>
      </c>
      <c r="DQ18" s="19">
        <v>1</v>
      </c>
      <c r="DR18" s="19">
        <v>2.2000000000000002</v>
      </c>
      <c r="DS18" s="19">
        <v>3</v>
      </c>
      <c r="DT18" s="19">
        <v>0</v>
      </c>
      <c r="DU18" s="19">
        <v>3.2</v>
      </c>
      <c r="DV18" s="19">
        <v>8.6999999999999993</v>
      </c>
      <c r="DW18" s="19">
        <v>1.8</v>
      </c>
      <c r="DX18" s="19"/>
      <c r="DY18" s="19">
        <v>10.1</v>
      </c>
      <c r="DZ18" s="19">
        <v>4.8</v>
      </c>
      <c r="EA18" s="19">
        <v>6.6</v>
      </c>
      <c r="EB18" s="19">
        <v>9.6</v>
      </c>
      <c r="EC18" s="19">
        <v>19.600000000000001</v>
      </c>
      <c r="ED18" s="19">
        <v>4.5</v>
      </c>
      <c r="EE18" s="19">
        <v>14.6</v>
      </c>
      <c r="EF18" s="19">
        <v>0</v>
      </c>
      <c r="EG18" s="19">
        <v>27.2</v>
      </c>
      <c r="EH18" s="19">
        <v>20</v>
      </c>
      <c r="EI18" s="19">
        <v>2.8</v>
      </c>
      <c r="EJ18" s="19">
        <v>1.1000000000000001</v>
      </c>
      <c r="EK18" s="19">
        <v>10.7</v>
      </c>
      <c r="EL18" s="19">
        <v>3</v>
      </c>
      <c r="EM18" s="19">
        <v>8</v>
      </c>
      <c r="EN18" s="19">
        <v>8.1999999999999993</v>
      </c>
      <c r="EO18" s="19">
        <v>9.1999999999999993</v>
      </c>
      <c r="EP18" s="19">
        <v>9.1999999999999993</v>
      </c>
      <c r="EQ18" s="19">
        <v>3.9</v>
      </c>
      <c r="ER18" s="19">
        <v>0</v>
      </c>
      <c r="ES18" s="19">
        <v>0</v>
      </c>
      <c r="ET18" s="19">
        <v>0</v>
      </c>
      <c r="EU18" s="19">
        <v>0.6</v>
      </c>
      <c r="EV18" s="19">
        <v>0</v>
      </c>
      <c r="EW18" s="19">
        <v>0</v>
      </c>
      <c r="EX18" s="19">
        <v>0</v>
      </c>
      <c r="EY18" s="19">
        <v>0</v>
      </c>
      <c r="EZ18" s="19">
        <v>9.8000000000000007</v>
      </c>
      <c r="FA18" s="19">
        <v>19.8</v>
      </c>
      <c r="FB18" s="19">
        <v>9.5</v>
      </c>
      <c r="FC18" s="19">
        <v>27.9</v>
      </c>
      <c r="FD18" s="19">
        <v>15.5</v>
      </c>
      <c r="FE18" s="19">
        <v>14.7</v>
      </c>
      <c r="FF18" s="19"/>
      <c r="FG18" s="19">
        <v>6.7</v>
      </c>
      <c r="FH18" s="19">
        <v>5581.3</v>
      </c>
      <c r="FI18" s="15"/>
      <c r="FJ18" s="19">
        <v>24.17323</v>
      </c>
      <c r="FK18" s="19">
        <v>0</v>
      </c>
      <c r="FL18" s="19"/>
      <c r="FM18" s="19">
        <v>13.2</v>
      </c>
      <c r="FN18" s="19">
        <v>27.014749999999999</v>
      </c>
      <c r="FO18" s="19">
        <v>18.899999999999999</v>
      </c>
      <c r="FP18" s="19">
        <v>12</v>
      </c>
      <c r="FQ18" s="19">
        <v>16.2</v>
      </c>
      <c r="FR18" s="19">
        <v>111.48797999999999</v>
      </c>
    </row>
    <row r="19" spans="1:174" ht="24" customHeight="1" x14ac:dyDescent="0.3">
      <c r="A19" s="13" t="s">
        <v>63</v>
      </c>
      <c r="B19" s="13" t="s">
        <v>768</v>
      </c>
      <c r="C19" s="14">
        <v>143.1</v>
      </c>
      <c r="D19" s="14">
        <v>647.9</v>
      </c>
      <c r="E19" s="14">
        <v>214</v>
      </c>
      <c r="F19" s="14"/>
      <c r="G19" s="14"/>
      <c r="H19" s="14">
        <v>20</v>
      </c>
      <c r="I19" s="14">
        <v>109.1</v>
      </c>
      <c r="J19" s="14"/>
      <c r="K19" s="14"/>
      <c r="L19" s="14">
        <v>153.4</v>
      </c>
      <c r="M19" s="14">
        <v>153.5</v>
      </c>
      <c r="N19" s="14">
        <v>152.5</v>
      </c>
      <c r="O19" s="14">
        <v>245.6</v>
      </c>
      <c r="P19" s="14"/>
      <c r="Q19" s="14"/>
      <c r="R19" s="14">
        <v>479.5</v>
      </c>
      <c r="S19" s="14">
        <v>4.7</v>
      </c>
      <c r="T19" s="14"/>
      <c r="U19" s="14"/>
      <c r="V19" s="14"/>
      <c r="W19" s="14"/>
      <c r="X19" s="14">
        <v>165.2</v>
      </c>
      <c r="Y19" s="14">
        <v>7.3</v>
      </c>
      <c r="Z19" s="14">
        <v>5.5</v>
      </c>
      <c r="AA19" s="14"/>
      <c r="AB19" s="14">
        <v>6.8</v>
      </c>
      <c r="AC19" s="14">
        <v>10.6</v>
      </c>
      <c r="AD19" s="14">
        <v>71.3</v>
      </c>
      <c r="AE19" s="14"/>
      <c r="AF19" s="14"/>
      <c r="AG19" s="14">
        <v>0</v>
      </c>
      <c r="AH19" s="14"/>
      <c r="AI19" s="14">
        <v>42.2</v>
      </c>
      <c r="AJ19" s="14">
        <v>44.7</v>
      </c>
      <c r="AK19" s="14"/>
      <c r="AL19" s="14"/>
      <c r="AM19" s="14"/>
      <c r="AN19" s="14">
        <v>6.5</v>
      </c>
      <c r="AO19" s="14">
        <v>147.4</v>
      </c>
      <c r="AP19" s="14">
        <v>48.4</v>
      </c>
      <c r="AQ19" s="14">
        <v>60</v>
      </c>
      <c r="AR19" s="14">
        <v>26.3</v>
      </c>
      <c r="AS19" s="14">
        <v>18.600000000000001</v>
      </c>
      <c r="AT19" s="14">
        <v>19.8</v>
      </c>
      <c r="AU19" s="14">
        <v>88.7</v>
      </c>
      <c r="AV19" s="14">
        <v>0</v>
      </c>
      <c r="AW19" s="14">
        <v>0</v>
      </c>
      <c r="AX19" s="14">
        <v>0</v>
      </c>
      <c r="AY19" s="14">
        <v>65.599999999999994</v>
      </c>
      <c r="AZ19" s="14">
        <v>7.9</v>
      </c>
      <c r="BA19" s="14">
        <v>1.8</v>
      </c>
      <c r="BB19" s="14">
        <v>31.1</v>
      </c>
      <c r="BC19" s="14">
        <v>43.2</v>
      </c>
      <c r="BD19" s="14">
        <v>3.8</v>
      </c>
      <c r="BE19" s="14">
        <v>17.100000000000001</v>
      </c>
      <c r="BF19" s="14">
        <v>69.900000000000006</v>
      </c>
      <c r="BG19" s="14"/>
      <c r="BH19" s="14"/>
      <c r="BI19" s="14">
        <v>0</v>
      </c>
      <c r="BJ19" s="14"/>
      <c r="BK19" s="14"/>
      <c r="BL19" s="14"/>
      <c r="BM19" s="14"/>
      <c r="BN19" s="14"/>
      <c r="BO19" s="14"/>
      <c r="BP19" s="14">
        <v>33.299999999999997</v>
      </c>
      <c r="BQ19" s="14">
        <v>177.3</v>
      </c>
      <c r="BR19" s="14">
        <v>175</v>
      </c>
      <c r="BS19" s="14">
        <v>200</v>
      </c>
      <c r="BT19" s="14">
        <v>275.8</v>
      </c>
      <c r="BU19" s="14"/>
      <c r="BV19" s="14"/>
      <c r="BW19" s="14"/>
      <c r="BX19" s="14"/>
      <c r="BY19" s="14"/>
      <c r="BZ19" s="14"/>
      <c r="CA19" s="14"/>
      <c r="CB19" s="14">
        <v>32.6</v>
      </c>
      <c r="CC19" s="14">
        <v>4</v>
      </c>
      <c r="CD19" s="14">
        <v>51.6</v>
      </c>
      <c r="CE19" s="14">
        <v>106.3</v>
      </c>
      <c r="CF19" s="14">
        <v>64.099999999999994</v>
      </c>
      <c r="CG19" s="14">
        <v>65</v>
      </c>
      <c r="CH19" s="14">
        <v>30</v>
      </c>
      <c r="CI19" s="14"/>
      <c r="CJ19" s="14"/>
      <c r="CK19" s="14"/>
      <c r="CL19" s="14">
        <v>146.30000000000001</v>
      </c>
      <c r="CM19" s="14">
        <v>146.80000000000001</v>
      </c>
      <c r="CN19" s="14">
        <v>149.4</v>
      </c>
      <c r="CO19" s="14">
        <v>0</v>
      </c>
      <c r="CP19" s="14"/>
      <c r="CQ19" s="14"/>
      <c r="CR19" s="14"/>
      <c r="CS19" s="14"/>
      <c r="CT19" s="14">
        <v>140.80000000000001</v>
      </c>
      <c r="CU19" s="14">
        <v>79.3</v>
      </c>
      <c r="CV19" s="14">
        <v>0</v>
      </c>
      <c r="CW19" s="14">
        <v>1.6</v>
      </c>
      <c r="CX19" s="14">
        <v>0</v>
      </c>
      <c r="CY19" s="14">
        <v>4</v>
      </c>
      <c r="CZ19" s="14">
        <v>0</v>
      </c>
      <c r="DA19" s="14">
        <v>15.8</v>
      </c>
      <c r="DB19" s="14">
        <v>9.9</v>
      </c>
      <c r="DC19" s="14">
        <v>1.7</v>
      </c>
      <c r="DD19" s="14">
        <v>0.6</v>
      </c>
      <c r="DE19" s="14"/>
      <c r="DF19" s="14">
        <v>4.0999999999999996</v>
      </c>
      <c r="DG19" s="14">
        <v>20.3</v>
      </c>
      <c r="DH19" s="14">
        <v>19.600000000000001</v>
      </c>
      <c r="DI19" s="14">
        <v>12</v>
      </c>
      <c r="DJ19" s="14">
        <v>3.7</v>
      </c>
      <c r="DK19" s="14">
        <v>18.5</v>
      </c>
      <c r="DL19" s="14">
        <v>0</v>
      </c>
      <c r="DM19" s="14">
        <v>0</v>
      </c>
      <c r="DN19" s="14">
        <v>0.2</v>
      </c>
      <c r="DO19" s="14">
        <v>2.5</v>
      </c>
      <c r="DP19" s="14">
        <v>4.5</v>
      </c>
      <c r="DQ19" s="14">
        <v>1</v>
      </c>
      <c r="DR19" s="14">
        <v>2.2000000000000002</v>
      </c>
      <c r="DS19" s="14">
        <v>3</v>
      </c>
      <c r="DT19" s="14">
        <v>0</v>
      </c>
      <c r="DU19" s="14">
        <v>3.2</v>
      </c>
      <c r="DV19" s="14">
        <v>8.6</v>
      </c>
      <c r="DW19" s="14">
        <v>1.8</v>
      </c>
      <c r="DX19" s="14"/>
      <c r="DY19" s="14">
        <v>10.1</v>
      </c>
      <c r="DZ19" s="14">
        <v>4.8</v>
      </c>
      <c r="EA19" s="14">
        <v>6.5</v>
      </c>
      <c r="EB19" s="14">
        <v>9.6999999999999993</v>
      </c>
      <c r="EC19" s="14">
        <v>19.600000000000001</v>
      </c>
      <c r="ED19" s="14">
        <v>2.7</v>
      </c>
      <c r="EE19" s="14">
        <v>14.2</v>
      </c>
      <c r="EF19" s="14">
        <v>0</v>
      </c>
      <c r="EG19" s="14">
        <v>25.1</v>
      </c>
      <c r="EH19" s="14">
        <v>19</v>
      </c>
      <c r="EI19" s="14">
        <v>1.6</v>
      </c>
      <c r="EJ19" s="14">
        <v>1.3</v>
      </c>
      <c r="EK19" s="14">
        <v>10.6</v>
      </c>
      <c r="EL19" s="14">
        <v>3</v>
      </c>
      <c r="EM19" s="14">
        <v>8</v>
      </c>
      <c r="EN19" s="14">
        <v>8.1999999999999993</v>
      </c>
      <c r="EO19" s="14">
        <v>8.8000000000000007</v>
      </c>
      <c r="EP19" s="14">
        <v>9.1999999999999993</v>
      </c>
      <c r="EQ19" s="14">
        <v>3.2</v>
      </c>
      <c r="ER19" s="14">
        <v>0</v>
      </c>
      <c r="ES19" s="14">
        <v>0</v>
      </c>
      <c r="ET19" s="14">
        <v>0</v>
      </c>
      <c r="EU19" s="14">
        <v>0.6</v>
      </c>
      <c r="EV19" s="14">
        <v>0</v>
      </c>
      <c r="EW19" s="14">
        <v>0</v>
      </c>
      <c r="EX19" s="14">
        <v>0</v>
      </c>
      <c r="EY19" s="14">
        <v>0</v>
      </c>
      <c r="EZ19" s="14">
        <v>9.8000000000000007</v>
      </c>
      <c r="FA19" s="14">
        <v>19.7</v>
      </c>
      <c r="FB19" s="14">
        <v>9.1999999999999993</v>
      </c>
      <c r="FC19" s="14">
        <v>27.9</v>
      </c>
      <c r="FD19" s="14">
        <v>15.4</v>
      </c>
      <c r="FE19" s="14">
        <v>17.399999999999999</v>
      </c>
      <c r="FF19" s="14"/>
      <c r="FG19" s="14">
        <v>6.7</v>
      </c>
      <c r="FH19" s="14">
        <v>5621.7</v>
      </c>
      <c r="FI19" s="15"/>
      <c r="FJ19" s="14">
        <v>24.167169999999999</v>
      </c>
      <c r="FK19" s="14">
        <v>0</v>
      </c>
      <c r="FL19" s="14"/>
      <c r="FM19" s="14">
        <v>13.2</v>
      </c>
      <c r="FN19" s="14">
        <v>27.01999</v>
      </c>
      <c r="FO19" s="14">
        <v>18.899999999999999</v>
      </c>
      <c r="FP19" s="14">
        <v>12</v>
      </c>
      <c r="FQ19" s="14">
        <v>16</v>
      </c>
      <c r="FR19" s="14">
        <v>111.28716</v>
      </c>
    </row>
    <row r="20" spans="1:174" ht="24" customHeight="1" x14ac:dyDescent="0.3">
      <c r="A20" s="16" t="s">
        <v>63</v>
      </c>
      <c r="B20" s="16" t="s">
        <v>769</v>
      </c>
      <c r="C20" s="17">
        <v>99.2</v>
      </c>
      <c r="D20" s="17">
        <v>647.70000000000005</v>
      </c>
      <c r="E20" s="17">
        <v>214.2</v>
      </c>
      <c r="F20" s="17"/>
      <c r="G20" s="17"/>
      <c r="H20" s="17">
        <v>20</v>
      </c>
      <c r="I20" s="17">
        <v>108.1</v>
      </c>
      <c r="J20" s="17"/>
      <c r="K20" s="17"/>
      <c r="L20" s="17">
        <v>132.19999999999999</v>
      </c>
      <c r="M20" s="17">
        <v>132.5</v>
      </c>
      <c r="N20" s="17">
        <v>132.6</v>
      </c>
      <c r="O20" s="17">
        <v>237.3</v>
      </c>
      <c r="P20" s="17"/>
      <c r="Q20" s="17"/>
      <c r="R20" s="17">
        <v>520.29999999999995</v>
      </c>
      <c r="S20" s="17">
        <v>4.7</v>
      </c>
      <c r="T20" s="17"/>
      <c r="U20" s="17"/>
      <c r="V20" s="17"/>
      <c r="W20" s="17"/>
      <c r="X20" s="17">
        <v>165.5</v>
      </c>
      <c r="Y20" s="17">
        <v>7.4</v>
      </c>
      <c r="Z20" s="17">
        <v>5.5</v>
      </c>
      <c r="AA20" s="17"/>
      <c r="AB20" s="17">
        <v>6.8</v>
      </c>
      <c r="AC20" s="17">
        <v>10.9</v>
      </c>
      <c r="AD20" s="17">
        <v>71.2</v>
      </c>
      <c r="AE20" s="17"/>
      <c r="AF20" s="17"/>
      <c r="AG20" s="17">
        <v>0</v>
      </c>
      <c r="AH20" s="17"/>
      <c r="AI20" s="17">
        <v>42.2</v>
      </c>
      <c r="AJ20" s="17">
        <v>27.6</v>
      </c>
      <c r="AK20" s="17"/>
      <c r="AL20" s="17"/>
      <c r="AM20" s="17"/>
      <c r="AN20" s="17">
        <v>6.5</v>
      </c>
      <c r="AO20" s="17">
        <v>147.6</v>
      </c>
      <c r="AP20" s="17">
        <v>49.8</v>
      </c>
      <c r="AQ20" s="17">
        <v>76</v>
      </c>
      <c r="AR20" s="17">
        <v>27.3</v>
      </c>
      <c r="AS20" s="17">
        <v>18.8</v>
      </c>
      <c r="AT20" s="17">
        <v>19.8</v>
      </c>
      <c r="AU20" s="17">
        <v>89.9</v>
      </c>
      <c r="AV20" s="17">
        <v>0</v>
      </c>
      <c r="AW20" s="17">
        <v>29.9</v>
      </c>
      <c r="AX20" s="17">
        <v>0</v>
      </c>
      <c r="AY20" s="17">
        <v>63.6</v>
      </c>
      <c r="AZ20" s="17">
        <v>8</v>
      </c>
      <c r="BA20" s="17">
        <v>1.8</v>
      </c>
      <c r="BB20" s="17">
        <v>19.100000000000001</v>
      </c>
      <c r="BC20" s="17">
        <v>43.6</v>
      </c>
      <c r="BD20" s="17">
        <v>3.8</v>
      </c>
      <c r="BE20" s="17">
        <v>16.600000000000001</v>
      </c>
      <c r="BF20" s="17">
        <v>71.7</v>
      </c>
      <c r="BG20" s="17"/>
      <c r="BH20" s="17"/>
      <c r="BI20" s="17">
        <v>0</v>
      </c>
      <c r="BJ20" s="17"/>
      <c r="BK20" s="17"/>
      <c r="BL20" s="17"/>
      <c r="BM20" s="17"/>
      <c r="BN20" s="17"/>
      <c r="BO20" s="17"/>
      <c r="BP20" s="17">
        <v>33.4</v>
      </c>
      <c r="BQ20" s="17">
        <v>177.5</v>
      </c>
      <c r="BR20" s="17">
        <v>175</v>
      </c>
      <c r="BS20" s="17">
        <v>200</v>
      </c>
      <c r="BT20" s="17">
        <v>275</v>
      </c>
      <c r="BU20" s="17"/>
      <c r="BV20" s="17"/>
      <c r="BW20" s="17"/>
      <c r="BX20" s="17"/>
      <c r="BY20" s="17"/>
      <c r="BZ20" s="17"/>
      <c r="CA20" s="17"/>
      <c r="CB20" s="17">
        <v>33.5</v>
      </c>
      <c r="CC20" s="17">
        <v>4</v>
      </c>
      <c r="CD20" s="17">
        <v>49.6</v>
      </c>
      <c r="CE20" s="17">
        <v>114.1</v>
      </c>
      <c r="CF20" s="17">
        <v>64.099999999999994</v>
      </c>
      <c r="CG20" s="17">
        <v>65</v>
      </c>
      <c r="CH20" s="17">
        <v>29.9</v>
      </c>
      <c r="CI20" s="17"/>
      <c r="CJ20" s="17"/>
      <c r="CK20" s="17"/>
      <c r="CL20" s="17">
        <v>146.30000000000001</v>
      </c>
      <c r="CM20" s="17">
        <v>147.4</v>
      </c>
      <c r="CN20" s="17">
        <v>149.5</v>
      </c>
      <c r="CO20" s="17">
        <v>0</v>
      </c>
      <c r="CP20" s="17"/>
      <c r="CQ20" s="17"/>
      <c r="CR20" s="17"/>
      <c r="CS20" s="17"/>
      <c r="CT20" s="17">
        <v>140.80000000000001</v>
      </c>
      <c r="CU20" s="17">
        <v>79.3</v>
      </c>
      <c r="CV20" s="17">
        <v>0</v>
      </c>
      <c r="CW20" s="17">
        <v>5.4</v>
      </c>
      <c r="CX20" s="17">
        <v>0</v>
      </c>
      <c r="CY20" s="17">
        <v>3.7</v>
      </c>
      <c r="CZ20" s="17">
        <v>0</v>
      </c>
      <c r="DA20" s="17">
        <v>15.9</v>
      </c>
      <c r="DB20" s="17">
        <v>9.9</v>
      </c>
      <c r="DC20" s="17">
        <v>1.8</v>
      </c>
      <c r="DD20" s="17">
        <v>0.6</v>
      </c>
      <c r="DE20" s="17"/>
      <c r="DF20" s="17">
        <v>4.2</v>
      </c>
      <c r="DG20" s="17">
        <v>20.2</v>
      </c>
      <c r="DH20" s="17">
        <v>19.600000000000001</v>
      </c>
      <c r="DI20" s="17">
        <v>12</v>
      </c>
      <c r="DJ20" s="17">
        <v>3.6</v>
      </c>
      <c r="DK20" s="17">
        <v>18.5</v>
      </c>
      <c r="DL20" s="17">
        <v>0</v>
      </c>
      <c r="DM20" s="17">
        <v>0</v>
      </c>
      <c r="DN20" s="17">
        <v>0</v>
      </c>
      <c r="DO20" s="17">
        <v>1.6</v>
      </c>
      <c r="DP20" s="17">
        <v>4.5</v>
      </c>
      <c r="DQ20" s="17">
        <v>1</v>
      </c>
      <c r="DR20" s="17">
        <v>2.2000000000000002</v>
      </c>
      <c r="DS20" s="17">
        <v>3</v>
      </c>
      <c r="DT20" s="17">
        <v>0</v>
      </c>
      <c r="DU20" s="17">
        <v>3.2</v>
      </c>
      <c r="DV20" s="17">
        <v>8.6</v>
      </c>
      <c r="DW20" s="17">
        <v>1.8</v>
      </c>
      <c r="DX20" s="17"/>
      <c r="DY20" s="17">
        <v>10.1</v>
      </c>
      <c r="DZ20" s="17">
        <v>4.8</v>
      </c>
      <c r="EA20" s="17">
        <v>6.6</v>
      </c>
      <c r="EB20" s="17">
        <v>9.3000000000000007</v>
      </c>
      <c r="EC20" s="17">
        <v>19.600000000000001</v>
      </c>
      <c r="ED20" s="17">
        <v>2.6</v>
      </c>
      <c r="EE20" s="17">
        <v>12.9</v>
      </c>
      <c r="EF20" s="17">
        <v>0</v>
      </c>
      <c r="EG20" s="17">
        <v>17.7</v>
      </c>
      <c r="EH20" s="17">
        <v>13.7</v>
      </c>
      <c r="EI20" s="17">
        <v>3.1</v>
      </c>
      <c r="EJ20" s="17">
        <v>1.2</v>
      </c>
      <c r="EK20" s="17">
        <v>10.6</v>
      </c>
      <c r="EL20" s="17">
        <v>3</v>
      </c>
      <c r="EM20" s="17">
        <v>8</v>
      </c>
      <c r="EN20" s="17">
        <v>8.1999999999999993</v>
      </c>
      <c r="EO20" s="17">
        <v>8.8000000000000007</v>
      </c>
      <c r="EP20" s="17">
        <v>8.8000000000000007</v>
      </c>
      <c r="EQ20" s="17">
        <v>2.4</v>
      </c>
      <c r="ER20" s="17">
        <v>0</v>
      </c>
      <c r="ES20" s="17">
        <v>0</v>
      </c>
      <c r="ET20" s="17">
        <v>0</v>
      </c>
      <c r="EU20" s="17">
        <v>0.6</v>
      </c>
      <c r="EV20" s="17">
        <v>0</v>
      </c>
      <c r="EW20" s="17">
        <v>0</v>
      </c>
      <c r="EX20" s="17">
        <v>0</v>
      </c>
      <c r="EY20" s="17">
        <v>0</v>
      </c>
      <c r="EZ20" s="17">
        <v>9.9</v>
      </c>
      <c r="FA20" s="17">
        <v>19.600000000000001</v>
      </c>
      <c r="FB20" s="17">
        <v>9.1</v>
      </c>
      <c r="FC20" s="17">
        <v>28.9</v>
      </c>
      <c r="FD20" s="17">
        <v>15.4</v>
      </c>
      <c r="FE20" s="17">
        <v>15</v>
      </c>
      <c r="FF20" s="17"/>
      <c r="FG20" s="17">
        <v>6.8</v>
      </c>
      <c r="FH20" s="17">
        <v>5562.1</v>
      </c>
      <c r="FI20" s="15"/>
      <c r="FJ20" s="17">
        <v>24.296939999999999</v>
      </c>
      <c r="FK20" s="17">
        <v>0</v>
      </c>
      <c r="FL20" s="17"/>
      <c r="FM20" s="17">
        <v>13.2</v>
      </c>
      <c r="FN20" s="17">
        <v>27.006260000000001</v>
      </c>
      <c r="FO20" s="17">
        <v>18.899999999999999</v>
      </c>
      <c r="FP20" s="17">
        <v>12</v>
      </c>
      <c r="FQ20" s="17">
        <v>16.100000000000001</v>
      </c>
      <c r="FR20" s="17">
        <v>111.50320000000001</v>
      </c>
    </row>
    <row r="21" spans="1:174" ht="24" customHeight="1" x14ac:dyDescent="0.3">
      <c r="A21" s="16" t="s">
        <v>63</v>
      </c>
      <c r="B21" s="16" t="s">
        <v>770</v>
      </c>
      <c r="C21" s="17">
        <v>101.8</v>
      </c>
      <c r="D21" s="17">
        <v>648</v>
      </c>
      <c r="E21" s="17">
        <v>214.2</v>
      </c>
      <c r="F21" s="17"/>
      <c r="G21" s="17"/>
      <c r="H21" s="17">
        <v>20</v>
      </c>
      <c r="I21" s="17">
        <v>73.3</v>
      </c>
      <c r="J21" s="17"/>
      <c r="K21" s="17"/>
      <c r="L21" s="17">
        <v>187.5</v>
      </c>
      <c r="M21" s="17">
        <v>187.5</v>
      </c>
      <c r="N21" s="17">
        <v>187.7</v>
      </c>
      <c r="O21" s="17">
        <v>271</v>
      </c>
      <c r="P21" s="17"/>
      <c r="Q21" s="17"/>
      <c r="R21" s="17">
        <v>523.70000000000005</v>
      </c>
      <c r="S21" s="17">
        <v>4.7</v>
      </c>
      <c r="T21" s="17"/>
      <c r="U21" s="17"/>
      <c r="V21" s="17"/>
      <c r="W21" s="17"/>
      <c r="X21" s="17">
        <v>164.8</v>
      </c>
      <c r="Y21" s="17">
        <v>7.3</v>
      </c>
      <c r="Z21" s="17">
        <v>5.6</v>
      </c>
      <c r="AA21" s="17"/>
      <c r="AB21" s="17">
        <v>6.8</v>
      </c>
      <c r="AC21" s="17">
        <v>10.8</v>
      </c>
      <c r="AD21" s="17">
        <v>71.3</v>
      </c>
      <c r="AE21" s="17"/>
      <c r="AF21" s="17"/>
      <c r="AG21" s="17">
        <v>0</v>
      </c>
      <c r="AH21" s="17"/>
      <c r="AI21" s="17">
        <v>85.3</v>
      </c>
      <c r="AJ21" s="17">
        <v>23.6</v>
      </c>
      <c r="AK21" s="17"/>
      <c r="AL21" s="17"/>
      <c r="AM21" s="17"/>
      <c r="AN21" s="17">
        <v>6.5</v>
      </c>
      <c r="AO21" s="17">
        <v>145.80000000000001</v>
      </c>
      <c r="AP21" s="17">
        <v>50.5</v>
      </c>
      <c r="AQ21" s="17">
        <v>76.2</v>
      </c>
      <c r="AR21" s="17">
        <v>26.7</v>
      </c>
      <c r="AS21" s="17">
        <v>18.8</v>
      </c>
      <c r="AT21" s="17">
        <v>19.8</v>
      </c>
      <c r="AU21" s="17">
        <v>88.9</v>
      </c>
      <c r="AV21" s="17">
        <v>0</v>
      </c>
      <c r="AW21" s="17">
        <v>35.799999999999997</v>
      </c>
      <c r="AX21" s="17">
        <v>0</v>
      </c>
      <c r="AY21" s="17">
        <v>63.4</v>
      </c>
      <c r="AZ21" s="17">
        <v>8</v>
      </c>
      <c r="BA21" s="17">
        <v>1.8</v>
      </c>
      <c r="BB21" s="17">
        <v>22.8</v>
      </c>
      <c r="BC21" s="17">
        <v>43.6</v>
      </c>
      <c r="BD21" s="17">
        <v>3.8</v>
      </c>
      <c r="BE21" s="17">
        <v>17</v>
      </c>
      <c r="BF21" s="17">
        <v>90.4</v>
      </c>
      <c r="BG21" s="17"/>
      <c r="BH21" s="17"/>
      <c r="BI21" s="17">
        <v>0</v>
      </c>
      <c r="BJ21" s="17"/>
      <c r="BK21" s="17"/>
      <c r="BL21" s="17"/>
      <c r="BM21" s="17"/>
      <c r="BN21" s="17"/>
      <c r="BO21" s="17"/>
      <c r="BP21" s="17">
        <v>33.299999999999997</v>
      </c>
      <c r="BQ21" s="17">
        <v>177.1</v>
      </c>
      <c r="BR21" s="17">
        <v>174.8</v>
      </c>
      <c r="BS21" s="17">
        <v>200</v>
      </c>
      <c r="BT21" s="17">
        <v>274.5</v>
      </c>
      <c r="BU21" s="17"/>
      <c r="BV21" s="17"/>
      <c r="BW21" s="17"/>
      <c r="BX21" s="17"/>
      <c r="BY21" s="17"/>
      <c r="BZ21" s="17"/>
      <c r="CA21" s="17"/>
      <c r="CB21" s="17">
        <v>34.5</v>
      </c>
      <c r="CC21" s="17">
        <v>4</v>
      </c>
      <c r="CD21" s="17">
        <v>49.1</v>
      </c>
      <c r="CE21" s="17">
        <v>114.3</v>
      </c>
      <c r="CF21" s="17">
        <v>64.099999999999994</v>
      </c>
      <c r="CG21" s="17">
        <v>65</v>
      </c>
      <c r="CH21" s="17">
        <v>29.9</v>
      </c>
      <c r="CI21" s="17"/>
      <c r="CJ21" s="17"/>
      <c r="CK21" s="17"/>
      <c r="CL21" s="17">
        <v>146.19999999999999</v>
      </c>
      <c r="CM21" s="17">
        <v>146.9</v>
      </c>
      <c r="CN21" s="17">
        <v>149.5</v>
      </c>
      <c r="CO21" s="17">
        <v>0</v>
      </c>
      <c r="CP21" s="17"/>
      <c r="CQ21" s="17"/>
      <c r="CR21" s="17"/>
      <c r="CS21" s="17"/>
      <c r="CT21" s="17">
        <v>140.80000000000001</v>
      </c>
      <c r="CU21" s="17">
        <v>79.3</v>
      </c>
      <c r="CV21" s="17">
        <v>0</v>
      </c>
      <c r="CW21" s="17">
        <v>6.6</v>
      </c>
      <c r="CX21" s="17">
        <v>0</v>
      </c>
      <c r="CY21" s="17">
        <v>3.5</v>
      </c>
      <c r="CZ21" s="17">
        <v>0</v>
      </c>
      <c r="DA21" s="17">
        <v>15.7</v>
      </c>
      <c r="DB21" s="17">
        <v>9.9</v>
      </c>
      <c r="DC21" s="17">
        <v>1.8</v>
      </c>
      <c r="DD21" s="17">
        <v>0.6</v>
      </c>
      <c r="DE21" s="17"/>
      <c r="DF21" s="17">
        <v>4.2</v>
      </c>
      <c r="DG21" s="17">
        <v>20.399999999999999</v>
      </c>
      <c r="DH21" s="17">
        <v>19.600000000000001</v>
      </c>
      <c r="DI21" s="17">
        <v>12</v>
      </c>
      <c r="DJ21" s="17">
        <v>3.6</v>
      </c>
      <c r="DK21" s="17">
        <v>18.5</v>
      </c>
      <c r="DL21" s="17">
        <v>0</v>
      </c>
      <c r="DM21" s="17">
        <v>0</v>
      </c>
      <c r="DN21" s="17">
        <v>0.2</v>
      </c>
      <c r="DO21" s="17">
        <v>1.5</v>
      </c>
      <c r="DP21" s="17">
        <v>4.5</v>
      </c>
      <c r="DQ21" s="17">
        <v>1</v>
      </c>
      <c r="DR21" s="17">
        <v>2.2000000000000002</v>
      </c>
      <c r="DS21" s="17">
        <v>3</v>
      </c>
      <c r="DT21" s="17">
        <v>0</v>
      </c>
      <c r="DU21" s="17">
        <v>3.2</v>
      </c>
      <c r="DV21" s="17">
        <v>8.6</v>
      </c>
      <c r="DW21" s="17">
        <v>1.7</v>
      </c>
      <c r="DX21" s="17"/>
      <c r="DY21" s="17">
        <v>9.9</v>
      </c>
      <c r="DZ21" s="17">
        <v>4.8</v>
      </c>
      <c r="EA21" s="17">
        <v>6.5</v>
      </c>
      <c r="EB21" s="17">
        <v>9.3000000000000007</v>
      </c>
      <c r="EC21" s="17">
        <v>19.7</v>
      </c>
      <c r="ED21" s="17">
        <v>3.2</v>
      </c>
      <c r="EE21" s="17">
        <v>11.3</v>
      </c>
      <c r="EF21" s="17">
        <v>0</v>
      </c>
      <c r="EG21" s="17">
        <v>17</v>
      </c>
      <c r="EH21" s="17">
        <v>14.1</v>
      </c>
      <c r="EI21" s="17">
        <v>1.5</v>
      </c>
      <c r="EJ21" s="17">
        <v>0.8</v>
      </c>
      <c r="EK21" s="17">
        <v>10.6</v>
      </c>
      <c r="EL21" s="17">
        <v>3</v>
      </c>
      <c r="EM21" s="17">
        <v>8.1</v>
      </c>
      <c r="EN21" s="17">
        <v>8.4</v>
      </c>
      <c r="EO21" s="17">
        <v>8.8000000000000007</v>
      </c>
      <c r="EP21" s="17">
        <v>8.8000000000000007</v>
      </c>
      <c r="EQ21" s="17">
        <v>2.4</v>
      </c>
      <c r="ER21" s="17">
        <v>0</v>
      </c>
      <c r="ES21" s="17">
        <v>0</v>
      </c>
      <c r="ET21" s="17">
        <v>0</v>
      </c>
      <c r="EU21" s="17">
        <v>0.6</v>
      </c>
      <c r="EV21" s="17">
        <v>0</v>
      </c>
      <c r="EW21" s="17">
        <v>1</v>
      </c>
      <c r="EX21" s="17">
        <v>0</v>
      </c>
      <c r="EY21" s="17">
        <v>0</v>
      </c>
      <c r="EZ21" s="17">
        <v>9.8000000000000007</v>
      </c>
      <c r="FA21" s="17">
        <v>19.8</v>
      </c>
      <c r="FB21" s="17">
        <v>8.9</v>
      </c>
      <c r="FC21" s="17">
        <v>31.7</v>
      </c>
      <c r="FD21" s="17">
        <v>15.7</v>
      </c>
      <c r="FE21" s="17">
        <v>15.4</v>
      </c>
      <c r="FF21" s="17"/>
      <c r="FG21" s="17">
        <v>6.9</v>
      </c>
      <c r="FH21" s="17">
        <v>5798.3</v>
      </c>
      <c r="FI21" s="15"/>
      <c r="FJ21" s="17">
        <v>24.339970000000001</v>
      </c>
      <c r="FK21" s="17">
        <v>0</v>
      </c>
      <c r="FL21" s="17"/>
      <c r="FM21" s="17">
        <v>13.2</v>
      </c>
      <c r="FN21" s="17">
        <v>27.067260000000001</v>
      </c>
      <c r="FO21" s="17">
        <v>18.899999999999999</v>
      </c>
      <c r="FP21" s="17">
        <v>11.9</v>
      </c>
      <c r="FQ21" s="17">
        <v>16</v>
      </c>
      <c r="FR21" s="17">
        <v>111.40723</v>
      </c>
    </row>
    <row r="22" spans="1:174" ht="24" customHeight="1" x14ac:dyDescent="0.3">
      <c r="A22" s="16" t="s">
        <v>63</v>
      </c>
      <c r="B22" s="16" t="s">
        <v>771</v>
      </c>
      <c r="C22" s="17">
        <v>106.6</v>
      </c>
      <c r="D22" s="17">
        <v>650.29999999999995</v>
      </c>
      <c r="E22" s="17">
        <v>214.9</v>
      </c>
      <c r="F22" s="17"/>
      <c r="G22" s="17"/>
      <c r="H22" s="17">
        <v>30.3</v>
      </c>
      <c r="I22" s="17">
        <v>109.7</v>
      </c>
      <c r="J22" s="17"/>
      <c r="K22" s="17"/>
      <c r="L22" s="17">
        <v>185.7</v>
      </c>
      <c r="M22" s="17">
        <v>186.3</v>
      </c>
      <c r="N22" s="17">
        <v>186.7</v>
      </c>
      <c r="O22" s="17">
        <v>275.2</v>
      </c>
      <c r="P22" s="17"/>
      <c r="Q22" s="17"/>
      <c r="R22" s="17">
        <v>563.29999999999995</v>
      </c>
      <c r="S22" s="17">
        <v>4.7</v>
      </c>
      <c r="T22" s="17"/>
      <c r="U22" s="17"/>
      <c r="V22" s="17"/>
      <c r="W22" s="17"/>
      <c r="X22" s="17">
        <v>166.1</v>
      </c>
      <c r="Y22" s="17">
        <v>7.3</v>
      </c>
      <c r="Z22" s="17">
        <v>5.6</v>
      </c>
      <c r="AA22" s="17"/>
      <c r="AB22" s="17">
        <v>6.8</v>
      </c>
      <c r="AC22" s="17">
        <v>10.9</v>
      </c>
      <c r="AD22" s="17">
        <v>71.900000000000006</v>
      </c>
      <c r="AE22" s="17"/>
      <c r="AF22" s="17"/>
      <c r="AG22" s="17">
        <v>0</v>
      </c>
      <c r="AH22" s="17"/>
      <c r="AI22" s="17">
        <v>86</v>
      </c>
      <c r="AJ22" s="17">
        <v>33.799999999999997</v>
      </c>
      <c r="AK22" s="17"/>
      <c r="AL22" s="17"/>
      <c r="AM22" s="17"/>
      <c r="AN22" s="17">
        <v>6.5</v>
      </c>
      <c r="AO22" s="17">
        <v>147.5</v>
      </c>
      <c r="AP22" s="17">
        <v>49.2</v>
      </c>
      <c r="AQ22" s="17">
        <v>77.3</v>
      </c>
      <c r="AR22" s="17">
        <v>27</v>
      </c>
      <c r="AS22" s="17">
        <v>18.8</v>
      </c>
      <c r="AT22" s="17">
        <v>19.8</v>
      </c>
      <c r="AU22" s="17">
        <v>89.7</v>
      </c>
      <c r="AV22" s="17">
        <v>0</v>
      </c>
      <c r="AW22" s="17">
        <v>42.2</v>
      </c>
      <c r="AX22" s="17">
        <v>0</v>
      </c>
      <c r="AY22" s="17">
        <v>65</v>
      </c>
      <c r="AZ22" s="17">
        <v>7.9</v>
      </c>
      <c r="BA22" s="17">
        <v>1.8</v>
      </c>
      <c r="BB22" s="17">
        <v>25.2</v>
      </c>
      <c r="BC22" s="17">
        <v>43.5</v>
      </c>
      <c r="BD22" s="17">
        <v>3.8</v>
      </c>
      <c r="BE22" s="17">
        <v>17.3</v>
      </c>
      <c r="BF22" s="17">
        <v>111.8</v>
      </c>
      <c r="BG22" s="17"/>
      <c r="BH22" s="17"/>
      <c r="BI22" s="17">
        <v>0</v>
      </c>
      <c r="BJ22" s="17"/>
      <c r="BK22" s="17"/>
      <c r="BL22" s="17"/>
      <c r="BM22" s="17"/>
      <c r="BN22" s="17"/>
      <c r="BO22" s="17"/>
      <c r="BP22" s="17">
        <v>33.6</v>
      </c>
      <c r="BQ22" s="17">
        <v>177.1</v>
      </c>
      <c r="BR22" s="17">
        <v>175</v>
      </c>
      <c r="BS22" s="17">
        <v>200</v>
      </c>
      <c r="BT22" s="17">
        <v>275.2</v>
      </c>
      <c r="BU22" s="17"/>
      <c r="BV22" s="17"/>
      <c r="BW22" s="17"/>
      <c r="BX22" s="17"/>
      <c r="BY22" s="17"/>
      <c r="BZ22" s="17"/>
      <c r="CA22" s="17"/>
      <c r="CB22" s="17">
        <v>7.7</v>
      </c>
      <c r="CC22" s="17">
        <v>4</v>
      </c>
      <c r="CD22" s="17">
        <v>102.4</v>
      </c>
      <c r="CE22" s="17">
        <v>101.3</v>
      </c>
      <c r="CF22" s="17">
        <v>64.5</v>
      </c>
      <c r="CG22" s="17">
        <v>63</v>
      </c>
      <c r="CH22" s="17">
        <v>30.2</v>
      </c>
      <c r="CI22" s="17"/>
      <c r="CJ22" s="17"/>
      <c r="CK22" s="17"/>
      <c r="CL22" s="17">
        <v>146.30000000000001</v>
      </c>
      <c r="CM22" s="17">
        <v>146.80000000000001</v>
      </c>
      <c r="CN22" s="17">
        <v>149.5</v>
      </c>
      <c r="CO22" s="17">
        <v>0</v>
      </c>
      <c r="CP22" s="17"/>
      <c r="CQ22" s="17"/>
      <c r="CR22" s="17"/>
      <c r="CS22" s="17"/>
      <c r="CT22" s="17">
        <v>140.80000000000001</v>
      </c>
      <c r="CU22" s="17">
        <v>79.400000000000006</v>
      </c>
      <c r="CV22" s="17">
        <v>0</v>
      </c>
      <c r="CW22" s="17">
        <v>4.5999999999999996</v>
      </c>
      <c r="CX22" s="17">
        <v>0</v>
      </c>
      <c r="CY22" s="17">
        <v>4.0999999999999996</v>
      </c>
      <c r="CZ22" s="17">
        <v>0</v>
      </c>
      <c r="DA22" s="17">
        <v>15.8</v>
      </c>
      <c r="DB22" s="17">
        <v>10</v>
      </c>
      <c r="DC22" s="17">
        <v>1.8</v>
      </c>
      <c r="DD22" s="17">
        <v>0.6</v>
      </c>
      <c r="DE22" s="17"/>
      <c r="DF22" s="17">
        <v>4.0999999999999996</v>
      </c>
      <c r="DG22" s="17">
        <v>20.399999999999999</v>
      </c>
      <c r="DH22" s="17">
        <v>19.600000000000001</v>
      </c>
      <c r="DI22" s="17">
        <v>12</v>
      </c>
      <c r="DJ22" s="17">
        <v>3.6</v>
      </c>
      <c r="DK22" s="17">
        <v>18.5</v>
      </c>
      <c r="DL22" s="17">
        <v>0.1</v>
      </c>
      <c r="DM22" s="17">
        <v>0</v>
      </c>
      <c r="DN22" s="17">
        <v>0.3</v>
      </c>
      <c r="DO22" s="17">
        <v>1.8</v>
      </c>
      <c r="DP22" s="17">
        <v>4.5</v>
      </c>
      <c r="DQ22" s="17">
        <v>1</v>
      </c>
      <c r="DR22" s="17">
        <v>2.2000000000000002</v>
      </c>
      <c r="DS22" s="17">
        <v>3</v>
      </c>
      <c r="DT22" s="17">
        <v>0</v>
      </c>
      <c r="DU22" s="17">
        <v>3.2</v>
      </c>
      <c r="DV22" s="17">
        <v>8.6</v>
      </c>
      <c r="DW22" s="17">
        <v>1.8</v>
      </c>
      <c r="DX22" s="17"/>
      <c r="DY22" s="17">
        <v>9.8000000000000007</v>
      </c>
      <c r="DZ22" s="17">
        <v>4.7</v>
      </c>
      <c r="EA22" s="17">
        <v>6.7</v>
      </c>
      <c r="EB22" s="17">
        <v>9.5</v>
      </c>
      <c r="EC22" s="17">
        <v>19.7</v>
      </c>
      <c r="ED22" s="17">
        <v>4.3</v>
      </c>
      <c r="EE22" s="17">
        <v>9.1999999999999993</v>
      </c>
      <c r="EF22" s="17">
        <v>0</v>
      </c>
      <c r="EG22" s="17">
        <v>13.4</v>
      </c>
      <c r="EH22" s="17">
        <v>14.3</v>
      </c>
      <c r="EI22" s="17">
        <v>1.2</v>
      </c>
      <c r="EJ22" s="17">
        <v>0.6</v>
      </c>
      <c r="EK22" s="17">
        <v>10.6</v>
      </c>
      <c r="EL22" s="17">
        <v>3</v>
      </c>
      <c r="EM22" s="17">
        <v>8.6</v>
      </c>
      <c r="EN22" s="17">
        <v>8.4</v>
      </c>
      <c r="EO22" s="17">
        <v>8.8000000000000007</v>
      </c>
      <c r="EP22" s="17">
        <v>8.8000000000000007</v>
      </c>
      <c r="EQ22" s="17">
        <v>3.6</v>
      </c>
      <c r="ER22" s="17">
        <v>0</v>
      </c>
      <c r="ES22" s="17">
        <v>0</v>
      </c>
      <c r="ET22" s="17">
        <v>0</v>
      </c>
      <c r="EU22" s="17">
        <v>0.6</v>
      </c>
      <c r="EV22" s="17">
        <v>0.8</v>
      </c>
      <c r="EW22" s="17">
        <v>3.7</v>
      </c>
      <c r="EX22" s="17">
        <v>0</v>
      </c>
      <c r="EY22" s="17">
        <v>0</v>
      </c>
      <c r="EZ22" s="17">
        <v>9.9</v>
      </c>
      <c r="FA22" s="17">
        <v>19.8</v>
      </c>
      <c r="FB22" s="17">
        <v>8.9</v>
      </c>
      <c r="FC22" s="17">
        <v>31.4</v>
      </c>
      <c r="FD22" s="17">
        <v>15.5</v>
      </c>
      <c r="FE22" s="17">
        <v>17.7</v>
      </c>
      <c r="FF22" s="17"/>
      <c r="FG22" s="17">
        <v>7.9</v>
      </c>
      <c r="FH22" s="17">
        <v>5956.2</v>
      </c>
      <c r="FI22" s="15"/>
      <c r="FJ22" s="17">
        <v>24.342590000000001</v>
      </c>
      <c r="FK22" s="17">
        <v>0</v>
      </c>
      <c r="FL22" s="17"/>
      <c r="FM22" s="17">
        <v>13.2</v>
      </c>
      <c r="FN22" s="17">
        <v>27.12799</v>
      </c>
      <c r="FO22" s="17">
        <v>18.899999999999999</v>
      </c>
      <c r="FP22" s="17">
        <v>12</v>
      </c>
      <c r="FQ22" s="17">
        <v>15.8</v>
      </c>
      <c r="FR22" s="17">
        <v>111.37058</v>
      </c>
    </row>
    <row r="23" spans="1:174" ht="24" customHeight="1" x14ac:dyDescent="0.3">
      <c r="A23" s="16" t="s">
        <v>63</v>
      </c>
      <c r="B23" s="16" t="s">
        <v>772</v>
      </c>
      <c r="C23" s="17">
        <v>94.1</v>
      </c>
      <c r="D23" s="17">
        <v>650</v>
      </c>
      <c r="E23" s="17">
        <v>214.3</v>
      </c>
      <c r="F23" s="17"/>
      <c r="G23" s="17"/>
      <c r="H23" s="17">
        <v>28.9</v>
      </c>
      <c r="I23" s="17">
        <v>106.5</v>
      </c>
      <c r="J23" s="17"/>
      <c r="K23" s="17"/>
      <c r="L23" s="17">
        <v>186.5</v>
      </c>
      <c r="M23" s="17">
        <v>187.3</v>
      </c>
      <c r="N23" s="17">
        <v>187.4</v>
      </c>
      <c r="O23" s="17">
        <v>277</v>
      </c>
      <c r="P23" s="17"/>
      <c r="Q23" s="17"/>
      <c r="R23" s="17">
        <v>566.29999999999995</v>
      </c>
      <c r="S23" s="17">
        <v>4.5</v>
      </c>
      <c r="T23" s="17"/>
      <c r="U23" s="17"/>
      <c r="V23" s="17"/>
      <c r="W23" s="17"/>
      <c r="X23" s="17">
        <v>159.4</v>
      </c>
      <c r="Y23" s="17">
        <v>7</v>
      </c>
      <c r="Z23" s="17">
        <v>5.5</v>
      </c>
      <c r="AA23" s="17"/>
      <c r="AB23" s="17">
        <v>6.9</v>
      </c>
      <c r="AC23" s="17">
        <v>10.3</v>
      </c>
      <c r="AD23" s="17">
        <v>70.400000000000006</v>
      </c>
      <c r="AE23" s="17"/>
      <c r="AF23" s="17"/>
      <c r="AG23" s="17">
        <v>0</v>
      </c>
      <c r="AH23" s="17"/>
      <c r="AI23" s="17">
        <v>85.1</v>
      </c>
      <c r="AJ23" s="17">
        <v>143.6</v>
      </c>
      <c r="AK23" s="17"/>
      <c r="AL23" s="17"/>
      <c r="AM23" s="17"/>
      <c r="AN23" s="17">
        <v>6.5</v>
      </c>
      <c r="AO23" s="17">
        <v>144.19999999999999</v>
      </c>
      <c r="AP23" s="17">
        <v>51</v>
      </c>
      <c r="AQ23" s="17">
        <v>73.099999999999994</v>
      </c>
      <c r="AR23" s="17">
        <v>26</v>
      </c>
      <c r="AS23" s="17">
        <v>18.8</v>
      </c>
      <c r="AT23" s="17">
        <v>19.8</v>
      </c>
      <c r="AU23" s="17">
        <v>86.3</v>
      </c>
      <c r="AV23" s="17">
        <v>0</v>
      </c>
      <c r="AW23" s="17">
        <v>32.9</v>
      </c>
      <c r="AX23" s="17">
        <v>0</v>
      </c>
      <c r="AY23" s="17">
        <v>63.8</v>
      </c>
      <c r="AZ23" s="17">
        <v>8.1</v>
      </c>
      <c r="BA23" s="17">
        <v>1.8</v>
      </c>
      <c r="BB23" s="17">
        <v>32.6</v>
      </c>
      <c r="BC23" s="17">
        <v>43.1</v>
      </c>
      <c r="BD23" s="17">
        <v>3.8</v>
      </c>
      <c r="BE23" s="17">
        <v>16.3</v>
      </c>
      <c r="BF23" s="17">
        <v>139.6</v>
      </c>
      <c r="BG23" s="17"/>
      <c r="BH23" s="17"/>
      <c r="BI23" s="17">
        <v>0</v>
      </c>
      <c r="BJ23" s="17"/>
      <c r="BK23" s="17"/>
      <c r="BL23" s="17"/>
      <c r="BM23" s="17"/>
      <c r="BN23" s="17"/>
      <c r="BO23" s="17"/>
      <c r="BP23" s="17">
        <v>31.7</v>
      </c>
      <c r="BQ23" s="17">
        <v>178.4</v>
      </c>
      <c r="BR23" s="17">
        <v>176</v>
      </c>
      <c r="BS23" s="17">
        <v>200</v>
      </c>
      <c r="BT23" s="17">
        <v>273.39999999999998</v>
      </c>
      <c r="BU23" s="17"/>
      <c r="BV23" s="17"/>
      <c r="BW23" s="17"/>
      <c r="BX23" s="17"/>
      <c r="BY23" s="17"/>
      <c r="BZ23" s="17"/>
      <c r="CA23" s="17"/>
      <c r="CB23" s="17">
        <v>0</v>
      </c>
      <c r="CC23" s="17">
        <v>4</v>
      </c>
      <c r="CD23" s="17">
        <v>192.7</v>
      </c>
      <c r="CE23" s="17">
        <v>100.6</v>
      </c>
      <c r="CF23" s="17">
        <v>61.1</v>
      </c>
      <c r="CG23" s="17">
        <v>61.5</v>
      </c>
      <c r="CH23" s="17">
        <v>29.4</v>
      </c>
      <c r="CI23" s="17"/>
      <c r="CJ23" s="17"/>
      <c r="CK23" s="17"/>
      <c r="CL23" s="17">
        <v>147.4</v>
      </c>
      <c r="CM23" s="17">
        <v>147.69999999999999</v>
      </c>
      <c r="CN23" s="17">
        <v>151.19999999999999</v>
      </c>
      <c r="CO23" s="17">
        <v>0</v>
      </c>
      <c r="CP23" s="17"/>
      <c r="CQ23" s="17"/>
      <c r="CR23" s="17"/>
      <c r="CS23" s="17"/>
      <c r="CT23" s="17">
        <v>140.80000000000001</v>
      </c>
      <c r="CU23" s="17">
        <v>79.400000000000006</v>
      </c>
      <c r="CV23" s="17">
        <v>0</v>
      </c>
      <c r="CW23" s="17">
        <v>7.1</v>
      </c>
      <c r="CX23" s="17">
        <v>1.3</v>
      </c>
      <c r="CY23" s="17">
        <v>6.7</v>
      </c>
      <c r="CZ23" s="17">
        <v>0</v>
      </c>
      <c r="DA23" s="17">
        <v>15.9</v>
      </c>
      <c r="DB23" s="17">
        <v>9.9</v>
      </c>
      <c r="DC23" s="17">
        <v>2.8</v>
      </c>
      <c r="DD23" s="17">
        <v>0.6</v>
      </c>
      <c r="DE23" s="17"/>
      <c r="DF23" s="17">
        <v>4.0999999999999996</v>
      </c>
      <c r="DG23" s="17">
        <v>20.2</v>
      </c>
      <c r="DH23" s="17">
        <v>19.600000000000001</v>
      </c>
      <c r="DI23" s="17">
        <v>12</v>
      </c>
      <c r="DJ23" s="17">
        <v>3.6</v>
      </c>
      <c r="DK23" s="17">
        <v>18.5</v>
      </c>
      <c r="DL23" s="17">
        <v>3</v>
      </c>
      <c r="DM23" s="17">
        <v>3.4</v>
      </c>
      <c r="DN23" s="17">
        <v>1</v>
      </c>
      <c r="DO23" s="17">
        <v>2.2999999999999998</v>
      </c>
      <c r="DP23" s="17">
        <v>4.5</v>
      </c>
      <c r="DQ23" s="17">
        <v>1</v>
      </c>
      <c r="DR23" s="17">
        <v>2.2000000000000002</v>
      </c>
      <c r="DS23" s="17">
        <v>3</v>
      </c>
      <c r="DT23" s="17">
        <v>0</v>
      </c>
      <c r="DU23" s="17">
        <v>3.2</v>
      </c>
      <c r="DV23" s="17">
        <v>8.6</v>
      </c>
      <c r="DW23" s="17">
        <v>1.7</v>
      </c>
      <c r="DX23" s="17"/>
      <c r="DY23" s="17">
        <v>11.5</v>
      </c>
      <c r="DZ23" s="17">
        <v>4.7</v>
      </c>
      <c r="EA23" s="17">
        <v>6.6</v>
      </c>
      <c r="EB23" s="17">
        <v>9.4</v>
      </c>
      <c r="EC23" s="17">
        <v>19.7</v>
      </c>
      <c r="ED23" s="17">
        <v>5.5</v>
      </c>
      <c r="EE23" s="17">
        <v>9</v>
      </c>
      <c r="EF23" s="17">
        <v>0.3</v>
      </c>
      <c r="EG23" s="17">
        <v>14.8</v>
      </c>
      <c r="EH23" s="17">
        <v>17.899999999999999</v>
      </c>
      <c r="EI23" s="17">
        <v>1.1000000000000001</v>
      </c>
      <c r="EJ23" s="17">
        <v>0.7</v>
      </c>
      <c r="EK23" s="17">
        <v>10.6</v>
      </c>
      <c r="EL23" s="17">
        <v>3</v>
      </c>
      <c r="EM23" s="17">
        <v>8.6</v>
      </c>
      <c r="EN23" s="17">
        <v>8.4</v>
      </c>
      <c r="EO23" s="17">
        <v>9.1</v>
      </c>
      <c r="EP23" s="17">
        <v>8.8000000000000007</v>
      </c>
      <c r="EQ23" s="17">
        <v>5.6</v>
      </c>
      <c r="ER23" s="17">
        <v>3.7</v>
      </c>
      <c r="ES23" s="17">
        <v>0</v>
      </c>
      <c r="ET23" s="17">
        <v>3.5</v>
      </c>
      <c r="EU23" s="17">
        <v>0.6</v>
      </c>
      <c r="EV23" s="17">
        <v>0.2</v>
      </c>
      <c r="EW23" s="17">
        <v>1.4</v>
      </c>
      <c r="EX23" s="17">
        <v>2.6</v>
      </c>
      <c r="EY23" s="17">
        <v>0</v>
      </c>
      <c r="EZ23" s="17">
        <v>9.9</v>
      </c>
      <c r="FA23" s="17">
        <v>19.8</v>
      </c>
      <c r="FB23" s="17">
        <v>9.5</v>
      </c>
      <c r="FC23" s="17">
        <v>31.2</v>
      </c>
      <c r="FD23" s="17">
        <v>15.6</v>
      </c>
      <c r="FE23" s="17">
        <v>17</v>
      </c>
      <c r="FF23" s="17"/>
      <c r="FG23" s="17">
        <v>7.6</v>
      </c>
      <c r="FH23" s="17">
        <v>6168.1</v>
      </c>
      <c r="FI23" s="15"/>
      <c r="FJ23" s="17">
        <v>24.3521</v>
      </c>
      <c r="FK23" s="17">
        <v>0</v>
      </c>
      <c r="FL23" s="17"/>
      <c r="FM23" s="17">
        <v>13.2</v>
      </c>
      <c r="FN23" s="17">
        <v>27.125710000000002</v>
      </c>
      <c r="FO23" s="17">
        <v>18.899999999999999</v>
      </c>
      <c r="FP23" s="17">
        <v>12</v>
      </c>
      <c r="FQ23" s="17">
        <v>16.2</v>
      </c>
      <c r="FR23" s="17">
        <v>111.77781</v>
      </c>
    </row>
    <row r="24" spans="1:174" ht="24" customHeight="1" x14ac:dyDescent="0.3">
      <c r="A24" s="16" t="s">
        <v>63</v>
      </c>
      <c r="B24" s="16" t="s">
        <v>773</v>
      </c>
      <c r="C24" s="17">
        <v>94.4</v>
      </c>
      <c r="D24" s="17">
        <v>648.79999999999995</v>
      </c>
      <c r="E24" s="17">
        <v>213.3</v>
      </c>
      <c r="F24" s="17"/>
      <c r="G24" s="17"/>
      <c r="H24" s="17">
        <v>91.3</v>
      </c>
      <c r="I24" s="17">
        <v>104.9</v>
      </c>
      <c r="J24" s="17"/>
      <c r="K24" s="17"/>
      <c r="L24" s="17">
        <v>165</v>
      </c>
      <c r="M24" s="17">
        <v>179.2</v>
      </c>
      <c r="N24" s="17">
        <v>179.5</v>
      </c>
      <c r="O24" s="17">
        <v>280.5</v>
      </c>
      <c r="P24" s="17"/>
      <c r="Q24" s="17"/>
      <c r="R24" s="17">
        <v>451.7</v>
      </c>
      <c r="S24" s="17">
        <v>4.8</v>
      </c>
      <c r="T24" s="17"/>
      <c r="U24" s="17"/>
      <c r="V24" s="17"/>
      <c r="W24" s="17"/>
      <c r="X24" s="17">
        <v>165</v>
      </c>
      <c r="Y24" s="17">
        <v>7.4</v>
      </c>
      <c r="Z24" s="17">
        <v>5.5</v>
      </c>
      <c r="AA24" s="17"/>
      <c r="AB24" s="17">
        <v>6.9</v>
      </c>
      <c r="AC24" s="17">
        <v>11.2</v>
      </c>
      <c r="AD24" s="17">
        <v>70.8</v>
      </c>
      <c r="AE24" s="17"/>
      <c r="AF24" s="17"/>
      <c r="AG24" s="17">
        <v>0</v>
      </c>
      <c r="AH24" s="17"/>
      <c r="AI24" s="17">
        <v>86.7</v>
      </c>
      <c r="AJ24" s="17">
        <v>145.19999999999999</v>
      </c>
      <c r="AK24" s="17"/>
      <c r="AL24" s="17"/>
      <c r="AM24" s="17"/>
      <c r="AN24" s="17">
        <v>6.5</v>
      </c>
      <c r="AO24" s="17">
        <v>146.69999999999999</v>
      </c>
      <c r="AP24" s="17">
        <v>49.4</v>
      </c>
      <c r="AQ24" s="17">
        <v>77.400000000000006</v>
      </c>
      <c r="AR24" s="17">
        <v>26.9</v>
      </c>
      <c r="AS24" s="17">
        <v>18.8</v>
      </c>
      <c r="AT24" s="17">
        <v>19.8</v>
      </c>
      <c r="AU24" s="17">
        <v>89.7</v>
      </c>
      <c r="AV24" s="17">
        <v>0</v>
      </c>
      <c r="AW24" s="17">
        <v>42.6</v>
      </c>
      <c r="AX24" s="17">
        <v>0</v>
      </c>
      <c r="AY24" s="17">
        <v>66.2</v>
      </c>
      <c r="AZ24" s="17">
        <v>7.9</v>
      </c>
      <c r="BA24" s="17">
        <v>1.8</v>
      </c>
      <c r="BB24" s="17">
        <v>33.9</v>
      </c>
      <c r="BC24" s="17">
        <v>44.1</v>
      </c>
      <c r="BD24" s="17">
        <v>3.8</v>
      </c>
      <c r="BE24" s="17">
        <v>17.3</v>
      </c>
      <c r="BF24" s="17">
        <v>64.3</v>
      </c>
      <c r="BG24" s="17"/>
      <c r="BH24" s="17"/>
      <c r="BI24" s="17">
        <v>0</v>
      </c>
      <c r="BJ24" s="17"/>
      <c r="BK24" s="17"/>
      <c r="BL24" s="17"/>
      <c r="BM24" s="17"/>
      <c r="BN24" s="17"/>
      <c r="BO24" s="17"/>
      <c r="BP24" s="17">
        <v>34</v>
      </c>
      <c r="BQ24" s="17">
        <v>175.4</v>
      </c>
      <c r="BR24" s="17">
        <v>173.5</v>
      </c>
      <c r="BS24" s="17">
        <v>200</v>
      </c>
      <c r="BT24" s="17">
        <v>274.5</v>
      </c>
      <c r="BU24" s="17"/>
      <c r="BV24" s="17"/>
      <c r="BW24" s="17"/>
      <c r="BX24" s="17"/>
      <c r="BY24" s="17"/>
      <c r="BZ24" s="17"/>
      <c r="CA24" s="17"/>
      <c r="CB24" s="17">
        <v>0</v>
      </c>
      <c r="CC24" s="17">
        <v>4</v>
      </c>
      <c r="CD24" s="17">
        <v>78.5</v>
      </c>
      <c r="CE24" s="17">
        <v>91.2</v>
      </c>
      <c r="CF24" s="17">
        <v>62.7</v>
      </c>
      <c r="CG24" s="17">
        <v>63.2</v>
      </c>
      <c r="CH24" s="17">
        <v>30.1</v>
      </c>
      <c r="CI24" s="17"/>
      <c r="CJ24" s="17"/>
      <c r="CK24" s="17"/>
      <c r="CL24" s="17">
        <v>145.1</v>
      </c>
      <c r="CM24" s="17">
        <v>146.19999999999999</v>
      </c>
      <c r="CN24" s="17">
        <v>148.5</v>
      </c>
      <c r="CO24" s="17">
        <v>0</v>
      </c>
      <c r="CP24" s="17"/>
      <c r="CQ24" s="17"/>
      <c r="CR24" s="17"/>
      <c r="CS24" s="17"/>
      <c r="CT24" s="17">
        <v>140.80000000000001</v>
      </c>
      <c r="CU24" s="17">
        <v>79.400000000000006</v>
      </c>
      <c r="CV24" s="17">
        <v>0</v>
      </c>
      <c r="CW24" s="17">
        <v>6.4</v>
      </c>
      <c r="CX24" s="17">
        <v>19.600000000000001</v>
      </c>
      <c r="CY24" s="17">
        <v>7.4</v>
      </c>
      <c r="CZ24" s="17">
        <v>0</v>
      </c>
      <c r="DA24" s="17">
        <v>15.9</v>
      </c>
      <c r="DB24" s="17">
        <v>9.9</v>
      </c>
      <c r="DC24" s="17">
        <v>5</v>
      </c>
      <c r="DD24" s="17">
        <v>0.6</v>
      </c>
      <c r="DE24" s="17"/>
      <c r="DF24" s="17">
        <v>4.0999999999999996</v>
      </c>
      <c r="DG24" s="17">
        <v>20.3</v>
      </c>
      <c r="DH24" s="17">
        <v>19.8</v>
      </c>
      <c r="DI24" s="17">
        <v>12</v>
      </c>
      <c r="DJ24" s="17">
        <v>3.6</v>
      </c>
      <c r="DK24" s="17">
        <v>18.5</v>
      </c>
      <c r="DL24" s="17">
        <v>9.6</v>
      </c>
      <c r="DM24" s="17">
        <v>10.9</v>
      </c>
      <c r="DN24" s="17">
        <v>1.3</v>
      </c>
      <c r="DO24" s="17">
        <v>2.9</v>
      </c>
      <c r="DP24" s="17">
        <v>4.4000000000000004</v>
      </c>
      <c r="DQ24" s="17">
        <v>1</v>
      </c>
      <c r="DR24" s="17">
        <v>2.2000000000000002</v>
      </c>
      <c r="DS24" s="17">
        <v>3</v>
      </c>
      <c r="DT24" s="17">
        <v>0.3</v>
      </c>
      <c r="DU24" s="17">
        <v>3.2</v>
      </c>
      <c r="DV24" s="17">
        <v>8.5</v>
      </c>
      <c r="DW24" s="17">
        <v>1.6</v>
      </c>
      <c r="DX24" s="17"/>
      <c r="DY24" s="17">
        <v>10.3</v>
      </c>
      <c r="DZ24" s="17">
        <v>4.7</v>
      </c>
      <c r="EA24" s="17">
        <v>6.7</v>
      </c>
      <c r="EB24" s="17">
        <v>9.4</v>
      </c>
      <c r="EC24" s="17">
        <v>19.600000000000001</v>
      </c>
      <c r="ED24" s="17">
        <v>5.3</v>
      </c>
      <c r="EE24" s="17">
        <v>7.4</v>
      </c>
      <c r="EF24" s="17">
        <v>6.5</v>
      </c>
      <c r="EG24" s="17">
        <v>24.4</v>
      </c>
      <c r="EH24" s="17">
        <v>24.5</v>
      </c>
      <c r="EI24" s="17">
        <v>1.6</v>
      </c>
      <c r="EJ24" s="17">
        <v>0.9</v>
      </c>
      <c r="EK24" s="17">
        <v>10.6</v>
      </c>
      <c r="EL24" s="17">
        <v>3</v>
      </c>
      <c r="EM24" s="17">
        <v>8.6</v>
      </c>
      <c r="EN24" s="17">
        <v>8.4</v>
      </c>
      <c r="EO24" s="17">
        <v>9.1</v>
      </c>
      <c r="EP24" s="17">
        <v>9.1</v>
      </c>
      <c r="EQ24" s="17">
        <v>5.7</v>
      </c>
      <c r="ER24" s="17">
        <v>55.2</v>
      </c>
      <c r="ES24" s="17">
        <v>2</v>
      </c>
      <c r="ET24" s="17">
        <v>34.200000000000003</v>
      </c>
      <c r="EU24" s="17">
        <v>0.6</v>
      </c>
      <c r="EV24" s="17">
        <v>0</v>
      </c>
      <c r="EW24" s="17">
        <v>0.1</v>
      </c>
      <c r="EX24" s="17">
        <v>26.8</v>
      </c>
      <c r="EY24" s="17">
        <v>2</v>
      </c>
      <c r="EZ24" s="17">
        <v>9.8000000000000007</v>
      </c>
      <c r="FA24" s="17">
        <v>19.600000000000001</v>
      </c>
      <c r="FB24" s="17">
        <v>9.5</v>
      </c>
      <c r="FC24" s="17">
        <v>31.5</v>
      </c>
      <c r="FD24" s="17">
        <v>15.5</v>
      </c>
      <c r="FE24" s="17">
        <v>17.3</v>
      </c>
      <c r="FF24" s="17"/>
      <c r="FG24" s="17">
        <v>7.7</v>
      </c>
      <c r="FH24" s="17">
        <v>6075.9</v>
      </c>
      <c r="FI24" s="15"/>
      <c r="FJ24" s="17">
        <v>24.344069999999999</v>
      </c>
      <c r="FK24" s="17">
        <v>0</v>
      </c>
      <c r="FL24" s="17"/>
      <c r="FM24" s="17">
        <v>13.2</v>
      </c>
      <c r="FN24" s="17">
        <v>27.09057</v>
      </c>
      <c r="FO24" s="17">
        <v>18.899999999999999</v>
      </c>
      <c r="FP24" s="17">
        <v>11.9</v>
      </c>
      <c r="FQ24" s="17">
        <v>16</v>
      </c>
      <c r="FR24" s="17">
        <v>111.43464</v>
      </c>
    </row>
    <row r="25" spans="1:174" ht="24" customHeight="1" x14ac:dyDescent="0.3">
      <c r="A25" s="16" t="s">
        <v>63</v>
      </c>
      <c r="B25" s="16" t="s">
        <v>774</v>
      </c>
      <c r="C25" s="17">
        <v>91.5</v>
      </c>
      <c r="D25" s="17">
        <v>648.20000000000005</v>
      </c>
      <c r="E25" s="17">
        <v>214.5</v>
      </c>
      <c r="F25" s="17"/>
      <c r="G25" s="17"/>
      <c r="H25" s="17">
        <v>90.2</v>
      </c>
      <c r="I25" s="17">
        <v>97.8</v>
      </c>
      <c r="J25" s="17"/>
      <c r="K25" s="17"/>
      <c r="L25" s="17">
        <v>151.1</v>
      </c>
      <c r="M25" s="17">
        <v>151.19999999999999</v>
      </c>
      <c r="N25" s="17">
        <v>151</v>
      </c>
      <c r="O25" s="17">
        <v>247.2</v>
      </c>
      <c r="P25" s="17"/>
      <c r="Q25" s="17"/>
      <c r="R25" s="17">
        <v>462.4</v>
      </c>
      <c r="S25" s="17">
        <v>4.7</v>
      </c>
      <c r="T25" s="17"/>
      <c r="U25" s="17"/>
      <c r="V25" s="17"/>
      <c r="W25" s="17"/>
      <c r="X25" s="17">
        <v>164.1</v>
      </c>
      <c r="Y25" s="17">
        <v>7.2</v>
      </c>
      <c r="Z25" s="17">
        <v>5.5</v>
      </c>
      <c r="AA25" s="17"/>
      <c r="AB25" s="17">
        <v>6.8</v>
      </c>
      <c r="AC25" s="17">
        <v>11.4</v>
      </c>
      <c r="AD25" s="17">
        <v>70.5</v>
      </c>
      <c r="AE25" s="17"/>
      <c r="AF25" s="17"/>
      <c r="AG25" s="17">
        <v>0</v>
      </c>
      <c r="AH25" s="17"/>
      <c r="AI25" s="17">
        <v>86.2</v>
      </c>
      <c r="AJ25" s="17">
        <v>210.2</v>
      </c>
      <c r="AK25" s="17"/>
      <c r="AL25" s="17"/>
      <c r="AM25" s="17"/>
      <c r="AN25" s="17">
        <v>6.5</v>
      </c>
      <c r="AO25" s="17">
        <v>147</v>
      </c>
      <c r="AP25" s="17">
        <v>50.3</v>
      </c>
      <c r="AQ25" s="17">
        <v>76</v>
      </c>
      <c r="AR25" s="17">
        <v>26.1</v>
      </c>
      <c r="AS25" s="17">
        <v>18.8</v>
      </c>
      <c r="AT25" s="17">
        <v>19.8</v>
      </c>
      <c r="AU25" s="17">
        <v>90.1</v>
      </c>
      <c r="AV25" s="17">
        <v>0</v>
      </c>
      <c r="AW25" s="17">
        <v>36.299999999999997</v>
      </c>
      <c r="AX25" s="17">
        <v>0</v>
      </c>
      <c r="AY25" s="17">
        <v>71.400000000000006</v>
      </c>
      <c r="AZ25" s="17">
        <v>7.9</v>
      </c>
      <c r="BA25" s="17">
        <v>1.7</v>
      </c>
      <c r="BB25" s="17">
        <v>29.8</v>
      </c>
      <c r="BC25" s="17">
        <v>42.4</v>
      </c>
      <c r="BD25" s="17">
        <v>3.8</v>
      </c>
      <c r="BE25" s="17">
        <v>17.100000000000001</v>
      </c>
      <c r="BF25" s="17">
        <v>99</v>
      </c>
      <c r="BG25" s="17"/>
      <c r="BH25" s="17"/>
      <c r="BI25" s="17">
        <v>0</v>
      </c>
      <c r="BJ25" s="17"/>
      <c r="BK25" s="17"/>
      <c r="BL25" s="17"/>
      <c r="BM25" s="17"/>
      <c r="BN25" s="17"/>
      <c r="BO25" s="17"/>
      <c r="BP25" s="17">
        <v>40.5</v>
      </c>
      <c r="BQ25" s="17">
        <v>176.4</v>
      </c>
      <c r="BR25" s="17">
        <v>174.4</v>
      </c>
      <c r="BS25" s="17">
        <v>200</v>
      </c>
      <c r="BT25" s="17">
        <v>273.39999999999998</v>
      </c>
      <c r="BU25" s="17"/>
      <c r="BV25" s="17"/>
      <c r="BW25" s="17"/>
      <c r="BX25" s="17"/>
      <c r="BY25" s="17"/>
      <c r="BZ25" s="17"/>
      <c r="CA25" s="17"/>
      <c r="CB25" s="17">
        <v>0</v>
      </c>
      <c r="CC25" s="17">
        <v>4</v>
      </c>
      <c r="CD25" s="17">
        <v>94.6</v>
      </c>
      <c r="CE25" s="17">
        <v>97.1</v>
      </c>
      <c r="CF25" s="17">
        <v>62.2</v>
      </c>
      <c r="CG25" s="17">
        <v>69.900000000000006</v>
      </c>
      <c r="CH25" s="17">
        <v>30</v>
      </c>
      <c r="CI25" s="17"/>
      <c r="CJ25" s="17"/>
      <c r="CK25" s="17"/>
      <c r="CL25" s="17">
        <v>146.30000000000001</v>
      </c>
      <c r="CM25" s="17">
        <v>147</v>
      </c>
      <c r="CN25" s="17">
        <v>149.19999999999999</v>
      </c>
      <c r="CO25" s="17">
        <v>0</v>
      </c>
      <c r="CP25" s="17"/>
      <c r="CQ25" s="17"/>
      <c r="CR25" s="17"/>
      <c r="CS25" s="17"/>
      <c r="CT25" s="17">
        <v>140.80000000000001</v>
      </c>
      <c r="CU25" s="17">
        <v>79.3</v>
      </c>
      <c r="CV25" s="17">
        <v>0.1</v>
      </c>
      <c r="CW25" s="17">
        <v>6.1</v>
      </c>
      <c r="CX25" s="17">
        <v>43.6</v>
      </c>
      <c r="CY25" s="17">
        <v>8</v>
      </c>
      <c r="CZ25" s="17">
        <v>0</v>
      </c>
      <c r="DA25" s="17">
        <v>16.2</v>
      </c>
      <c r="DB25" s="17">
        <v>10</v>
      </c>
      <c r="DC25" s="17">
        <v>5.3</v>
      </c>
      <c r="DD25" s="17">
        <v>0.6</v>
      </c>
      <c r="DE25" s="17"/>
      <c r="DF25" s="17">
        <v>4.0999999999999996</v>
      </c>
      <c r="DG25" s="17">
        <v>20.399999999999999</v>
      </c>
      <c r="DH25" s="17">
        <v>20</v>
      </c>
      <c r="DI25" s="17">
        <v>12</v>
      </c>
      <c r="DJ25" s="17">
        <v>3.6</v>
      </c>
      <c r="DK25" s="17">
        <v>18.5</v>
      </c>
      <c r="DL25" s="17">
        <v>11.2</v>
      </c>
      <c r="DM25" s="17">
        <v>8.3000000000000007</v>
      </c>
      <c r="DN25" s="17">
        <v>1.5</v>
      </c>
      <c r="DO25" s="17">
        <v>4.4000000000000004</v>
      </c>
      <c r="DP25" s="17">
        <v>4.4000000000000004</v>
      </c>
      <c r="DQ25" s="17">
        <v>1</v>
      </c>
      <c r="DR25" s="17">
        <v>2.2000000000000002</v>
      </c>
      <c r="DS25" s="17">
        <v>3</v>
      </c>
      <c r="DT25" s="17">
        <v>0.6</v>
      </c>
      <c r="DU25" s="17">
        <v>3.2</v>
      </c>
      <c r="DV25" s="17">
        <v>8.6</v>
      </c>
      <c r="DW25" s="17">
        <v>1.8</v>
      </c>
      <c r="DX25" s="17"/>
      <c r="DY25" s="17">
        <v>10.3</v>
      </c>
      <c r="DZ25" s="17">
        <v>4.7</v>
      </c>
      <c r="EA25" s="17">
        <v>6.6</v>
      </c>
      <c r="EB25" s="17">
        <v>9.3000000000000007</v>
      </c>
      <c r="EC25" s="17">
        <v>19.600000000000001</v>
      </c>
      <c r="ED25" s="17">
        <v>4.9000000000000004</v>
      </c>
      <c r="EE25" s="17">
        <v>9.4</v>
      </c>
      <c r="EF25" s="17">
        <v>15.9</v>
      </c>
      <c r="EG25" s="17">
        <v>25.3</v>
      </c>
      <c r="EH25" s="17">
        <v>20.9</v>
      </c>
      <c r="EI25" s="17">
        <v>3.7</v>
      </c>
      <c r="EJ25" s="17">
        <v>1.5</v>
      </c>
      <c r="EK25" s="17">
        <v>10.6</v>
      </c>
      <c r="EL25" s="17">
        <v>3</v>
      </c>
      <c r="EM25" s="17">
        <v>8.3000000000000007</v>
      </c>
      <c r="EN25" s="17">
        <v>8.4</v>
      </c>
      <c r="EO25" s="17">
        <v>9.1</v>
      </c>
      <c r="EP25" s="17">
        <v>9.1</v>
      </c>
      <c r="EQ25" s="17">
        <v>6.2</v>
      </c>
      <c r="ER25" s="17">
        <v>137.30000000000001</v>
      </c>
      <c r="ES25" s="17">
        <v>4.5999999999999996</v>
      </c>
      <c r="ET25" s="17">
        <v>78.400000000000006</v>
      </c>
      <c r="EU25" s="17">
        <v>0.6</v>
      </c>
      <c r="EV25" s="17">
        <v>7.7</v>
      </c>
      <c r="EW25" s="17">
        <v>5.4</v>
      </c>
      <c r="EX25" s="17">
        <v>61</v>
      </c>
      <c r="EY25" s="17">
        <v>4.5999999999999996</v>
      </c>
      <c r="EZ25" s="17">
        <v>9.8000000000000007</v>
      </c>
      <c r="FA25" s="17">
        <v>19.8</v>
      </c>
      <c r="FB25" s="17">
        <v>9.4</v>
      </c>
      <c r="FC25" s="17">
        <v>31.5</v>
      </c>
      <c r="FD25" s="17">
        <v>15.5</v>
      </c>
      <c r="FE25" s="17">
        <v>17.5</v>
      </c>
      <c r="FF25" s="17"/>
      <c r="FG25" s="17">
        <v>7.7</v>
      </c>
      <c r="FH25" s="17">
        <v>6317.1</v>
      </c>
      <c r="FI25" s="15"/>
      <c r="FJ25" s="17">
        <v>24.347380000000001</v>
      </c>
      <c r="FK25" s="17">
        <v>0</v>
      </c>
      <c r="FL25" s="17"/>
      <c r="FM25" s="17">
        <v>13.2</v>
      </c>
      <c r="FN25" s="17">
        <v>27.041</v>
      </c>
      <c r="FO25" s="17">
        <v>18.899999999999999</v>
      </c>
      <c r="FP25" s="17">
        <v>11.9</v>
      </c>
      <c r="FQ25" s="17">
        <v>16.100000000000001</v>
      </c>
      <c r="FR25" s="17">
        <v>111.48838000000001</v>
      </c>
    </row>
    <row r="26" spans="1:174" ht="24" customHeight="1" x14ac:dyDescent="0.3">
      <c r="A26" s="18" t="s">
        <v>63</v>
      </c>
      <c r="B26" s="18" t="s">
        <v>775</v>
      </c>
      <c r="C26" s="19">
        <v>93.4</v>
      </c>
      <c r="D26" s="19">
        <v>648.9</v>
      </c>
      <c r="E26" s="19">
        <v>214.1</v>
      </c>
      <c r="F26" s="19"/>
      <c r="G26" s="19"/>
      <c r="H26" s="19">
        <v>91.1</v>
      </c>
      <c r="I26" s="19">
        <v>99.7</v>
      </c>
      <c r="J26" s="19"/>
      <c r="K26" s="19"/>
      <c r="L26" s="19">
        <v>149.69999999999999</v>
      </c>
      <c r="M26" s="19">
        <v>150.6</v>
      </c>
      <c r="N26" s="19">
        <v>150.69999999999999</v>
      </c>
      <c r="O26" s="19">
        <v>245.7</v>
      </c>
      <c r="P26" s="19"/>
      <c r="Q26" s="19"/>
      <c r="R26" s="19">
        <v>446.4</v>
      </c>
      <c r="S26" s="19">
        <v>4.7</v>
      </c>
      <c r="T26" s="19"/>
      <c r="U26" s="19"/>
      <c r="V26" s="19"/>
      <c r="W26" s="19"/>
      <c r="X26" s="19">
        <v>158.19999999999999</v>
      </c>
      <c r="Y26" s="19">
        <v>7.2</v>
      </c>
      <c r="Z26" s="19">
        <v>5.2</v>
      </c>
      <c r="AA26" s="19"/>
      <c r="AB26" s="19">
        <v>6.8</v>
      </c>
      <c r="AC26" s="19">
        <v>11.4</v>
      </c>
      <c r="AD26" s="19">
        <v>70.8</v>
      </c>
      <c r="AE26" s="19"/>
      <c r="AF26" s="19"/>
      <c r="AG26" s="19">
        <v>0</v>
      </c>
      <c r="AH26" s="19"/>
      <c r="AI26" s="19">
        <v>86.6</v>
      </c>
      <c r="AJ26" s="19">
        <v>168.2</v>
      </c>
      <c r="AK26" s="19"/>
      <c r="AL26" s="19"/>
      <c r="AM26" s="19"/>
      <c r="AN26" s="19">
        <v>6.5</v>
      </c>
      <c r="AO26" s="19">
        <v>146.6</v>
      </c>
      <c r="AP26" s="19">
        <v>49.6</v>
      </c>
      <c r="AQ26" s="19">
        <v>58.5</v>
      </c>
      <c r="AR26" s="19">
        <v>25.9</v>
      </c>
      <c r="AS26" s="19">
        <v>18.8</v>
      </c>
      <c r="AT26" s="19">
        <v>19.8</v>
      </c>
      <c r="AU26" s="19">
        <v>90.3</v>
      </c>
      <c r="AV26" s="19">
        <v>35.9</v>
      </c>
      <c r="AW26" s="19">
        <v>36.5</v>
      </c>
      <c r="AX26" s="19">
        <v>0</v>
      </c>
      <c r="AY26" s="19">
        <v>71.900000000000006</v>
      </c>
      <c r="AZ26" s="19">
        <v>7.9</v>
      </c>
      <c r="BA26" s="19">
        <v>1.8</v>
      </c>
      <c r="BB26" s="19">
        <v>30.2</v>
      </c>
      <c r="BC26" s="19">
        <v>42.2</v>
      </c>
      <c r="BD26" s="19">
        <v>3.8</v>
      </c>
      <c r="BE26" s="19">
        <v>17</v>
      </c>
      <c r="BF26" s="19">
        <v>97.8</v>
      </c>
      <c r="BG26" s="19"/>
      <c r="BH26" s="19"/>
      <c r="BI26" s="19">
        <v>0</v>
      </c>
      <c r="BJ26" s="19"/>
      <c r="BK26" s="19"/>
      <c r="BL26" s="19"/>
      <c r="BM26" s="19"/>
      <c r="BN26" s="19"/>
      <c r="BO26" s="19"/>
      <c r="BP26" s="19">
        <v>40.6</v>
      </c>
      <c r="BQ26" s="19">
        <v>175.3</v>
      </c>
      <c r="BR26" s="19">
        <v>173.1</v>
      </c>
      <c r="BS26" s="19">
        <v>200</v>
      </c>
      <c r="BT26" s="19">
        <v>272.7</v>
      </c>
      <c r="BU26" s="19"/>
      <c r="BV26" s="19"/>
      <c r="BW26" s="19"/>
      <c r="BX26" s="19"/>
      <c r="BY26" s="19"/>
      <c r="BZ26" s="19"/>
      <c r="CA26" s="19"/>
      <c r="CB26" s="19">
        <v>0</v>
      </c>
      <c r="CC26" s="19">
        <v>4</v>
      </c>
      <c r="CD26" s="19">
        <v>92.4</v>
      </c>
      <c r="CE26" s="19">
        <v>91.5</v>
      </c>
      <c r="CF26" s="19">
        <v>62.5</v>
      </c>
      <c r="CG26" s="19">
        <v>74.099999999999994</v>
      </c>
      <c r="CH26" s="19">
        <v>30.1</v>
      </c>
      <c r="CI26" s="19"/>
      <c r="CJ26" s="19"/>
      <c r="CK26" s="19"/>
      <c r="CL26" s="19">
        <v>145.1</v>
      </c>
      <c r="CM26" s="19">
        <v>146</v>
      </c>
      <c r="CN26" s="19">
        <v>148.5</v>
      </c>
      <c r="CO26" s="19">
        <v>0</v>
      </c>
      <c r="CP26" s="19"/>
      <c r="CQ26" s="19"/>
      <c r="CR26" s="19"/>
      <c r="CS26" s="19"/>
      <c r="CT26" s="19">
        <v>140.9</v>
      </c>
      <c r="CU26" s="19">
        <v>79.400000000000006</v>
      </c>
      <c r="CV26" s="19">
        <v>0.3</v>
      </c>
      <c r="CW26" s="19">
        <v>2.8</v>
      </c>
      <c r="CX26" s="19">
        <v>62.3</v>
      </c>
      <c r="CY26" s="19">
        <v>11.4</v>
      </c>
      <c r="CZ26" s="19">
        <v>0.1</v>
      </c>
      <c r="DA26" s="19">
        <v>15.8</v>
      </c>
      <c r="DB26" s="19">
        <v>9.8000000000000007</v>
      </c>
      <c r="DC26" s="19">
        <v>5.5</v>
      </c>
      <c r="DD26" s="19">
        <v>0.6</v>
      </c>
      <c r="DE26" s="19"/>
      <c r="DF26" s="19">
        <v>4</v>
      </c>
      <c r="DG26" s="19">
        <v>20.3</v>
      </c>
      <c r="DH26" s="19">
        <v>20</v>
      </c>
      <c r="DI26" s="19">
        <v>12</v>
      </c>
      <c r="DJ26" s="19">
        <v>3.6</v>
      </c>
      <c r="DK26" s="19">
        <v>18.5</v>
      </c>
      <c r="DL26" s="19">
        <v>11</v>
      </c>
      <c r="DM26" s="19">
        <v>5.9</v>
      </c>
      <c r="DN26" s="19">
        <v>1.2</v>
      </c>
      <c r="DO26" s="19">
        <v>4.3</v>
      </c>
      <c r="DP26" s="19">
        <v>4.4000000000000004</v>
      </c>
      <c r="DQ26" s="19">
        <v>1</v>
      </c>
      <c r="DR26" s="19">
        <v>2.2000000000000002</v>
      </c>
      <c r="DS26" s="19">
        <v>3</v>
      </c>
      <c r="DT26" s="19">
        <v>1.1000000000000001</v>
      </c>
      <c r="DU26" s="19">
        <v>3.2</v>
      </c>
      <c r="DV26" s="19">
        <v>8.6</v>
      </c>
      <c r="DW26" s="19">
        <v>1.8</v>
      </c>
      <c r="DX26" s="19"/>
      <c r="DY26" s="19">
        <v>10.3</v>
      </c>
      <c r="DZ26" s="19">
        <v>4.7</v>
      </c>
      <c r="EA26" s="19">
        <v>6.6</v>
      </c>
      <c r="EB26" s="19">
        <v>9.4</v>
      </c>
      <c r="EC26" s="19">
        <v>19.600000000000001</v>
      </c>
      <c r="ED26" s="19">
        <v>6</v>
      </c>
      <c r="EE26" s="19">
        <v>11.1</v>
      </c>
      <c r="EF26" s="19">
        <v>24.6</v>
      </c>
      <c r="EG26" s="19">
        <v>23.2</v>
      </c>
      <c r="EH26" s="19">
        <v>18</v>
      </c>
      <c r="EI26" s="19">
        <v>3.8</v>
      </c>
      <c r="EJ26" s="19">
        <v>1.7</v>
      </c>
      <c r="EK26" s="19">
        <v>10.6</v>
      </c>
      <c r="EL26" s="19">
        <v>3</v>
      </c>
      <c r="EM26" s="19">
        <v>8.3000000000000007</v>
      </c>
      <c r="EN26" s="19">
        <v>8.4</v>
      </c>
      <c r="EO26" s="19">
        <v>9.1</v>
      </c>
      <c r="EP26" s="19">
        <v>9.1</v>
      </c>
      <c r="EQ26" s="19">
        <v>9.9</v>
      </c>
      <c r="ER26" s="19">
        <v>196.5</v>
      </c>
      <c r="ES26" s="19">
        <v>7</v>
      </c>
      <c r="ET26" s="19">
        <v>114.6</v>
      </c>
      <c r="EU26" s="19">
        <v>0.6</v>
      </c>
      <c r="EV26" s="19">
        <v>8.1999999999999993</v>
      </c>
      <c r="EW26" s="19">
        <v>6.2</v>
      </c>
      <c r="EX26" s="19">
        <v>82.4</v>
      </c>
      <c r="EY26" s="19">
        <v>7</v>
      </c>
      <c r="EZ26" s="19">
        <v>9.8000000000000007</v>
      </c>
      <c r="FA26" s="19">
        <v>19.8</v>
      </c>
      <c r="FB26" s="19">
        <v>9.6</v>
      </c>
      <c r="FC26" s="19">
        <v>31.7</v>
      </c>
      <c r="FD26" s="19">
        <v>15.6</v>
      </c>
      <c r="FE26" s="19">
        <v>16.600000000000001</v>
      </c>
      <c r="FF26" s="19"/>
      <c r="FG26" s="19">
        <v>7.2</v>
      </c>
      <c r="FH26" s="19">
        <v>6411.5</v>
      </c>
      <c r="FI26" s="15"/>
      <c r="FJ26" s="19">
        <v>24.349080000000001</v>
      </c>
      <c r="FK26" s="19">
        <v>0</v>
      </c>
      <c r="FL26" s="19"/>
      <c r="FM26" s="19">
        <v>13.2</v>
      </c>
      <c r="FN26" s="19">
        <v>27.021789999999999</v>
      </c>
      <c r="FO26" s="19">
        <v>18.899999999999999</v>
      </c>
      <c r="FP26" s="19">
        <v>12</v>
      </c>
      <c r="FQ26" s="19">
        <v>16</v>
      </c>
      <c r="FR26" s="19">
        <v>111.47087000000001</v>
      </c>
    </row>
    <row r="27" spans="1:174" ht="24" customHeight="1" x14ac:dyDescent="0.3">
      <c r="A27" s="13" t="s">
        <v>63</v>
      </c>
      <c r="B27" s="13" t="s">
        <v>776</v>
      </c>
      <c r="C27" s="14">
        <v>90.2</v>
      </c>
      <c r="D27" s="14">
        <v>646.5</v>
      </c>
      <c r="E27" s="14">
        <v>214.1</v>
      </c>
      <c r="F27" s="14"/>
      <c r="G27" s="14"/>
      <c r="H27" s="14">
        <v>91.2</v>
      </c>
      <c r="I27" s="14">
        <v>152.69999999999999</v>
      </c>
      <c r="J27" s="14"/>
      <c r="K27" s="14"/>
      <c r="L27" s="14">
        <v>151.5</v>
      </c>
      <c r="M27" s="14">
        <v>151.4</v>
      </c>
      <c r="N27" s="14">
        <v>151.6</v>
      </c>
      <c r="O27" s="14">
        <v>245.3</v>
      </c>
      <c r="P27" s="14"/>
      <c r="Q27" s="14"/>
      <c r="R27" s="14">
        <v>430.7</v>
      </c>
      <c r="S27" s="14">
        <v>4.7</v>
      </c>
      <c r="T27" s="14"/>
      <c r="U27" s="14"/>
      <c r="V27" s="14"/>
      <c r="W27" s="14"/>
      <c r="X27" s="14">
        <v>164.4</v>
      </c>
      <c r="Y27" s="14">
        <v>7.1</v>
      </c>
      <c r="Z27" s="14">
        <v>5.0999999999999996</v>
      </c>
      <c r="AA27" s="14"/>
      <c r="AB27" s="14">
        <v>6.9</v>
      </c>
      <c r="AC27" s="14">
        <v>11.3</v>
      </c>
      <c r="AD27" s="14">
        <v>70.3</v>
      </c>
      <c r="AE27" s="14"/>
      <c r="AF27" s="14"/>
      <c r="AG27" s="14">
        <v>0</v>
      </c>
      <c r="AH27" s="14"/>
      <c r="AI27" s="14">
        <v>86.3</v>
      </c>
      <c r="AJ27" s="14">
        <v>195.4</v>
      </c>
      <c r="AK27" s="14"/>
      <c r="AL27" s="14"/>
      <c r="AM27" s="14"/>
      <c r="AN27" s="14">
        <v>6.5</v>
      </c>
      <c r="AO27" s="14">
        <v>146.6</v>
      </c>
      <c r="AP27" s="14">
        <v>49.4</v>
      </c>
      <c r="AQ27" s="14">
        <v>48.9</v>
      </c>
      <c r="AR27" s="14">
        <v>26.7</v>
      </c>
      <c r="AS27" s="14">
        <v>18.8</v>
      </c>
      <c r="AT27" s="14">
        <v>19.8</v>
      </c>
      <c r="AU27" s="14">
        <v>91.4</v>
      </c>
      <c r="AV27" s="14">
        <v>125.1</v>
      </c>
      <c r="AW27" s="14">
        <v>34.299999999999997</v>
      </c>
      <c r="AX27" s="14">
        <v>0</v>
      </c>
      <c r="AY27" s="14">
        <v>71.7</v>
      </c>
      <c r="AZ27" s="14">
        <v>7.8</v>
      </c>
      <c r="BA27" s="14">
        <v>1.8</v>
      </c>
      <c r="BB27" s="14">
        <v>29.9</v>
      </c>
      <c r="BC27" s="14">
        <v>42.3</v>
      </c>
      <c r="BD27" s="14">
        <v>3.8</v>
      </c>
      <c r="BE27" s="14">
        <v>17.2</v>
      </c>
      <c r="BF27" s="14">
        <v>86.3</v>
      </c>
      <c r="BG27" s="14"/>
      <c r="BH27" s="14"/>
      <c r="BI27" s="14">
        <v>0</v>
      </c>
      <c r="BJ27" s="14"/>
      <c r="BK27" s="14"/>
      <c r="BL27" s="14"/>
      <c r="BM27" s="14"/>
      <c r="BN27" s="14"/>
      <c r="BO27" s="14"/>
      <c r="BP27" s="14">
        <v>40.4</v>
      </c>
      <c r="BQ27" s="14">
        <v>176.3</v>
      </c>
      <c r="BR27" s="14">
        <v>174.1</v>
      </c>
      <c r="BS27" s="14">
        <v>200</v>
      </c>
      <c r="BT27" s="14">
        <v>273.89999999999998</v>
      </c>
      <c r="BU27" s="14"/>
      <c r="BV27" s="14"/>
      <c r="BW27" s="14"/>
      <c r="BX27" s="14"/>
      <c r="BY27" s="14"/>
      <c r="BZ27" s="14"/>
      <c r="CA27" s="14"/>
      <c r="CB27" s="14">
        <v>0</v>
      </c>
      <c r="CC27" s="14">
        <v>3.8</v>
      </c>
      <c r="CD27" s="14">
        <v>89</v>
      </c>
      <c r="CE27" s="14">
        <v>112.6</v>
      </c>
      <c r="CF27" s="14">
        <v>62.2</v>
      </c>
      <c r="CG27" s="14">
        <v>75</v>
      </c>
      <c r="CH27" s="14">
        <v>30</v>
      </c>
      <c r="CI27" s="14"/>
      <c r="CJ27" s="14"/>
      <c r="CK27" s="14"/>
      <c r="CL27" s="14">
        <v>145.80000000000001</v>
      </c>
      <c r="CM27" s="14">
        <v>146.5</v>
      </c>
      <c r="CN27" s="14">
        <v>149.5</v>
      </c>
      <c r="CO27" s="14">
        <v>0</v>
      </c>
      <c r="CP27" s="14"/>
      <c r="CQ27" s="14"/>
      <c r="CR27" s="14"/>
      <c r="CS27" s="14"/>
      <c r="CT27" s="14">
        <v>140.80000000000001</v>
      </c>
      <c r="CU27" s="14">
        <v>79.400000000000006</v>
      </c>
      <c r="CV27" s="14">
        <v>0.7</v>
      </c>
      <c r="CW27" s="14">
        <v>1.4</v>
      </c>
      <c r="CX27" s="14">
        <v>64.599999999999994</v>
      </c>
      <c r="CY27" s="14">
        <v>11.7</v>
      </c>
      <c r="CZ27" s="14">
        <v>0.2</v>
      </c>
      <c r="DA27" s="14">
        <v>15.6</v>
      </c>
      <c r="DB27" s="14">
        <v>9.8000000000000007</v>
      </c>
      <c r="DC27" s="14">
        <v>5.5</v>
      </c>
      <c r="DD27" s="14">
        <v>0.6</v>
      </c>
      <c r="DE27" s="14"/>
      <c r="DF27" s="14">
        <v>4.2</v>
      </c>
      <c r="DG27" s="14">
        <v>20.3</v>
      </c>
      <c r="DH27" s="14">
        <v>20</v>
      </c>
      <c r="DI27" s="14">
        <v>12</v>
      </c>
      <c r="DJ27" s="14">
        <v>3.6</v>
      </c>
      <c r="DK27" s="14">
        <v>18.5</v>
      </c>
      <c r="DL27" s="14">
        <v>12.7</v>
      </c>
      <c r="DM27" s="14">
        <v>11.2</v>
      </c>
      <c r="DN27" s="14">
        <v>2.2999999999999998</v>
      </c>
      <c r="DO27" s="14">
        <v>5.5</v>
      </c>
      <c r="DP27" s="14">
        <v>4.4000000000000004</v>
      </c>
      <c r="DQ27" s="14">
        <v>1</v>
      </c>
      <c r="DR27" s="14">
        <v>1.1000000000000001</v>
      </c>
      <c r="DS27" s="14">
        <v>3</v>
      </c>
      <c r="DT27" s="14">
        <v>2.1</v>
      </c>
      <c r="DU27" s="14">
        <v>3.2</v>
      </c>
      <c r="DV27" s="14">
        <v>8.6</v>
      </c>
      <c r="DW27" s="14">
        <v>1.7</v>
      </c>
      <c r="DX27" s="14"/>
      <c r="DY27" s="14">
        <v>10</v>
      </c>
      <c r="DZ27" s="14">
        <v>4.5</v>
      </c>
      <c r="EA27" s="14">
        <v>6.7</v>
      </c>
      <c r="EB27" s="14">
        <v>9.3000000000000007</v>
      </c>
      <c r="EC27" s="14">
        <v>19.600000000000001</v>
      </c>
      <c r="ED27" s="14">
        <v>7.1</v>
      </c>
      <c r="EE27" s="14">
        <v>8.3000000000000007</v>
      </c>
      <c r="EF27" s="14">
        <v>27.6</v>
      </c>
      <c r="EG27" s="14">
        <v>27.1</v>
      </c>
      <c r="EH27" s="14">
        <v>26.1</v>
      </c>
      <c r="EI27" s="14">
        <v>3.4</v>
      </c>
      <c r="EJ27" s="14">
        <v>1.8</v>
      </c>
      <c r="EK27" s="14">
        <v>10.6</v>
      </c>
      <c r="EL27" s="14">
        <v>3</v>
      </c>
      <c r="EM27" s="14">
        <v>8.3000000000000007</v>
      </c>
      <c r="EN27" s="14">
        <v>8.4</v>
      </c>
      <c r="EO27" s="14">
        <v>9.1</v>
      </c>
      <c r="EP27" s="14">
        <v>9.1</v>
      </c>
      <c r="EQ27" s="14">
        <v>12.1</v>
      </c>
      <c r="ER27" s="14">
        <v>200.5</v>
      </c>
      <c r="ES27" s="14">
        <v>8.9</v>
      </c>
      <c r="ET27" s="14">
        <v>117.4</v>
      </c>
      <c r="EU27" s="14">
        <v>0.6</v>
      </c>
      <c r="EV27" s="14">
        <v>14.6</v>
      </c>
      <c r="EW27" s="14">
        <v>19.600000000000001</v>
      </c>
      <c r="EX27" s="14">
        <v>85</v>
      </c>
      <c r="EY27" s="14">
        <v>9.1</v>
      </c>
      <c r="EZ27" s="14">
        <v>9.9</v>
      </c>
      <c r="FA27" s="14">
        <v>19.8</v>
      </c>
      <c r="FB27" s="14">
        <v>9.1</v>
      </c>
      <c r="FC27" s="14">
        <v>31.5</v>
      </c>
      <c r="FD27" s="14">
        <v>15.6</v>
      </c>
      <c r="FE27" s="14">
        <v>17</v>
      </c>
      <c r="FF27" s="14"/>
      <c r="FG27" s="14">
        <v>6.2</v>
      </c>
      <c r="FH27" s="14">
        <v>6626.7</v>
      </c>
      <c r="FI27" s="15"/>
      <c r="FJ27" s="14">
        <v>23.45608</v>
      </c>
      <c r="FK27" s="14">
        <v>0</v>
      </c>
      <c r="FL27" s="14"/>
      <c r="FM27" s="14">
        <v>13.2</v>
      </c>
      <c r="FN27" s="14">
        <v>27.02758</v>
      </c>
      <c r="FO27" s="14">
        <v>18.899999999999999</v>
      </c>
      <c r="FP27" s="14">
        <v>11.8</v>
      </c>
      <c r="FQ27" s="14">
        <v>16</v>
      </c>
      <c r="FR27" s="14">
        <v>110.38366000000001</v>
      </c>
    </row>
    <row r="28" spans="1:174" ht="24" customHeight="1" x14ac:dyDescent="0.3">
      <c r="A28" s="16" t="s">
        <v>63</v>
      </c>
      <c r="B28" s="16" t="s">
        <v>777</v>
      </c>
      <c r="C28" s="17">
        <v>86</v>
      </c>
      <c r="D28" s="17">
        <v>646.4</v>
      </c>
      <c r="E28" s="17">
        <v>213.1</v>
      </c>
      <c r="F28" s="17"/>
      <c r="G28" s="17"/>
      <c r="H28" s="17">
        <v>91.5</v>
      </c>
      <c r="I28" s="17">
        <v>149.1</v>
      </c>
      <c r="J28" s="17"/>
      <c r="K28" s="17"/>
      <c r="L28" s="17">
        <v>187.1</v>
      </c>
      <c r="M28" s="17">
        <v>204.2</v>
      </c>
      <c r="N28" s="17">
        <v>207.8</v>
      </c>
      <c r="O28" s="17">
        <v>287.10000000000002</v>
      </c>
      <c r="P28" s="17"/>
      <c r="Q28" s="17"/>
      <c r="R28" s="17">
        <v>436.2</v>
      </c>
      <c r="S28" s="17">
        <v>4.7</v>
      </c>
      <c r="T28" s="17"/>
      <c r="U28" s="17"/>
      <c r="V28" s="17"/>
      <c r="W28" s="17"/>
      <c r="X28" s="17">
        <v>162.6</v>
      </c>
      <c r="Y28" s="17">
        <v>7.4</v>
      </c>
      <c r="Z28" s="17">
        <v>5.7</v>
      </c>
      <c r="AA28" s="17"/>
      <c r="AB28" s="17">
        <v>6.8</v>
      </c>
      <c r="AC28" s="17">
        <v>11.4</v>
      </c>
      <c r="AD28" s="17">
        <v>70.7</v>
      </c>
      <c r="AE28" s="17"/>
      <c r="AF28" s="17"/>
      <c r="AG28" s="17">
        <v>0</v>
      </c>
      <c r="AH28" s="17"/>
      <c r="AI28" s="17">
        <v>85.9</v>
      </c>
      <c r="AJ28" s="17">
        <v>175.7</v>
      </c>
      <c r="AK28" s="17"/>
      <c r="AL28" s="17"/>
      <c r="AM28" s="17"/>
      <c r="AN28" s="17">
        <v>6.5</v>
      </c>
      <c r="AO28" s="17">
        <v>146.80000000000001</v>
      </c>
      <c r="AP28" s="17">
        <v>48.9</v>
      </c>
      <c r="AQ28" s="17">
        <v>68.099999999999994</v>
      </c>
      <c r="AR28" s="17">
        <v>25.2</v>
      </c>
      <c r="AS28" s="17">
        <v>18.8</v>
      </c>
      <c r="AT28" s="17">
        <v>19.8</v>
      </c>
      <c r="AU28" s="17">
        <v>89</v>
      </c>
      <c r="AV28" s="17">
        <v>123</v>
      </c>
      <c r="AW28" s="17">
        <v>33.799999999999997</v>
      </c>
      <c r="AX28" s="17">
        <v>0</v>
      </c>
      <c r="AY28" s="17">
        <v>71.7</v>
      </c>
      <c r="AZ28" s="17">
        <v>7.9</v>
      </c>
      <c r="BA28" s="17">
        <v>3.6</v>
      </c>
      <c r="BB28" s="17">
        <v>29.3</v>
      </c>
      <c r="BC28" s="17">
        <v>42.8</v>
      </c>
      <c r="BD28" s="17">
        <v>3.8</v>
      </c>
      <c r="BE28" s="17">
        <v>17</v>
      </c>
      <c r="BF28" s="17">
        <v>104.5</v>
      </c>
      <c r="BG28" s="17"/>
      <c r="BH28" s="17"/>
      <c r="BI28" s="17">
        <v>0</v>
      </c>
      <c r="BJ28" s="17"/>
      <c r="BK28" s="17"/>
      <c r="BL28" s="17"/>
      <c r="BM28" s="17"/>
      <c r="BN28" s="17"/>
      <c r="BO28" s="17"/>
      <c r="BP28" s="17">
        <v>40.5</v>
      </c>
      <c r="BQ28" s="17">
        <v>175.1</v>
      </c>
      <c r="BR28" s="17">
        <v>173.3</v>
      </c>
      <c r="BS28" s="17">
        <v>200</v>
      </c>
      <c r="BT28" s="17">
        <v>273.60000000000002</v>
      </c>
      <c r="BU28" s="17"/>
      <c r="BV28" s="17"/>
      <c r="BW28" s="17"/>
      <c r="BX28" s="17"/>
      <c r="BY28" s="17"/>
      <c r="BZ28" s="17"/>
      <c r="CA28" s="17"/>
      <c r="CB28" s="17">
        <v>0</v>
      </c>
      <c r="CC28" s="17">
        <v>3.8</v>
      </c>
      <c r="CD28" s="17">
        <v>93.6</v>
      </c>
      <c r="CE28" s="17">
        <v>111.4</v>
      </c>
      <c r="CF28" s="17">
        <v>66.3</v>
      </c>
      <c r="CG28" s="17">
        <v>74.599999999999994</v>
      </c>
      <c r="CH28" s="17">
        <v>29.9</v>
      </c>
      <c r="CI28" s="17"/>
      <c r="CJ28" s="17"/>
      <c r="CK28" s="17"/>
      <c r="CL28" s="17">
        <v>145.1</v>
      </c>
      <c r="CM28" s="17">
        <v>146</v>
      </c>
      <c r="CN28" s="17">
        <v>148.69999999999999</v>
      </c>
      <c r="CO28" s="17">
        <v>0</v>
      </c>
      <c r="CP28" s="17"/>
      <c r="CQ28" s="17"/>
      <c r="CR28" s="17"/>
      <c r="CS28" s="17"/>
      <c r="CT28" s="17">
        <v>140.80000000000001</v>
      </c>
      <c r="CU28" s="17">
        <v>79.3</v>
      </c>
      <c r="CV28" s="17">
        <v>0.8</v>
      </c>
      <c r="CW28" s="17">
        <v>3.1</v>
      </c>
      <c r="CX28" s="17">
        <v>65.5</v>
      </c>
      <c r="CY28" s="17">
        <v>11.6</v>
      </c>
      <c r="CZ28" s="17">
        <v>0.2</v>
      </c>
      <c r="DA28" s="17">
        <v>15.8</v>
      </c>
      <c r="DB28" s="17">
        <v>9.9</v>
      </c>
      <c r="DC28" s="17">
        <v>5.6</v>
      </c>
      <c r="DD28" s="17">
        <v>0.6</v>
      </c>
      <c r="DE28" s="17"/>
      <c r="DF28" s="17">
        <v>4.3</v>
      </c>
      <c r="DG28" s="17">
        <v>20.100000000000001</v>
      </c>
      <c r="DH28" s="17">
        <v>19.600000000000001</v>
      </c>
      <c r="DI28" s="17">
        <v>12</v>
      </c>
      <c r="DJ28" s="17">
        <v>3.6</v>
      </c>
      <c r="DK28" s="17">
        <v>18.5</v>
      </c>
      <c r="DL28" s="17">
        <v>12.9</v>
      </c>
      <c r="DM28" s="17">
        <v>15.6</v>
      </c>
      <c r="DN28" s="17">
        <v>1.2</v>
      </c>
      <c r="DO28" s="17">
        <v>8.4</v>
      </c>
      <c r="DP28" s="17">
        <v>4.4000000000000004</v>
      </c>
      <c r="DQ28" s="17">
        <v>1</v>
      </c>
      <c r="DR28" s="17">
        <v>1.1000000000000001</v>
      </c>
      <c r="DS28" s="17">
        <v>3</v>
      </c>
      <c r="DT28" s="17">
        <v>3.2</v>
      </c>
      <c r="DU28" s="17">
        <v>3</v>
      </c>
      <c r="DV28" s="17">
        <v>8.6</v>
      </c>
      <c r="DW28" s="17">
        <v>1.7</v>
      </c>
      <c r="DX28" s="17"/>
      <c r="DY28" s="17">
        <v>9.9</v>
      </c>
      <c r="DZ28" s="17">
        <v>4.5</v>
      </c>
      <c r="EA28" s="17">
        <v>6.5</v>
      </c>
      <c r="EB28" s="17">
        <v>9.3000000000000007</v>
      </c>
      <c r="EC28" s="17">
        <v>19.600000000000001</v>
      </c>
      <c r="ED28" s="17">
        <v>6.5</v>
      </c>
      <c r="EE28" s="17">
        <v>6.1</v>
      </c>
      <c r="EF28" s="17">
        <v>28.2</v>
      </c>
      <c r="EG28" s="17">
        <v>24.2</v>
      </c>
      <c r="EH28" s="17">
        <v>22.1</v>
      </c>
      <c r="EI28" s="17">
        <v>3.6</v>
      </c>
      <c r="EJ28" s="17">
        <v>1.8</v>
      </c>
      <c r="EK28" s="17">
        <v>10.6</v>
      </c>
      <c r="EL28" s="17">
        <v>3</v>
      </c>
      <c r="EM28" s="17">
        <v>8.3000000000000007</v>
      </c>
      <c r="EN28" s="17">
        <v>8.4</v>
      </c>
      <c r="EO28" s="17">
        <v>9.1</v>
      </c>
      <c r="EP28" s="17">
        <v>9.1</v>
      </c>
      <c r="EQ28" s="17">
        <v>10.5</v>
      </c>
      <c r="ER28" s="17">
        <v>204.8</v>
      </c>
      <c r="ES28" s="17">
        <v>10.8</v>
      </c>
      <c r="ET28" s="17">
        <v>118.2</v>
      </c>
      <c r="EU28" s="17">
        <v>0.6</v>
      </c>
      <c r="EV28" s="17">
        <v>18.399999999999999</v>
      </c>
      <c r="EW28" s="17">
        <v>25.4</v>
      </c>
      <c r="EX28" s="17">
        <v>85.8</v>
      </c>
      <c r="EY28" s="17">
        <v>10.7</v>
      </c>
      <c r="EZ28" s="17">
        <v>9.8000000000000007</v>
      </c>
      <c r="FA28" s="17">
        <v>19.8</v>
      </c>
      <c r="FB28" s="17">
        <v>9.5</v>
      </c>
      <c r="FC28" s="17">
        <v>31.6</v>
      </c>
      <c r="FD28" s="17">
        <v>15.4</v>
      </c>
      <c r="FE28" s="17">
        <v>16.5</v>
      </c>
      <c r="FF28" s="17"/>
      <c r="FG28" s="17">
        <v>6.6</v>
      </c>
      <c r="FH28" s="17">
        <v>6842.4</v>
      </c>
      <c r="FI28" s="15"/>
      <c r="FJ28" s="17">
        <v>22.60521</v>
      </c>
      <c r="FK28" s="17">
        <v>0</v>
      </c>
      <c r="FL28" s="17"/>
      <c r="FM28" s="17">
        <v>13.2</v>
      </c>
      <c r="FN28" s="17">
        <v>27.044149999999998</v>
      </c>
      <c r="FO28" s="17">
        <v>18.899999999999999</v>
      </c>
      <c r="FP28" s="17">
        <v>11.8</v>
      </c>
      <c r="FQ28" s="17">
        <v>16.100000000000001</v>
      </c>
      <c r="FR28" s="17">
        <v>109.64936</v>
      </c>
    </row>
    <row r="29" spans="1:174" ht="24" customHeight="1" x14ac:dyDescent="0.3">
      <c r="A29" s="16" t="s">
        <v>63</v>
      </c>
      <c r="B29" s="16" t="s">
        <v>778</v>
      </c>
      <c r="C29" s="17">
        <v>91.4</v>
      </c>
      <c r="D29" s="17">
        <v>647.79999999999995</v>
      </c>
      <c r="E29" s="17">
        <v>213.9</v>
      </c>
      <c r="F29" s="17"/>
      <c r="G29" s="17"/>
      <c r="H29" s="17">
        <v>91.4</v>
      </c>
      <c r="I29" s="17">
        <v>143.80000000000001</v>
      </c>
      <c r="J29" s="17"/>
      <c r="K29" s="17"/>
      <c r="L29" s="17">
        <v>185.3</v>
      </c>
      <c r="M29" s="17">
        <v>203.9</v>
      </c>
      <c r="N29" s="17">
        <v>207.2</v>
      </c>
      <c r="O29" s="17">
        <v>285.3</v>
      </c>
      <c r="P29" s="17"/>
      <c r="Q29" s="17"/>
      <c r="R29" s="17">
        <v>438.1</v>
      </c>
      <c r="S29" s="17">
        <v>4.7</v>
      </c>
      <c r="T29" s="17"/>
      <c r="U29" s="17"/>
      <c r="V29" s="17"/>
      <c r="W29" s="17"/>
      <c r="X29" s="17">
        <v>162.1</v>
      </c>
      <c r="Y29" s="17">
        <v>7.4</v>
      </c>
      <c r="Z29" s="17">
        <v>5.8</v>
      </c>
      <c r="AA29" s="17"/>
      <c r="AB29" s="17">
        <v>6.8</v>
      </c>
      <c r="AC29" s="17">
        <v>11.4</v>
      </c>
      <c r="AD29" s="17">
        <v>70.5</v>
      </c>
      <c r="AE29" s="17"/>
      <c r="AF29" s="17"/>
      <c r="AG29" s="17">
        <v>0</v>
      </c>
      <c r="AH29" s="17"/>
      <c r="AI29" s="17">
        <v>86.2</v>
      </c>
      <c r="AJ29" s="17">
        <v>170.5</v>
      </c>
      <c r="AK29" s="17"/>
      <c r="AL29" s="17"/>
      <c r="AM29" s="17"/>
      <c r="AN29" s="17">
        <v>6.5</v>
      </c>
      <c r="AO29" s="17">
        <v>147.5</v>
      </c>
      <c r="AP29" s="17">
        <v>47.9</v>
      </c>
      <c r="AQ29" s="17">
        <v>68.3</v>
      </c>
      <c r="AR29" s="17">
        <v>24.7</v>
      </c>
      <c r="AS29" s="17">
        <v>18.8</v>
      </c>
      <c r="AT29" s="17">
        <v>19.8</v>
      </c>
      <c r="AU29" s="17">
        <v>85.7</v>
      </c>
      <c r="AV29" s="17">
        <v>125</v>
      </c>
      <c r="AW29" s="17">
        <v>85.8</v>
      </c>
      <c r="AX29" s="17">
        <v>35.1</v>
      </c>
      <c r="AY29" s="17">
        <v>71.900000000000006</v>
      </c>
      <c r="AZ29" s="17">
        <v>7.9</v>
      </c>
      <c r="BA29" s="17">
        <v>2.2000000000000002</v>
      </c>
      <c r="BB29" s="17">
        <v>29.9</v>
      </c>
      <c r="BC29" s="17">
        <v>42.7</v>
      </c>
      <c r="BD29" s="17">
        <v>3.8</v>
      </c>
      <c r="BE29" s="17">
        <v>0</v>
      </c>
      <c r="BF29" s="17">
        <v>117.2</v>
      </c>
      <c r="BG29" s="17"/>
      <c r="BH29" s="17"/>
      <c r="BI29" s="17">
        <v>0</v>
      </c>
      <c r="BJ29" s="17"/>
      <c r="BK29" s="17"/>
      <c r="BL29" s="17"/>
      <c r="BM29" s="17"/>
      <c r="BN29" s="17"/>
      <c r="BO29" s="17"/>
      <c r="BP29" s="17">
        <v>40.4</v>
      </c>
      <c r="BQ29" s="17">
        <v>176.1</v>
      </c>
      <c r="BR29" s="17">
        <v>173.8</v>
      </c>
      <c r="BS29" s="17">
        <v>200</v>
      </c>
      <c r="BT29" s="17">
        <v>273.10000000000002</v>
      </c>
      <c r="BU29" s="17"/>
      <c r="BV29" s="17"/>
      <c r="BW29" s="17"/>
      <c r="BX29" s="17"/>
      <c r="BY29" s="17"/>
      <c r="BZ29" s="17"/>
      <c r="CA29" s="17"/>
      <c r="CB29" s="17">
        <v>0</v>
      </c>
      <c r="CC29" s="17">
        <v>3.5</v>
      </c>
      <c r="CD29" s="17">
        <v>103.2</v>
      </c>
      <c r="CE29" s="17">
        <v>114.2</v>
      </c>
      <c r="CF29" s="17">
        <v>66.2</v>
      </c>
      <c r="CG29" s="17">
        <v>74</v>
      </c>
      <c r="CH29" s="17">
        <v>29.9</v>
      </c>
      <c r="CI29" s="17"/>
      <c r="CJ29" s="17"/>
      <c r="CK29" s="17"/>
      <c r="CL29" s="17">
        <v>145.69999999999999</v>
      </c>
      <c r="CM29" s="17">
        <v>146.5</v>
      </c>
      <c r="CN29" s="17">
        <v>149.30000000000001</v>
      </c>
      <c r="CO29" s="17">
        <v>0</v>
      </c>
      <c r="CP29" s="17"/>
      <c r="CQ29" s="17"/>
      <c r="CR29" s="17"/>
      <c r="CS29" s="17"/>
      <c r="CT29" s="17">
        <v>140.80000000000001</v>
      </c>
      <c r="CU29" s="17">
        <v>79.3</v>
      </c>
      <c r="CV29" s="17">
        <v>0.9</v>
      </c>
      <c r="CW29" s="17">
        <v>5.5</v>
      </c>
      <c r="CX29" s="17">
        <v>66.400000000000006</v>
      </c>
      <c r="CY29" s="17">
        <v>12.1</v>
      </c>
      <c r="CZ29" s="17">
        <v>0.3</v>
      </c>
      <c r="DA29" s="17">
        <v>16</v>
      </c>
      <c r="DB29" s="17">
        <v>9.9</v>
      </c>
      <c r="DC29" s="17">
        <v>5.6</v>
      </c>
      <c r="DD29" s="17">
        <v>0.6</v>
      </c>
      <c r="DE29" s="17"/>
      <c r="DF29" s="17">
        <v>4.2</v>
      </c>
      <c r="DG29" s="17">
        <v>20.3</v>
      </c>
      <c r="DH29" s="17">
        <v>20</v>
      </c>
      <c r="DI29" s="17">
        <v>12.1</v>
      </c>
      <c r="DJ29" s="17">
        <v>3.6</v>
      </c>
      <c r="DK29" s="17">
        <v>18.5</v>
      </c>
      <c r="DL29" s="17">
        <v>12.7</v>
      </c>
      <c r="DM29" s="17">
        <v>15.3</v>
      </c>
      <c r="DN29" s="17">
        <v>1</v>
      </c>
      <c r="DO29" s="17">
        <v>8.1</v>
      </c>
      <c r="DP29" s="17">
        <v>4.4000000000000004</v>
      </c>
      <c r="DQ29" s="17">
        <v>1</v>
      </c>
      <c r="DR29" s="17">
        <v>1.1000000000000001</v>
      </c>
      <c r="DS29" s="17">
        <v>3</v>
      </c>
      <c r="DT29" s="17">
        <v>4.4000000000000004</v>
      </c>
      <c r="DU29" s="17">
        <v>3.1</v>
      </c>
      <c r="DV29" s="17">
        <v>8.6</v>
      </c>
      <c r="DW29" s="17">
        <v>1.7</v>
      </c>
      <c r="DX29" s="17"/>
      <c r="DY29" s="17">
        <v>11.1</v>
      </c>
      <c r="DZ29" s="17">
        <v>4.4000000000000004</v>
      </c>
      <c r="EA29" s="17">
        <v>6.6</v>
      </c>
      <c r="EB29" s="17">
        <v>9.4</v>
      </c>
      <c r="EC29" s="17">
        <v>19.600000000000001</v>
      </c>
      <c r="ED29" s="17">
        <v>7</v>
      </c>
      <c r="EE29" s="17">
        <v>6.9</v>
      </c>
      <c r="EF29" s="17">
        <v>28.5</v>
      </c>
      <c r="EG29" s="17">
        <v>27.2</v>
      </c>
      <c r="EH29" s="17">
        <v>19.399999999999999</v>
      </c>
      <c r="EI29" s="17">
        <v>3.1</v>
      </c>
      <c r="EJ29" s="17">
        <v>1.4</v>
      </c>
      <c r="EK29" s="17">
        <v>10.6</v>
      </c>
      <c r="EL29" s="17">
        <v>3</v>
      </c>
      <c r="EM29" s="17">
        <v>8.5</v>
      </c>
      <c r="EN29" s="17">
        <v>8.1999999999999993</v>
      </c>
      <c r="EO29" s="17">
        <v>9</v>
      </c>
      <c r="EP29" s="17">
        <v>9</v>
      </c>
      <c r="EQ29" s="17">
        <v>13</v>
      </c>
      <c r="ER29" s="17">
        <v>208.6</v>
      </c>
      <c r="ES29" s="17">
        <v>12.5</v>
      </c>
      <c r="ET29" s="17">
        <v>119.4</v>
      </c>
      <c r="EU29" s="17">
        <v>0.6</v>
      </c>
      <c r="EV29" s="17">
        <v>21.3</v>
      </c>
      <c r="EW29" s="17">
        <v>26.1</v>
      </c>
      <c r="EX29" s="17">
        <v>86.7</v>
      </c>
      <c r="EY29" s="17">
        <v>12.4</v>
      </c>
      <c r="EZ29" s="17">
        <v>9.9</v>
      </c>
      <c r="FA29" s="17">
        <v>19.600000000000001</v>
      </c>
      <c r="FB29" s="17">
        <v>9.4</v>
      </c>
      <c r="FC29" s="17">
        <v>31.6</v>
      </c>
      <c r="FD29" s="17">
        <v>15.6</v>
      </c>
      <c r="FE29" s="17">
        <v>17.8</v>
      </c>
      <c r="FF29" s="17"/>
      <c r="FG29" s="17">
        <v>7.2</v>
      </c>
      <c r="FH29" s="17">
        <v>6955.2</v>
      </c>
      <c r="FI29" s="15"/>
      <c r="FJ29" s="17">
        <v>22.606369999999998</v>
      </c>
      <c r="FK29" s="17">
        <v>2.48</v>
      </c>
      <c r="FL29" s="17"/>
      <c r="FM29" s="17">
        <v>13.2</v>
      </c>
      <c r="FN29" s="17">
        <v>27.011900000000001</v>
      </c>
      <c r="FO29" s="17">
        <v>18.899999999999999</v>
      </c>
      <c r="FP29" s="17">
        <v>11.9</v>
      </c>
      <c r="FQ29" s="17">
        <v>16.100000000000001</v>
      </c>
      <c r="FR29" s="17">
        <v>112.19826999999999</v>
      </c>
    </row>
    <row r="30" spans="1:174" ht="24" customHeight="1" x14ac:dyDescent="0.3">
      <c r="A30" s="16" t="s">
        <v>63</v>
      </c>
      <c r="B30" s="16" t="s">
        <v>779</v>
      </c>
      <c r="C30" s="17">
        <v>87.7</v>
      </c>
      <c r="D30" s="17">
        <v>642.9</v>
      </c>
      <c r="E30" s="17">
        <v>211.8</v>
      </c>
      <c r="F30" s="17"/>
      <c r="G30" s="17"/>
      <c r="H30" s="17">
        <v>91</v>
      </c>
      <c r="I30" s="17">
        <v>133.80000000000001</v>
      </c>
      <c r="J30" s="17"/>
      <c r="K30" s="17"/>
      <c r="L30" s="17">
        <v>184.4</v>
      </c>
      <c r="M30" s="17">
        <v>204.1</v>
      </c>
      <c r="N30" s="17">
        <v>205.8</v>
      </c>
      <c r="O30" s="17">
        <v>284.5</v>
      </c>
      <c r="P30" s="17"/>
      <c r="Q30" s="17"/>
      <c r="R30" s="17">
        <v>432</v>
      </c>
      <c r="S30" s="17">
        <v>4.5999999999999996</v>
      </c>
      <c r="T30" s="17"/>
      <c r="U30" s="17"/>
      <c r="V30" s="17"/>
      <c r="W30" s="17"/>
      <c r="X30" s="17">
        <v>159.19999999999999</v>
      </c>
      <c r="Y30" s="17">
        <v>7.2</v>
      </c>
      <c r="Z30" s="17">
        <v>5.6</v>
      </c>
      <c r="AA30" s="17"/>
      <c r="AB30" s="17">
        <v>6.8</v>
      </c>
      <c r="AC30" s="17">
        <v>11.4</v>
      </c>
      <c r="AD30" s="17">
        <v>70</v>
      </c>
      <c r="AE30" s="17"/>
      <c r="AF30" s="17"/>
      <c r="AG30" s="17">
        <v>0</v>
      </c>
      <c r="AH30" s="17"/>
      <c r="AI30" s="17">
        <v>85.5</v>
      </c>
      <c r="AJ30" s="17">
        <v>168.2</v>
      </c>
      <c r="AK30" s="17"/>
      <c r="AL30" s="17"/>
      <c r="AM30" s="17"/>
      <c r="AN30" s="17">
        <v>6.5</v>
      </c>
      <c r="AO30" s="17">
        <v>145.5</v>
      </c>
      <c r="AP30" s="17">
        <v>48.2</v>
      </c>
      <c r="AQ30" s="17">
        <v>89.2</v>
      </c>
      <c r="AR30" s="17">
        <v>25.7</v>
      </c>
      <c r="AS30" s="17">
        <v>18.8</v>
      </c>
      <c r="AT30" s="17">
        <v>19.8</v>
      </c>
      <c r="AU30" s="17">
        <v>87.6</v>
      </c>
      <c r="AV30" s="17">
        <v>123.1</v>
      </c>
      <c r="AW30" s="17">
        <v>123.7</v>
      </c>
      <c r="AX30" s="17">
        <v>56.7</v>
      </c>
      <c r="AY30" s="17">
        <v>71.3</v>
      </c>
      <c r="AZ30" s="17">
        <v>7.9</v>
      </c>
      <c r="BA30" s="17">
        <v>2.2000000000000002</v>
      </c>
      <c r="BB30" s="17">
        <v>29.7</v>
      </c>
      <c r="BC30" s="17">
        <v>43.4</v>
      </c>
      <c r="BD30" s="17">
        <v>3.8</v>
      </c>
      <c r="BE30" s="17">
        <v>0</v>
      </c>
      <c r="BF30" s="17">
        <v>100.3</v>
      </c>
      <c r="BG30" s="17"/>
      <c r="BH30" s="17"/>
      <c r="BI30" s="17">
        <v>0</v>
      </c>
      <c r="BJ30" s="17"/>
      <c r="BK30" s="17"/>
      <c r="BL30" s="17"/>
      <c r="BM30" s="17"/>
      <c r="BN30" s="17"/>
      <c r="BO30" s="17"/>
      <c r="BP30" s="17">
        <v>40</v>
      </c>
      <c r="BQ30" s="17">
        <v>174.9</v>
      </c>
      <c r="BR30" s="17">
        <v>172.8</v>
      </c>
      <c r="BS30" s="17">
        <v>200</v>
      </c>
      <c r="BT30" s="17">
        <v>273.7</v>
      </c>
      <c r="BU30" s="17"/>
      <c r="BV30" s="17"/>
      <c r="BW30" s="17"/>
      <c r="BX30" s="17"/>
      <c r="BY30" s="17"/>
      <c r="BZ30" s="17"/>
      <c r="CA30" s="17"/>
      <c r="CB30" s="17">
        <v>0</v>
      </c>
      <c r="CC30" s="17">
        <v>3.5</v>
      </c>
      <c r="CD30" s="17">
        <v>72.599999999999994</v>
      </c>
      <c r="CE30" s="17">
        <v>107.7</v>
      </c>
      <c r="CF30" s="17">
        <v>65.599999999999994</v>
      </c>
      <c r="CG30" s="17">
        <v>71.8</v>
      </c>
      <c r="CH30" s="17">
        <v>29.7</v>
      </c>
      <c r="CI30" s="17"/>
      <c r="CJ30" s="17"/>
      <c r="CK30" s="17"/>
      <c r="CL30" s="17">
        <v>145.1</v>
      </c>
      <c r="CM30" s="17">
        <v>145.69999999999999</v>
      </c>
      <c r="CN30" s="17">
        <v>148.19999999999999</v>
      </c>
      <c r="CO30" s="17">
        <v>0</v>
      </c>
      <c r="CP30" s="17"/>
      <c r="CQ30" s="17"/>
      <c r="CR30" s="17"/>
      <c r="CS30" s="17"/>
      <c r="CT30" s="17">
        <v>140.80000000000001</v>
      </c>
      <c r="CU30" s="17">
        <v>79.2</v>
      </c>
      <c r="CV30" s="17">
        <v>1</v>
      </c>
      <c r="CW30" s="17">
        <v>12.7</v>
      </c>
      <c r="CX30" s="17">
        <v>62.9</v>
      </c>
      <c r="CY30" s="17">
        <v>10.8</v>
      </c>
      <c r="CZ30" s="17">
        <v>0.3</v>
      </c>
      <c r="DA30" s="17">
        <v>15.8</v>
      </c>
      <c r="DB30" s="17">
        <v>10</v>
      </c>
      <c r="DC30" s="17">
        <v>5.6</v>
      </c>
      <c r="DD30" s="17">
        <v>0.6</v>
      </c>
      <c r="DE30" s="17"/>
      <c r="DF30" s="17">
        <v>4.2</v>
      </c>
      <c r="DG30" s="17">
        <v>20</v>
      </c>
      <c r="DH30" s="17">
        <v>20</v>
      </c>
      <c r="DI30" s="17">
        <v>12</v>
      </c>
      <c r="DJ30" s="17">
        <v>3.6</v>
      </c>
      <c r="DK30" s="17">
        <v>18.5</v>
      </c>
      <c r="DL30" s="17">
        <v>12.7</v>
      </c>
      <c r="DM30" s="17">
        <v>15.4</v>
      </c>
      <c r="DN30" s="17">
        <v>1.2</v>
      </c>
      <c r="DO30" s="17">
        <v>7.3</v>
      </c>
      <c r="DP30" s="17">
        <v>4.4000000000000004</v>
      </c>
      <c r="DQ30" s="17">
        <v>1</v>
      </c>
      <c r="DR30" s="17">
        <v>1.1000000000000001</v>
      </c>
      <c r="DS30" s="17">
        <v>3</v>
      </c>
      <c r="DT30" s="17">
        <v>7.1</v>
      </c>
      <c r="DU30" s="17">
        <v>3.1</v>
      </c>
      <c r="DV30" s="17">
        <v>8.6999999999999993</v>
      </c>
      <c r="DW30" s="17">
        <v>1.6</v>
      </c>
      <c r="DX30" s="17"/>
      <c r="DY30" s="17">
        <v>11.1</v>
      </c>
      <c r="DZ30" s="17">
        <v>4.0999999999999996</v>
      </c>
      <c r="EA30" s="17">
        <v>6.5</v>
      </c>
      <c r="EB30" s="17">
        <v>8.9</v>
      </c>
      <c r="EC30" s="17">
        <v>19.600000000000001</v>
      </c>
      <c r="ED30" s="17">
        <v>7.1</v>
      </c>
      <c r="EE30" s="17">
        <v>8.6999999999999993</v>
      </c>
      <c r="EF30" s="17">
        <v>27.5</v>
      </c>
      <c r="EG30" s="17">
        <v>23.9</v>
      </c>
      <c r="EH30" s="17">
        <v>20.3</v>
      </c>
      <c r="EI30" s="17">
        <v>2</v>
      </c>
      <c r="EJ30" s="17">
        <v>1.4</v>
      </c>
      <c r="EK30" s="17">
        <v>10.6</v>
      </c>
      <c r="EL30" s="17">
        <v>3</v>
      </c>
      <c r="EM30" s="17">
        <v>8.4</v>
      </c>
      <c r="EN30" s="17">
        <v>8.1999999999999993</v>
      </c>
      <c r="EO30" s="17">
        <v>9</v>
      </c>
      <c r="EP30" s="17">
        <v>9</v>
      </c>
      <c r="EQ30" s="17">
        <v>13.1</v>
      </c>
      <c r="ER30" s="17">
        <v>197.3</v>
      </c>
      <c r="ES30" s="17">
        <v>13.3</v>
      </c>
      <c r="ET30" s="17">
        <v>115.3</v>
      </c>
      <c r="EU30" s="17">
        <v>0.6</v>
      </c>
      <c r="EV30" s="17">
        <v>19.600000000000001</v>
      </c>
      <c r="EW30" s="17">
        <v>26</v>
      </c>
      <c r="EX30" s="17">
        <v>85.7</v>
      </c>
      <c r="EY30" s="17">
        <v>13.9</v>
      </c>
      <c r="EZ30" s="17">
        <v>9.8000000000000007</v>
      </c>
      <c r="FA30" s="17">
        <v>19.7</v>
      </c>
      <c r="FB30" s="17">
        <v>8.6999999999999993</v>
      </c>
      <c r="FC30" s="17">
        <v>31.4</v>
      </c>
      <c r="FD30" s="17">
        <v>15.4</v>
      </c>
      <c r="FE30" s="17">
        <v>17</v>
      </c>
      <c r="FF30" s="17"/>
      <c r="FG30" s="17">
        <v>6.7</v>
      </c>
      <c r="FH30" s="17">
        <v>6918.6</v>
      </c>
      <c r="FI30" s="15"/>
      <c r="FJ30" s="17">
        <v>22.604890000000001</v>
      </c>
      <c r="FK30" s="17">
        <v>3.15</v>
      </c>
      <c r="FL30" s="17"/>
      <c r="FM30" s="17">
        <v>13.2</v>
      </c>
      <c r="FN30" s="17">
        <v>26.953379999999999</v>
      </c>
      <c r="FO30" s="17">
        <v>18.899999999999999</v>
      </c>
      <c r="FP30" s="17">
        <v>11.5</v>
      </c>
      <c r="FQ30" s="17">
        <v>16.100000000000001</v>
      </c>
      <c r="FR30" s="17">
        <v>112.40827</v>
      </c>
    </row>
    <row r="31" spans="1:174" ht="24" customHeight="1" x14ac:dyDescent="0.3">
      <c r="A31" s="16" t="s">
        <v>63</v>
      </c>
      <c r="B31" s="16" t="s">
        <v>780</v>
      </c>
      <c r="C31" s="17">
        <v>95</v>
      </c>
      <c r="D31" s="17">
        <v>649.6</v>
      </c>
      <c r="E31" s="17">
        <v>214.9</v>
      </c>
      <c r="F31" s="17"/>
      <c r="G31" s="17"/>
      <c r="H31" s="17">
        <v>91.3</v>
      </c>
      <c r="I31" s="17">
        <v>132.69999999999999</v>
      </c>
      <c r="J31" s="17"/>
      <c r="K31" s="17"/>
      <c r="L31" s="17">
        <v>184.1</v>
      </c>
      <c r="M31" s="17">
        <v>203.8</v>
      </c>
      <c r="N31" s="17">
        <v>206.6</v>
      </c>
      <c r="O31" s="17">
        <v>285.60000000000002</v>
      </c>
      <c r="P31" s="17"/>
      <c r="Q31" s="17"/>
      <c r="R31" s="17">
        <v>449.4</v>
      </c>
      <c r="S31" s="17">
        <v>4.7</v>
      </c>
      <c r="T31" s="17"/>
      <c r="U31" s="17"/>
      <c r="V31" s="17"/>
      <c r="W31" s="17"/>
      <c r="X31" s="17">
        <v>167</v>
      </c>
      <c r="Y31" s="17">
        <v>7.6</v>
      </c>
      <c r="Z31" s="17">
        <v>5.8</v>
      </c>
      <c r="AA31" s="17"/>
      <c r="AB31" s="17">
        <v>6.8</v>
      </c>
      <c r="AC31" s="17">
        <v>11.4</v>
      </c>
      <c r="AD31" s="17">
        <v>71.099999999999994</v>
      </c>
      <c r="AE31" s="17"/>
      <c r="AF31" s="17"/>
      <c r="AG31" s="17">
        <v>0</v>
      </c>
      <c r="AH31" s="17"/>
      <c r="AI31" s="17">
        <v>86.3</v>
      </c>
      <c r="AJ31" s="17">
        <v>175.1</v>
      </c>
      <c r="AK31" s="17"/>
      <c r="AL31" s="17"/>
      <c r="AM31" s="17"/>
      <c r="AN31" s="17">
        <v>6.5</v>
      </c>
      <c r="AO31" s="17">
        <v>145.69999999999999</v>
      </c>
      <c r="AP31" s="17">
        <v>48.6</v>
      </c>
      <c r="AQ31" s="17">
        <v>135</v>
      </c>
      <c r="AR31" s="17">
        <v>24.5</v>
      </c>
      <c r="AS31" s="17">
        <v>18.8</v>
      </c>
      <c r="AT31" s="17">
        <v>19.8</v>
      </c>
      <c r="AU31" s="17">
        <v>90.9</v>
      </c>
      <c r="AV31" s="17">
        <v>125</v>
      </c>
      <c r="AW31" s="17">
        <v>133.5</v>
      </c>
      <c r="AX31" s="17">
        <v>65.3</v>
      </c>
      <c r="AY31" s="17">
        <v>72</v>
      </c>
      <c r="AZ31" s="17">
        <v>7.8</v>
      </c>
      <c r="BA31" s="17">
        <v>2.2999999999999998</v>
      </c>
      <c r="BB31" s="17">
        <v>30</v>
      </c>
      <c r="BC31" s="17">
        <v>43.5</v>
      </c>
      <c r="BD31" s="17">
        <v>3.8</v>
      </c>
      <c r="BE31" s="17">
        <v>0</v>
      </c>
      <c r="BF31" s="17">
        <v>93.8</v>
      </c>
      <c r="BG31" s="17"/>
      <c r="BH31" s="17"/>
      <c r="BI31" s="17">
        <v>0</v>
      </c>
      <c r="BJ31" s="17"/>
      <c r="BK31" s="17"/>
      <c r="BL31" s="17"/>
      <c r="BM31" s="17"/>
      <c r="BN31" s="17"/>
      <c r="BO31" s="17"/>
      <c r="BP31" s="17">
        <v>40.5</v>
      </c>
      <c r="BQ31" s="17">
        <v>175.1</v>
      </c>
      <c r="BR31" s="17">
        <v>173.5</v>
      </c>
      <c r="BS31" s="17">
        <v>200</v>
      </c>
      <c r="BT31" s="17">
        <v>272.2</v>
      </c>
      <c r="BU31" s="17"/>
      <c r="BV31" s="17"/>
      <c r="BW31" s="17"/>
      <c r="BX31" s="17"/>
      <c r="BY31" s="17"/>
      <c r="BZ31" s="17"/>
      <c r="CA31" s="17"/>
      <c r="CB31" s="17">
        <v>0</v>
      </c>
      <c r="CC31" s="17">
        <v>3.5</v>
      </c>
      <c r="CD31" s="17">
        <v>120.6</v>
      </c>
      <c r="CE31" s="17">
        <v>114.3</v>
      </c>
      <c r="CF31" s="17">
        <v>66.400000000000006</v>
      </c>
      <c r="CG31" s="17">
        <v>70.8</v>
      </c>
      <c r="CH31" s="17">
        <v>30</v>
      </c>
      <c r="CI31" s="17"/>
      <c r="CJ31" s="17"/>
      <c r="CK31" s="17"/>
      <c r="CL31" s="17">
        <v>145.19999999999999</v>
      </c>
      <c r="CM31" s="17">
        <v>146</v>
      </c>
      <c r="CN31" s="17">
        <v>148.5</v>
      </c>
      <c r="CO31" s="17">
        <v>0</v>
      </c>
      <c r="CP31" s="17"/>
      <c r="CQ31" s="17"/>
      <c r="CR31" s="17"/>
      <c r="CS31" s="17"/>
      <c r="CT31" s="17">
        <v>140.80000000000001</v>
      </c>
      <c r="CU31" s="17">
        <v>79.2</v>
      </c>
      <c r="CV31" s="17">
        <v>1.1000000000000001</v>
      </c>
      <c r="CW31" s="17">
        <v>13.1</v>
      </c>
      <c r="CX31" s="17">
        <v>65.5</v>
      </c>
      <c r="CY31" s="17">
        <v>14.3</v>
      </c>
      <c r="CZ31" s="17">
        <v>0.4</v>
      </c>
      <c r="DA31" s="17">
        <v>15.6</v>
      </c>
      <c r="DB31" s="17">
        <v>9.9</v>
      </c>
      <c r="DC31" s="17">
        <v>5.5</v>
      </c>
      <c r="DD31" s="17">
        <v>0.6</v>
      </c>
      <c r="DE31" s="17"/>
      <c r="DF31" s="17">
        <v>4.2</v>
      </c>
      <c r="DG31" s="17">
        <v>20.3</v>
      </c>
      <c r="DH31" s="17">
        <v>20</v>
      </c>
      <c r="DI31" s="17">
        <v>12</v>
      </c>
      <c r="DJ31" s="17">
        <v>3.6</v>
      </c>
      <c r="DK31" s="17">
        <v>18.5</v>
      </c>
      <c r="DL31" s="17">
        <v>12.4</v>
      </c>
      <c r="DM31" s="17">
        <v>15.5</v>
      </c>
      <c r="DN31" s="17">
        <v>3.1</v>
      </c>
      <c r="DO31" s="17">
        <v>17.7</v>
      </c>
      <c r="DP31" s="17">
        <v>4.4000000000000004</v>
      </c>
      <c r="DQ31" s="17">
        <v>1</v>
      </c>
      <c r="DR31" s="17">
        <v>1.1000000000000001</v>
      </c>
      <c r="DS31" s="17">
        <v>3</v>
      </c>
      <c r="DT31" s="17">
        <v>13.9</v>
      </c>
      <c r="DU31" s="17">
        <v>3.1</v>
      </c>
      <c r="DV31" s="17">
        <v>8.6999999999999993</v>
      </c>
      <c r="DW31" s="17">
        <v>1.6</v>
      </c>
      <c r="DX31" s="17"/>
      <c r="DY31" s="17">
        <v>11.1</v>
      </c>
      <c r="DZ31" s="17">
        <v>3.7</v>
      </c>
      <c r="EA31" s="17">
        <v>6.6</v>
      </c>
      <c r="EB31" s="17">
        <v>9.5</v>
      </c>
      <c r="EC31" s="17">
        <v>19.600000000000001</v>
      </c>
      <c r="ED31" s="17">
        <v>6.8</v>
      </c>
      <c r="EE31" s="17">
        <v>10.7</v>
      </c>
      <c r="EF31" s="17">
        <v>28</v>
      </c>
      <c r="EG31" s="17">
        <v>33.200000000000003</v>
      </c>
      <c r="EH31" s="17">
        <v>28.1</v>
      </c>
      <c r="EI31" s="17">
        <v>3.7</v>
      </c>
      <c r="EJ31" s="17">
        <v>2.2999999999999998</v>
      </c>
      <c r="EK31" s="17">
        <v>10.6</v>
      </c>
      <c r="EL31" s="17">
        <v>3</v>
      </c>
      <c r="EM31" s="17">
        <v>8</v>
      </c>
      <c r="EN31" s="17">
        <v>8.1999999999999993</v>
      </c>
      <c r="EO31" s="17">
        <v>9</v>
      </c>
      <c r="EP31" s="17">
        <v>9</v>
      </c>
      <c r="EQ31" s="17">
        <v>13.7</v>
      </c>
      <c r="ER31" s="17">
        <v>207.7</v>
      </c>
      <c r="ES31" s="17">
        <v>14.8</v>
      </c>
      <c r="ET31" s="17">
        <v>116.4</v>
      </c>
      <c r="EU31" s="17">
        <v>0.6</v>
      </c>
      <c r="EV31" s="17">
        <v>6.6</v>
      </c>
      <c r="EW31" s="17">
        <v>11.9</v>
      </c>
      <c r="EX31" s="17">
        <v>85.7</v>
      </c>
      <c r="EY31" s="17">
        <v>14.7</v>
      </c>
      <c r="EZ31" s="17">
        <v>9.8000000000000007</v>
      </c>
      <c r="FA31" s="17">
        <v>19.600000000000001</v>
      </c>
      <c r="FB31" s="17">
        <v>7.2</v>
      </c>
      <c r="FC31" s="17">
        <v>41.8</v>
      </c>
      <c r="FD31" s="17">
        <v>9.8000000000000007</v>
      </c>
      <c r="FE31" s="17">
        <v>17.8</v>
      </c>
      <c r="FF31" s="17"/>
      <c r="FG31" s="17">
        <v>7.2</v>
      </c>
      <c r="FH31" s="17">
        <v>7128.7</v>
      </c>
      <c r="FI31" s="15"/>
      <c r="FJ31" s="17">
        <v>22.602709999999998</v>
      </c>
      <c r="FK31" s="17">
        <v>3.03</v>
      </c>
      <c r="FL31" s="17"/>
      <c r="FM31" s="17">
        <v>13.2</v>
      </c>
      <c r="FN31" s="17">
        <v>26.889379999999999</v>
      </c>
      <c r="FO31" s="17">
        <v>18.899999999999999</v>
      </c>
      <c r="FP31" s="17">
        <v>11.4</v>
      </c>
      <c r="FQ31" s="17">
        <v>16.100000000000001</v>
      </c>
      <c r="FR31" s="17">
        <v>112.12209</v>
      </c>
    </row>
    <row r="32" spans="1:174" ht="24" customHeight="1" x14ac:dyDescent="0.3">
      <c r="A32" s="16" t="s">
        <v>63</v>
      </c>
      <c r="B32" s="16" t="s">
        <v>781</v>
      </c>
      <c r="C32" s="17">
        <v>89.2</v>
      </c>
      <c r="D32" s="17">
        <v>642.4</v>
      </c>
      <c r="E32" s="17">
        <v>212.3</v>
      </c>
      <c r="F32" s="17"/>
      <c r="G32" s="17"/>
      <c r="H32" s="17">
        <v>90.6</v>
      </c>
      <c r="I32" s="17">
        <v>149</v>
      </c>
      <c r="J32" s="17"/>
      <c r="K32" s="17"/>
      <c r="L32" s="17">
        <v>184.5</v>
      </c>
      <c r="M32" s="17">
        <v>204.2</v>
      </c>
      <c r="N32" s="17">
        <v>206</v>
      </c>
      <c r="O32" s="17">
        <v>285.8</v>
      </c>
      <c r="P32" s="17"/>
      <c r="Q32" s="17"/>
      <c r="R32" s="17">
        <v>430.4</v>
      </c>
      <c r="S32" s="17">
        <v>4.7</v>
      </c>
      <c r="T32" s="17"/>
      <c r="U32" s="17"/>
      <c r="V32" s="17"/>
      <c r="W32" s="17"/>
      <c r="X32" s="17">
        <v>162.80000000000001</v>
      </c>
      <c r="Y32" s="17">
        <v>6.3</v>
      </c>
      <c r="Z32" s="17">
        <v>4.2</v>
      </c>
      <c r="AA32" s="17"/>
      <c r="AB32" s="17">
        <v>6.8</v>
      </c>
      <c r="AC32" s="17">
        <v>11.4</v>
      </c>
      <c r="AD32" s="17">
        <v>69.7</v>
      </c>
      <c r="AE32" s="17"/>
      <c r="AF32" s="17"/>
      <c r="AG32" s="17">
        <v>0</v>
      </c>
      <c r="AH32" s="17"/>
      <c r="AI32" s="17">
        <v>85.5</v>
      </c>
      <c r="AJ32" s="17">
        <v>193.1</v>
      </c>
      <c r="AK32" s="17"/>
      <c r="AL32" s="17"/>
      <c r="AM32" s="17"/>
      <c r="AN32" s="17">
        <v>6.5</v>
      </c>
      <c r="AO32" s="17">
        <v>146.1</v>
      </c>
      <c r="AP32" s="17">
        <v>47.4</v>
      </c>
      <c r="AQ32" s="17">
        <v>134.9</v>
      </c>
      <c r="AR32" s="17">
        <v>22.8</v>
      </c>
      <c r="AS32" s="17">
        <v>18.8</v>
      </c>
      <c r="AT32" s="17">
        <v>19.8</v>
      </c>
      <c r="AU32" s="17">
        <v>89.2</v>
      </c>
      <c r="AV32" s="17">
        <v>128</v>
      </c>
      <c r="AW32" s="17">
        <v>150.19999999999999</v>
      </c>
      <c r="AX32" s="17">
        <v>105</v>
      </c>
      <c r="AY32" s="17">
        <v>71.400000000000006</v>
      </c>
      <c r="AZ32" s="17">
        <v>7.9</v>
      </c>
      <c r="BA32" s="17">
        <v>2.2000000000000002</v>
      </c>
      <c r="BB32" s="17">
        <v>29.6</v>
      </c>
      <c r="BC32" s="17">
        <v>43.1</v>
      </c>
      <c r="BD32" s="17">
        <v>3.8</v>
      </c>
      <c r="BE32" s="17">
        <v>0</v>
      </c>
      <c r="BF32" s="17">
        <v>45.8</v>
      </c>
      <c r="BG32" s="17"/>
      <c r="BH32" s="17"/>
      <c r="BI32" s="17">
        <v>0</v>
      </c>
      <c r="BJ32" s="17"/>
      <c r="BK32" s="17"/>
      <c r="BL32" s="17"/>
      <c r="BM32" s="17"/>
      <c r="BN32" s="17"/>
      <c r="BO32" s="17"/>
      <c r="BP32" s="17">
        <v>40.200000000000003</v>
      </c>
      <c r="BQ32" s="17">
        <v>175.8</v>
      </c>
      <c r="BR32" s="17">
        <v>173.4</v>
      </c>
      <c r="BS32" s="17">
        <v>200</v>
      </c>
      <c r="BT32" s="17">
        <v>272.3</v>
      </c>
      <c r="BU32" s="17"/>
      <c r="BV32" s="17"/>
      <c r="BW32" s="17"/>
      <c r="BX32" s="17"/>
      <c r="BY32" s="17"/>
      <c r="BZ32" s="17"/>
      <c r="CA32" s="17"/>
      <c r="CB32" s="17">
        <v>0</v>
      </c>
      <c r="CC32" s="17">
        <v>3.5</v>
      </c>
      <c r="CD32" s="17">
        <v>107.9</v>
      </c>
      <c r="CE32" s="17">
        <v>106.7</v>
      </c>
      <c r="CF32" s="17">
        <v>65.900000000000006</v>
      </c>
      <c r="CG32" s="17">
        <v>70.900000000000006</v>
      </c>
      <c r="CH32" s="17">
        <v>29.7</v>
      </c>
      <c r="CI32" s="17"/>
      <c r="CJ32" s="17"/>
      <c r="CK32" s="17"/>
      <c r="CL32" s="17">
        <v>145.5</v>
      </c>
      <c r="CM32" s="17">
        <v>145.9</v>
      </c>
      <c r="CN32" s="17">
        <v>148.9</v>
      </c>
      <c r="CO32" s="17">
        <v>0</v>
      </c>
      <c r="CP32" s="17"/>
      <c r="CQ32" s="17"/>
      <c r="CR32" s="17"/>
      <c r="CS32" s="17"/>
      <c r="CT32" s="17">
        <v>140.80000000000001</v>
      </c>
      <c r="CU32" s="17">
        <v>79.3</v>
      </c>
      <c r="CV32" s="17">
        <v>1.2</v>
      </c>
      <c r="CW32" s="17">
        <v>15.8</v>
      </c>
      <c r="CX32" s="17">
        <v>66.599999999999994</v>
      </c>
      <c r="CY32" s="17">
        <v>12.3</v>
      </c>
      <c r="CZ32" s="17">
        <v>0.4</v>
      </c>
      <c r="DA32" s="17">
        <v>15.6</v>
      </c>
      <c r="DB32" s="17">
        <v>9.9</v>
      </c>
      <c r="DC32" s="17">
        <v>5.4</v>
      </c>
      <c r="DD32" s="17">
        <v>0.6</v>
      </c>
      <c r="DE32" s="17"/>
      <c r="DF32" s="17">
        <v>4.2</v>
      </c>
      <c r="DG32" s="17">
        <v>20</v>
      </c>
      <c r="DH32" s="17">
        <v>20</v>
      </c>
      <c r="DI32" s="17">
        <v>12</v>
      </c>
      <c r="DJ32" s="17">
        <v>3.6</v>
      </c>
      <c r="DK32" s="17">
        <v>18.5</v>
      </c>
      <c r="DL32" s="17">
        <v>12.5</v>
      </c>
      <c r="DM32" s="17">
        <v>15.4</v>
      </c>
      <c r="DN32" s="17">
        <v>3.1</v>
      </c>
      <c r="DO32" s="17">
        <v>14.5</v>
      </c>
      <c r="DP32" s="17">
        <v>4.4000000000000004</v>
      </c>
      <c r="DQ32" s="17">
        <v>1</v>
      </c>
      <c r="DR32" s="17">
        <v>1.1000000000000001</v>
      </c>
      <c r="DS32" s="17">
        <v>3</v>
      </c>
      <c r="DT32" s="17">
        <v>15.5</v>
      </c>
      <c r="DU32" s="17">
        <v>3.2</v>
      </c>
      <c r="DV32" s="17">
        <v>8.6999999999999993</v>
      </c>
      <c r="DW32" s="17">
        <v>1.7</v>
      </c>
      <c r="DX32" s="17"/>
      <c r="DY32" s="17">
        <v>11.1</v>
      </c>
      <c r="DZ32" s="17">
        <v>3.6</v>
      </c>
      <c r="EA32" s="17">
        <v>6.5</v>
      </c>
      <c r="EB32" s="17">
        <v>8.9</v>
      </c>
      <c r="EC32" s="17">
        <v>19.600000000000001</v>
      </c>
      <c r="ED32" s="17">
        <v>7.5</v>
      </c>
      <c r="EE32" s="17">
        <v>11</v>
      </c>
      <c r="EF32" s="17">
        <v>27.9</v>
      </c>
      <c r="EG32" s="17">
        <v>43.6</v>
      </c>
      <c r="EH32" s="17">
        <v>39.6</v>
      </c>
      <c r="EI32" s="17">
        <v>6.2</v>
      </c>
      <c r="EJ32" s="17">
        <v>2.6</v>
      </c>
      <c r="EK32" s="17">
        <v>10.6</v>
      </c>
      <c r="EL32" s="17">
        <v>2.9</v>
      </c>
      <c r="EM32" s="17">
        <v>8</v>
      </c>
      <c r="EN32" s="17">
        <v>8.1999999999999993</v>
      </c>
      <c r="EO32" s="17">
        <v>9</v>
      </c>
      <c r="EP32" s="17">
        <v>9</v>
      </c>
      <c r="EQ32" s="17">
        <v>13.1</v>
      </c>
      <c r="ER32" s="17">
        <v>209.6</v>
      </c>
      <c r="ES32" s="17">
        <v>15.6</v>
      </c>
      <c r="ET32" s="17">
        <v>115.3</v>
      </c>
      <c r="EU32" s="17">
        <v>0.6</v>
      </c>
      <c r="EV32" s="17">
        <v>0.9</v>
      </c>
      <c r="EW32" s="17">
        <v>7.6</v>
      </c>
      <c r="EX32" s="17">
        <v>85.3</v>
      </c>
      <c r="EY32" s="17">
        <v>15.8</v>
      </c>
      <c r="EZ32" s="17">
        <v>9.8000000000000007</v>
      </c>
      <c r="FA32" s="17">
        <v>19.600000000000001</v>
      </c>
      <c r="FB32" s="17">
        <v>6.8</v>
      </c>
      <c r="FC32" s="17">
        <v>42.3</v>
      </c>
      <c r="FD32" s="17">
        <v>9.8000000000000007</v>
      </c>
      <c r="FE32" s="17">
        <v>17</v>
      </c>
      <c r="FF32" s="17"/>
      <c r="FG32" s="17">
        <v>7.8</v>
      </c>
      <c r="FH32" s="17">
        <v>7121</v>
      </c>
      <c r="FI32" s="15"/>
      <c r="FJ32" s="17">
        <v>22.608429999999998</v>
      </c>
      <c r="FK32" s="17">
        <v>2.98</v>
      </c>
      <c r="FL32" s="17"/>
      <c r="FM32" s="17">
        <v>13.2</v>
      </c>
      <c r="FN32" s="17">
        <v>26.744499999999999</v>
      </c>
      <c r="FO32" s="17">
        <v>18.899999999999999</v>
      </c>
      <c r="FP32" s="17">
        <v>11.2</v>
      </c>
      <c r="FQ32" s="17">
        <v>16.2</v>
      </c>
      <c r="FR32" s="17">
        <v>111.83293</v>
      </c>
    </row>
    <row r="33" spans="1:174" ht="24" customHeight="1" x14ac:dyDescent="0.3">
      <c r="A33" s="16" t="s">
        <v>63</v>
      </c>
      <c r="B33" s="16" t="s">
        <v>782</v>
      </c>
      <c r="C33" s="17">
        <v>88.7</v>
      </c>
      <c r="D33" s="17">
        <v>645.4</v>
      </c>
      <c r="E33" s="17">
        <v>212.2</v>
      </c>
      <c r="F33" s="17"/>
      <c r="G33" s="17"/>
      <c r="H33" s="17">
        <v>90.7</v>
      </c>
      <c r="I33" s="17">
        <v>149.5</v>
      </c>
      <c r="J33" s="17"/>
      <c r="K33" s="17"/>
      <c r="L33" s="17">
        <v>184.8</v>
      </c>
      <c r="M33" s="17">
        <v>190.4</v>
      </c>
      <c r="N33" s="17">
        <v>190</v>
      </c>
      <c r="O33" s="17">
        <v>277.60000000000002</v>
      </c>
      <c r="P33" s="17"/>
      <c r="Q33" s="17"/>
      <c r="R33" s="17">
        <v>463.2</v>
      </c>
      <c r="S33" s="17">
        <v>4.7</v>
      </c>
      <c r="T33" s="17"/>
      <c r="U33" s="17"/>
      <c r="V33" s="17"/>
      <c r="W33" s="17"/>
      <c r="X33" s="17">
        <v>161</v>
      </c>
      <c r="Y33" s="17">
        <v>6.6</v>
      </c>
      <c r="Z33" s="17">
        <v>5.6</v>
      </c>
      <c r="AA33" s="17"/>
      <c r="AB33" s="17">
        <v>6.9</v>
      </c>
      <c r="AC33" s="17">
        <v>11.4</v>
      </c>
      <c r="AD33" s="17">
        <v>70.099999999999994</v>
      </c>
      <c r="AE33" s="17"/>
      <c r="AF33" s="17"/>
      <c r="AG33" s="17">
        <v>0</v>
      </c>
      <c r="AH33" s="17"/>
      <c r="AI33" s="17">
        <v>85.7</v>
      </c>
      <c r="AJ33" s="17">
        <v>181.1</v>
      </c>
      <c r="AK33" s="17"/>
      <c r="AL33" s="17"/>
      <c r="AM33" s="17"/>
      <c r="AN33" s="17">
        <v>6.5</v>
      </c>
      <c r="AO33" s="17">
        <v>145.5</v>
      </c>
      <c r="AP33" s="17">
        <v>45.6</v>
      </c>
      <c r="AQ33" s="17">
        <v>135</v>
      </c>
      <c r="AR33" s="17">
        <v>22.8</v>
      </c>
      <c r="AS33" s="17">
        <v>18.8</v>
      </c>
      <c r="AT33" s="17">
        <v>19.8</v>
      </c>
      <c r="AU33" s="17">
        <v>86.8</v>
      </c>
      <c r="AV33" s="17">
        <v>119.6</v>
      </c>
      <c r="AW33" s="17">
        <v>120.5</v>
      </c>
      <c r="AX33" s="17">
        <v>142</v>
      </c>
      <c r="AY33" s="17">
        <v>71.7</v>
      </c>
      <c r="AZ33" s="17">
        <v>8.3000000000000007</v>
      </c>
      <c r="BA33" s="17">
        <v>2.2000000000000002</v>
      </c>
      <c r="BB33" s="17">
        <v>29.3</v>
      </c>
      <c r="BC33" s="17">
        <v>42.9</v>
      </c>
      <c r="BD33" s="17">
        <v>3.8</v>
      </c>
      <c r="BE33" s="17">
        <v>0</v>
      </c>
      <c r="BF33" s="17">
        <v>120.6</v>
      </c>
      <c r="BG33" s="17"/>
      <c r="BH33" s="17"/>
      <c r="BI33" s="17">
        <v>0</v>
      </c>
      <c r="BJ33" s="17"/>
      <c r="BK33" s="17"/>
      <c r="BL33" s="17"/>
      <c r="BM33" s="17"/>
      <c r="BN33" s="17"/>
      <c r="BO33" s="17"/>
      <c r="BP33" s="17">
        <v>40</v>
      </c>
      <c r="BQ33" s="17">
        <v>175.5</v>
      </c>
      <c r="BR33" s="17">
        <v>173.5</v>
      </c>
      <c r="BS33" s="17">
        <v>200</v>
      </c>
      <c r="BT33" s="17">
        <v>272.2</v>
      </c>
      <c r="BU33" s="17"/>
      <c r="BV33" s="17"/>
      <c r="BW33" s="17"/>
      <c r="BX33" s="17"/>
      <c r="BY33" s="17"/>
      <c r="BZ33" s="17"/>
      <c r="CA33" s="17"/>
      <c r="CB33" s="17">
        <v>0</v>
      </c>
      <c r="CC33" s="17">
        <v>3.2</v>
      </c>
      <c r="CD33" s="17">
        <v>166.4</v>
      </c>
      <c r="CE33" s="17">
        <v>115.8</v>
      </c>
      <c r="CF33" s="17">
        <v>65.900000000000006</v>
      </c>
      <c r="CG33" s="17">
        <v>74.8</v>
      </c>
      <c r="CH33" s="17">
        <v>29.7</v>
      </c>
      <c r="CI33" s="17"/>
      <c r="CJ33" s="17"/>
      <c r="CK33" s="17"/>
      <c r="CL33" s="17">
        <v>145.6</v>
      </c>
      <c r="CM33" s="17">
        <v>146.1</v>
      </c>
      <c r="CN33" s="17">
        <v>148.9</v>
      </c>
      <c r="CO33" s="17">
        <v>0</v>
      </c>
      <c r="CP33" s="17"/>
      <c r="CQ33" s="17"/>
      <c r="CR33" s="17"/>
      <c r="CS33" s="17"/>
      <c r="CT33" s="17">
        <v>140.80000000000001</v>
      </c>
      <c r="CU33" s="17">
        <v>79.099999999999994</v>
      </c>
      <c r="CV33" s="17">
        <v>1.2</v>
      </c>
      <c r="CW33" s="17">
        <v>31</v>
      </c>
      <c r="CX33" s="17">
        <v>67.3</v>
      </c>
      <c r="CY33" s="17">
        <v>13.3</v>
      </c>
      <c r="CZ33" s="17">
        <v>0.3</v>
      </c>
      <c r="DA33" s="17">
        <v>15.6</v>
      </c>
      <c r="DB33" s="17">
        <v>9.9</v>
      </c>
      <c r="DC33" s="17">
        <v>5.5</v>
      </c>
      <c r="DD33" s="17">
        <v>0.6</v>
      </c>
      <c r="DE33" s="17"/>
      <c r="DF33" s="17">
        <v>4.2</v>
      </c>
      <c r="DG33" s="17">
        <v>20.100000000000001</v>
      </c>
      <c r="DH33" s="17">
        <v>20</v>
      </c>
      <c r="DI33" s="17">
        <v>12</v>
      </c>
      <c r="DJ33" s="17">
        <v>3.6</v>
      </c>
      <c r="DK33" s="17">
        <v>18.5</v>
      </c>
      <c r="DL33" s="17">
        <v>12.6</v>
      </c>
      <c r="DM33" s="17">
        <v>15.5</v>
      </c>
      <c r="DN33" s="17">
        <v>3.6</v>
      </c>
      <c r="DO33" s="17">
        <v>20.6</v>
      </c>
      <c r="DP33" s="17">
        <v>4.4000000000000004</v>
      </c>
      <c r="DQ33" s="17">
        <v>1</v>
      </c>
      <c r="DR33" s="17">
        <v>1.1000000000000001</v>
      </c>
      <c r="DS33" s="17">
        <v>3</v>
      </c>
      <c r="DT33" s="17">
        <v>15.7</v>
      </c>
      <c r="DU33" s="17">
        <v>3.2</v>
      </c>
      <c r="DV33" s="17">
        <v>8.6999999999999993</v>
      </c>
      <c r="DW33" s="17">
        <v>1.6</v>
      </c>
      <c r="DX33" s="17"/>
      <c r="DY33" s="17">
        <v>11.1</v>
      </c>
      <c r="DZ33" s="17">
        <v>3.6</v>
      </c>
      <c r="EA33" s="17">
        <v>6.5</v>
      </c>
      <c r="EB33" s="17">
        <v>9.1</v>
      </c>
      <c r="EC33" s="17">
        <v>19.600000000000001</v>
      </c>
      <c r="ED33" s="17">
        <v>4.4000000000000004</v>
      </c>
      <c r="EE33" s="17">
        <v>12.8</v>
      </c>
      <c r="EF33" s="17">
        <v>27.7</v>
      </c>
      <c r="EG33" s="17">
        <v>50.9</v>
      </c>
      <c r="EH33" s="17">
        <v>52.7</v>
      </c>
      <c r="EI33" s="17">
        <v>6.5</v>
      </c>
      <c r="EJ33" s="17">
        <v>3.2</v>
      </c>
      <c r="EK33" s="17">
        <v>10.6</v>
      </c>
      <c r="EL33" s="17">
        <v>3</v>
      </c>
      <c r="EM33" s="17">
        <v>8</v>
      </c>
      <c r="EN33" s="17">
        <v>8.1999999999999993</v>
      </c>
      <c r="EO33" s="17">
        <v>9</v>
      </c>
      <c r="EP33" s="17">
        <v>9</v>
      </c>
      <c r="EQ33" s="17">
        <v>14.3</v>
      </c>
      <c r="ER33" s="17">
        <v>209.8</v>
      </c>
      <c r="ES33" s="17">
        <v>16.100000000000001</v>
      </c>
      <c r="ET33" s="17">
        <v>115</v>
      </c>
      <c r="EU33" s="17">
        <v>0.6</v>
      </c>
      <c r="EV33" s="17">
        <v>0</v>
      </c>
      <c r="EW33" s="17">
        <v>1.1000000000000001</v>
      </c>
      <c r="EX33" s="17">
        <v>84.9</v>
      </c>
      <c r="EY33" s="17">
        <v>16.2</v>
      </c>
      <c r="EZ33" s="17">
        <v>10</v>
      </c>
      <c r="FA33" s="17">
        <v>19.600000000000001</v>
      </c>
      <c r="FB33" s="17">
        <v>6</v>
      </c>
      <c r="FC33" s="17">
        <v>42.9</v>
      </c>
      <c r="FD33" s="17">
        <v>11</v>
      </c>
      <c r="FE33" s="17">
        <v>16.3</v>
      </c>
      <c r="FF33" s="17"/>
      <c r="FG33" s="17">
        <v>7.5</v>
      </c>
      <c r="FH33" s="17">
        <v>7286.1</v>
      </c>
      <c r="FI33" s="15"/>
      <c r="FJ33" s="17">
        <v>22.609010000000001</v>
      </c>
      <c r="FK33" s="17">
        <v>2.94</v>
      </c>
      <c r="FL33" s="17"/>
      <c r="FM33" s="17">
        <v>13.2</v>
      </c>
      <c r="FN33" s="17">
        <v>26.612749999999998</v>
      </c>
      <c r="FO33" s="17">
        <v>18.899999999999999</v>
      </c>
      <c r="FP33" s="17">
        <v>11.2</v>
      </c>
      <c r="FQ33" s="17">
        <v>15.3</v>
      </c>
      <c r="FR33" s="17">
        <v>110.76176</v>
      </c>
    </row>
    <row r="34" spans="1:174" ht="24" customHeight="1" x14ac:dyDescent="0.3">
      <c r="A34" s="18" t="s">
        <v>63</v>
      </c>
      <c r="B34" s="18" t="s">
        <v>783</v>
      </c>
      <c r="C34" s="19">
        <v>119</v>
      </c>
      <c r="D34" s="19">
        <v>647.6</v>
      </c>
      <c r="E34" s="19">
        <v>213.6</v>
      </c>
      <c r="F34" s="19"/>
      <c r="G34" s="19"/>
      <c r="H34" s="19">
        <v>91.3</v>
      </c>
      <c r="I34" s="19">
        <v>144.69999999999999</v>
      </c>
      <c r="J34" s="19"/>
      <c r="K34" s="19"/>
      <c r="L34" s="19">
        <v>161.1</v>
      </c>
      <c r="M34" s="19">
        <v>161</v>
      </c>
      <c r="N34" s="19">
        <v>161.6</v>
      </c>
      <c r="O34" s="19">
        <v>255</v>
      </c>
      <c r="P34" s="19"/>
      <c r="Q34" s="19"/>
      <c r="R34" s="19">
        <v>413.9</v>
      </c>
      <c r="S34" s="19">
        <v>4.7</v>
      </c>
      <c r="T34" s="19"/>
      <c r="U34" s="19"/>
      <c r="V34" s="19"/>
      <c r="W34" s="19"/>
      <c r="X34" s="19">
        <v>162</v>
      </c>
      <c r="Y34" s="19">
        <v>7.2</v>
      </c>
      <c r="Z34" s="19">
        <v>5.6</v>
      </c>
      <c r="AA34" s="19"/>
      <c r="AB34" s="19">
        <v>6.8</v>
      </c>
      <c r="AC34" s="19">
        <v>11.4</v>
      </c>
      <c r="AD34" s="19">
        <v>70.8</v>
      </c>
      <c r="AE34" s="19"/>
      <c r="AF34" s="19"/>
      <c r="AG34" s="19">
        <v>0</v>
      </c>
      <c r="AH34" s="19"/>
      <c r="AI34" s="19">
        <v>85.9</v>
      </c>
      <c r="AJ34" s="19">
        <v>221.6</v>
      </c>
      <c r="AK34" s="19"/>
      <c r="AL34" s="19"/>
      <c r="AM34" s="19"/>
      <c r="AN34" s="19">
        <v>6.5</v>
      </c>
      <c r="AO34" s="19">
        <v>145.5</v>
      </c>
      <c r="AP34" s="19">
        <v>46.9</v>
      </c>
      <c r="AQ34" s="19">
        <v>135.6</v>
      </c>
      <c r="AR34" s="19">
        <v>24</v>
      </c>
      <c r="AS34" s="19">
        <v>18.8</v>
      </c>
      <c r="AT34" s="19">
        <v>19.8</v>
      </c>
      <c r="AU34" s="19">
        <v>87.8</v>
      </c>
      <c r="AV34" s="19">
        <v>124.5</v>
      </c>
      <c r="AW34" s="19">
        <v>124</v>
      </c>
      <c r="AX34" s="19">
        <v>148.80000000000001</v>
      </c>
      <c r="AY34" s="19">
        <v>71.8</v>
      </c>
      <c r="AZ34" s="19">
        <v>8.1</v>
      </c>
      <c r="BA34" s="19">
        <v>2.2000000000000002</v>
      </c>
      <c r="BB34" s="19">
        <v>30.4</v>
      </c>
      <c r="BC34" s="19">
        <v>43</v>
      </c>
      <c r="BD34" s="19">
        <v>3.8</v>
      </c>
      <c r="BE34" s="19">
        <v>0</v>
      </c>
      <c r="BF34" s="19">
        <v>133.9</v>
      </c>
      <c r="BG34" s="19"/>
      <c r="BH34" s="19"/>
      <c r="BI34" s="19">
        <v>0</v>
      </c>
      <c r="BJ34" s="19"/>
      <c r="BK34" s="19"/>
      <c r="BL34" s="19"/>
      <c r="BM34" s="19"/>
      <c r="BN34" s="19"/>
      <c r="BO34" s="19"/>
      <c r="BP34" s="19">
        <v>40.6</v>
      </c>
      <c r="BQ34" s="19">
        <v>175.4</v>
      </c>
      <c r="BR34" s="19">
        <v>173.7</v>
      </c>
      <c r="BS34" s="19">
        <v>200</v>
      </c>
      <c r="BT34" s="19">
        <v>271.8</v>
      </c>
      <c r="BU34" s="19"/>
      <c r="BV34" s="19"/>
      <c r="BW34" s="19"/>
      <c r="BX34" s="19"/>
      <c r="BY34" s="19"/>
      <c r="BZ34" s="19"/>
      <c r="CA34" s="19"/>
      <c r="CB34" s="19">
        <v>0</v>
      </c>
      <c r="CC34" s="19">
        <v>3.2</v>
      </c>
      <c r="CD34" s="19">
        <v>160.6</v>
      </c>
      <c r="CE34" s="19">
        <v>115.1</v>
      </c>
      <c r="CF34" s="19">
        <v>66.2</v>
      </c>
      <c r="CG34" s="19">
        <v>75.900000000000006</v>
      </c>
      <c r="CH34" s="19">
        <v>29.9</v>
      </c>
      <c r="CI34" s="19"/>
      <c r="CJ34" s="19"/>
      <c r="CK34" s="19"/>
      <c r="CL34" s="19">
        <v>145.30000000000001</v>
      </c>
      <c r="CM34" s="19">
        <v>146</v>
      </c>
      <c r="CN34" s="19">
        <v>149.4</v>
      </c>
      <c r="CO34" s="19">
        <v>0</v>
      </c>
      <c r="CP34" s="19"/>
      <c r="CQ34" s="19"/>
      <c r="CR34" s="19"/>
      <c r="CS34" s="19"/>
      <c r="CT34" s="19">
        <v>140.80000000000001</v>
      </c>
      <c r="CU34" s="19">
        <v>79</v>
      </c>
      <c r="CV34" s="19">
        <v>1.2</v>
      </c>
      <c r="CW34" s="19">
        <v>44.2</v>
      </c>
      <c r="CX34" s="19">
        <v>68.5</v>
      </c>
      <c r="CY34" s="19">
        <v>13.9</v>
      </c>
      <c r="CZ34" s="19">
        <v>0.4</v>
      </c>
      <c r="DA34" s="19">
        <v>15.7</v>
      </c>
      <c r="DB34" s="19">
        <v>9.9</v>
      </c>
      <c r="DC34" s="19">
        <v>5.4</v>
      </c>
      <c r="DD34" s="19">
        <v>0.6</v>
      </c>
      <c r="DE34" s="19"/>
      <c r="DF34" s="19">
        <v>4.0999999999999996</v>
      </c>
      <c r="DG34" s="19">
        <v>20.100000000000001</v>
      </c>
      <c r="DH34" s="19">
        <v>20</v>
      </c>
      <c r="DI34" s="19">
        <v>12</v>
      </c>
      <c r="DJ34" s="19">
        <v>3.6</v>
      </c>
      <c r="DK34" s="19">
        <v>18.5</v>
      </c>
      <c r="DL34" s="19">
        <v>12.5</v>
      </c>
      <c r="DM34" s="19">
        <v>15.2</v>
      </c>
      <c r="DN34" s="19">
        <v>8.8000000000000007</v>
      </c>
      <c r="DO34" s="19">
        <v>43.4</v>
      </c>
      <c r="DP34" s="19">
        <v>4.3</v>
      </c>
      <c r="DQ34" s="19">
        <v>1</v>
      </c>
      <c r="DR34" s="19">
        <v>1.1000000000000001</v>
      </c>
      <c r="DS34" s="19">
        <v>3</v>
      </c>
      <c r="DT34" s="19">
        <v>15.5</v>
      </c>
      <c r="DU34" s="19">
        <v>3.2</v>
      </c>
      <c r="DV34" s="19">
        <v>9.1</v>
      </c>
      <c r="DW34" s="19">
        <v>1.7</v>
      </c>
      <c r="DX34" s="19"/>
      <c r="DY34" s="19">
        <v>11.1</v>
      </c>
      <c r="DZ34" s="19">
        <v>3.6</v>
      </c>
      <c r="EA34" s="19">
        <v>6.6</v>
      </c>
      <c r="EB34" s="19">
        <v>9.3000000000000007</v>
      </c>
      <c r="EC34" s="19">
        <v>19.600000000000001</v>
      </c>
      <c r="ED34" s="19">
        <v>3.1</v>
      </c>
      <c r="EE34" s="19">
        <v>9.5</v>
      </c>
      <c r="EF34" s="19">
        <v>28</v>
      </c>
      <c r="EG34" s="19">
        <v>54.3</v>
      </c>
      <c r="EH34" s="19">
        <v>58.9</v>
      </c>
      <c r="EI34" s="19">
        <v>7.1</v>
      </c>
      <c r="EJ34" s="19">
        <v>6.1</v>
      </c>
      <c r="EK34" s="19">
        <v>10.6</v>
      </c>
      <c r="EL34" s="19">
        <v>2.9</v>
      </c>
      <c r="EM34" s="19">
        <v>8</v>
      </c>
      <c r="EN34" s="19">
        <v>8.1999999999999993</v>
      </c>
      <c r="EO34" s="19">
        <v>9</v>
      </c>
      <c r="EP34" s="19">
        <v>9</v>
      </c>
      <c r="EQ34" s="19">
        <v>14.8</v>
      </c>
      <c r="ER34" s="19">
        <v>212.5</v>
      </c>
      <c r="ES34" s="19">
        <v>16.3</v>
      </c>
      <c r="ET34" s="19">
        <v>116.9</v>
      </c>
      <c r="EU34" s="19">
        <v>0.6</v>
      </c>
      <c r="EV34" s="19">
        <v>0</v>
      </c>
      <c r="EW34" s="19">
        <v>0</v>
      </c>
      <c r="EX34" s="19">
        <v>85.9</v>
      </c>
      <c r="EY34" s="19">
        <v>16.3</v>
      </c>
      <c r="EZ34" s="19">
        <v>9.9</v>
      </c>
      <c r="FA34" s="19">
        <v>19.600000000000001</v>
      </c>
      <c r="FB34" s="19">
        <v>6.8</v>
      </c>
      <c r="FC34" s="19">
        <v>43.2</v>
      </c>
      <c r="FD34" s="19">
        <v>11</v>
      </c>
      <c r="FE34" s="19">
        <v>17</v>
      </c>
      <c r="FF34" s="19"/>
      <c r="FG34" s="19">
        <v>7.4</v>
      </c>
      <c r="FH34" s="19">
        <v>7293.1</v>
      </c>
      <c r="FI34" s="15"/>
      <c r="FJ34" s="19">
        <v>22.606089999999998</v>
      </c>
      <c r="FK34" s="19">
        <v>2.94</v>
      </c>
      <c r="FL34" s="19"/>
      <c r="FM34" s="19">
        <v>13.2</v>
      </c>
      <c r="FN34" s="19">
        <v>26.584689999999998</v>
      </c>
      <c r="FO34" s="19">
        <v>18.899999999999999</v>
      </c>
      <c r="FP34" s="19">
        <v>11.2</v>
      </c>
      <c r="FQ34" s="19">
        <v>15.9</v>
      </c>
      <c r="FR34" s="19">
        <v>111.33078</v>
      </c>
    </row>
    <row r="35" spans="1:174" ht="24" customHeight="1" x14ac:dyDescent="0.3">
      <c r="A35" s="13" t="s">
        <v>63</v>
      </c>
      <c r="B35" s="13" t="s">
        <v>784</v>
      </c>
      <c r="C35" s="14">
        <v>125.2</v>
      </c>
      <c r="D35" s="14">
        <v>646.9</v>
      </c>
      <c r="E35" s="14">
        <v>214.5</v>
      </c>
      <c r="F35" s="14"/>
      <c r="G35" s="14"/>
      <c r="H35" s="14">
        <v>91.7</v>
      </c>
      <c r="I35" s="14">
        <v>136.69999999999999</v>
      </c>
      <c r="J35" s="14"/>
      <c r="K35" s="14"/>
      <c r="L35" s="14">
        <v>183.4</v>
      </c>
      <c r="M35" s="14">
        <v>203.3</v>
      </c>
      <c r="N35" s="14">
        <v>203.6</v>
      </c>
      <c r="O35" s="14">
        <v>286.3</v>
      </c>
      <c r="P35" s="14"/>
      <c r="Q35" s="14"/>
      <c r="R35" s="14">
        <v>253</v>
      </c>
      <c r="S35" s="14">
        <v>4.7</v>
      </c>
      <c r="T35" s="14"/>
      <c r="U35" s="14"/>
      <c r="V35" s="14"/>
      <c r="W35" s="14"/>
      <c r="X35" s="14">
        <v>165.1</v>
      </c>
      <c r="Y35" s="14">
        <v>7.6</v>
      </c>
      <c r="Z35" s="14">
        <v>4.8</v>
      </c>
      <c r="AA35" s="14"/>
      <c r="AB35" s="14">
        <v>6.8</v>
      </c>
      <c r="AC35" s="14">
        <v>11.3</v>
      </c>
      <c r="AD35" s="14">
        <v>70.5</v>
      </c>
      <c r="AE35" s="14"/>
      <c r="AF35" s="14"/>
      <c r="AG35" s="14">
        <v>0</v>
      </c>
      <c r="AH35" s="14"/>
      <c r="AI35" s="14">
        <v>86.7</v>
      </c>
      <c r="AJ35" s="14">
        <v>136.69999999999999</v>
      </c>
      <c r="AK35" s="14"/>
      <c r="AL35" s="14"/>
      <c r="AM35" s="14"/>
      <c r="AN35" s="14">
        <v>6.5</v>
      </c>
      <c r="AO35" s="14">
        <v>146.80000000000001</v>
      </c>
      <c r="AP35" s="14">
        <v>46.9</v>
      </c>
      <c r="AQ35" s="14">
        <v>72.099999999999994</v>
      </c>
      <c r="AR35" s="14">
        <v>25.7</v>
      </c>
      <c r="AS35" s="14">
        <v>18.8</v>
      </c>
      <c r="AT35" s="14">
        <v>19.8</v>
      </c>
      <c r="AU35" s="14">
        <v>91.3</v>
      </c>
      <c r="AV35" s="14">
        <v>187.2</v>
      </c>
      <c r="AW35" s="14">
        <v>188.3</v>
      </c>
      <c r="AX35" s="14">
        <v>179.7</v>
      </c>
      <c r="AY35" s="14">
        <v>72.900000000000006</v>
      </c>
      <c r="AZ35" s="14">
        <v>8</v>
      </c>
      <c r="BA35" s="14">
        <v>2.2000000000000002</v>
      </c>
      <c r="BB35" s="14">
        <v>20.8</v>
      </c>
      <c r="BC35" s="14">
        <v>44.2</v>
      </c>
      <c r="BD35" s="14">
        <v>3.8</v>
      </c>
      <c r="BE35" s="14">
        <v>0</v>
      </c>
      <c r="BF35" s="14">
        <v>69.3</v>
      </c>
      <c r="BG35" s="14"/>
      <c r="BH35" s="14"/>
      <c r="BI35" s="14">
        <v>0</v>
      </c>
      <c r="BJ35" s="14"/>
      <c r="BK35" s="14"/>
      <c r="BL35" s="14"/>
      <c r="BM35" s="14"/>
      <c r="BN35" s="14"/>
      <c r="BO35" s="14"/>
      <c r="BP35" s="14">
        <v>40.700000000000003</v>
      </c>
      <c r="BQ35" s="14">
        <v>173.5</v>
      </c>
      <c r="BR35" s="14">
        <v>171.6</v>
      </c>
      <c r="BS35" s="14">
        <v>200</v>
      </c>
      <c r="BT35" s="14">
        <v>272.10000000000002</v>
      </c>
      <c r="BU35" s="14"/>
      <c r="BV35" s="14"/>
      <c r="BW35" s="14"/>
      <c r="BX35" s="14"/>
      <c r="BY35" s="14"/>
      <c r="BZ35" s="14"/>
      <c r="CA35" s="14"/>
      <c r="CB35" s="14">
        <v>0</v>
      </c>
      <c r="CC35" s="14">
        <v>3.1</v>
      </c>
      <c r="CD35" s="14">
        <v>81.8</v>
      </c>
      <c r="CE35" s="14">
        <v>107</v>
      </c>
      <c r="CF35" s="14">
        <v>66.5</v>
      </c>
      <c r="CG35" s="14">
        <v>77.7</v>
      </c>
      <c r="CH35" s="14">
        <v>30.2</v>
      </c>
      <c r="CI35" s="14"/>
      <c r="CJ35" s="14"/>
      <c r="CK35" s="14"/>
      <c r="CL35" s="14">
        <v>144.6</v>
      </c>
      <c r="CM35" s="14">
        <v>144.6</v>
      </c>
      <c r="CN35" s="14">
        <v>148.1</v>
      </c>
      <c r="CO35" s="14">
        <v>0</v>
      </c>
      <c r="CP35" s="14"/>
      <c r="CQ35" s="14"/>
      <c r="CR35" s="14"/>
      <c r="CS35" s="14"/>
      <c r="CT35" s="14">
        <v>140.80000000000001</v>
      </c>
      <c r="CU35" s="14">
        <v>79</v>
      </c>
      <c r="CV35" s="14">
        <v>1.2</v>
      </c>
      <c r="CW35" s="14">
        <v>51</v>
      </c>
      <c r="CX35" s="14">
        <v>69.2</v>
      </c>
      <c r="CY35" s="14">
        <v>14.5</v>
      </c>
      <c r="CZ35" s="14">
        <v>0.4</v>
      </c>
      <c r="DA35" s="14">
        <v>16.100000000000001</v>
      </c>
      <c r="DB35" s="14">
        <v>9.9</v>
      </c>
      <c r="DC35" s="14">
        <v>5.5</v>
      </c>
      <c r="DD35" s="14">
        <v>0.6</v>
      </c>
      <c r="DE35" s="14"/>
      <c r="DF35" s="14">
        <v>4.3</v>
      </c>
      <c r="DG35" s="14">
        <v>20.5</v>
      </c>
      <c r="DH35" s="14">
        <v>20</v>
      </c>
      <c r="DI35" s="14">
        <v>12</v>
      </c>
      <c r="DJ35" s="14">
        <v>3.5</v>
      </c>
      <c r="DK35" s="14">
        <v>18.5</v>
      </c>
      <c r="DL35" s="14">
        <v>13</v>
      </c>
      <c r="DM35" s="14">
        <v>15.3</v>
      </c>
      <c r="DN35" s="14">
        <v>12.4</v>
      </c>
      <c r="DO35" s="14">
        <v>43.6</v>
      </c>
      <c r="DP35" s="14">
        <v>4.3</v>
      </c>
      <c r="DQ35" s="14">
        <v>1</v>
      </c>
      <c r="DR35" s="14">
        <v>1.1000000000000001</v>
      </c>
      <c r="DS35" s="14">
        <v>3</v>
      </c>
      <c r="DT35" s="14">
        <v>15.7</v>
      </c>
      <c r="DU35" s="14">
        <v>3.2</v>
      </c>
      <c r="DV35" s="14">
        <v>9</v>
      </c>
      <c r="DW35" s="14">
        <v>1.6</v>
      </c>
      <c r="DX35" s="14"/>
      <c r="DY35" s="14">
        <v>9.9</v>
      </c>
      <c r="DZ35" s="14">
        <v>3.7</v>
      </c>
      <c r="EA35" s="14">
        <v>6.6</v>
      </c>
      <c r="EB35" s="14">
        <v>9.4</v>
      </c>
      <c r="EC35" s="14">
        <v>19.600000000000001</v>
      </c>
      <c r="ED35" s="14">
        <v>6.5</v>
      </c>
      <c r="EE35" s="14">
        <v>11.7</v>
      </c>
      <c r="EF35" s="14">
        <v>27.8</v>
      </c>
      <c r="EG35" s="14">
        <v>65.400000000000006</v>
      </c>
      <c r="EH35" s="14">
        <v>66.5</v>
      </c>
      <c r="EI35" s="14">
        <v>10.1</v>
      </c>
      <c r="EJ35" s="14">
        <v>6.8</v>
      </c>
      <c r="EK35" s="14">
        <v>10.6</v>
      </c>
      <c r="EL35" s="14">
        <v>2.9</v>
      </c>
      <c r="EM35" s="14">
        <v>8.6</v>
      </c>
      <c r="EN35" s="14">
        <v>8.1999999999999993</v>
      </c>
      <c r="EO35" s="14">
        <v>9</v>
      </c>
      <c r="EP35" s="14">
        <v>9</v>
      </c>
      <c r="EQ35" s="14">
        <v>15.1</v>
      </c>
      <c r="ER35" s="14">
        <v>213.7</v>
      </c>
      <c r="ES35" s="14">
        <v>16.399999999999999</v>
      </c>
      <c r="ET35" s="14">
        <v>118.2</v>
      </c>
      <c r="EU35" s="14">
        <v>0.6</v>
      </c>
      <c r="EV35" s="14">
        <v>0</v>
      </c>
      <c r="EW35" s="14">
        <v>0</v>
      </c>
      <c r="EX35" s="14">
        <v>86.7</v>
      </c>
      <c r="EY35" s="14">
        <v>16.3</v>
      </c>
      <c r="EZ35" s="14">
        <v>9.8000000000000007</v>
      </c>
      <c r="FA35" s="14">
        <v>19.600000000000001</v>
      </c>
      <c r="FB35" s="14">
        <v>8.9</v>
      </c>
      <c r="FC35" s="14">
        <v>42.8</v>
      </c>
      <c r="FD35" s="14">
        <v>11.1</v>
      </c>
      <c r="FE35" s="14">
        <v>18</v>
      </c>
      <c r="FF35" s="14"/>
      <c r="FG35" s="14">
        <v>7.2</v>
      </c>
      <c r="FH35" s="14">
        <v>7171.5</v>
      </c>
      <c r="FI35" s="15"/>
      <c r="FJ35" s="14">
        <v>22.60557</v>
      </c>
      <c r="FK35" s="14">
        <v>2.98</v>
      </c>
      <c r="FL35" s="14"/>
      <c r="FM35" s="14">
        <v>13.2</v>
      </c>
      <c r="FN35" s="14">
        <v>26.47015</v>
      </c>
      <c r="FO35" s="14">
        <v>18.899999999999999</v>
      </c>
      <c r="FP35" s="14">
        <v>11.2</v>
      </c>
      <c r="FQ35" s="14">
        <v>16.3</v>
      </c>
      <c r="FR35" s="14">
        <v>111.65572</v>
      </c>
    </row>
    <row r="36" spans="1:174" ht="24" customHeight="1" x14ac:dyDescent="0.3">
      <c r="A36" s="16" t="s">
        <v>63</v>
      </c>
      <c r="B36" s="16" t="s">
        <v>785</v>
      </c>
      <c r="C36" s="17">
        <v>121.5</v>
      </c>
      <c r="D36" s="17">
        <v>650.4</v>
      </c>
      <c r="E36" s="17">
        <v>215.4</v>
      </c>
      <c r="F36" s="17"/>
      <c r="G36" s="17"/>
      <c r="H36" s="17">
        <v>91.4</v>
      </c>
      <c r="I36" s="17">
        <v>143.1</v>
      </c>
      <c r="J36" s="17"/>
      <c r="K36" s="17"/>
      <c r="L36" s="17">
        <v>182.1</v>
      </c>
      <c r="M36" s="17">
        <v>182.6</v>
      </c>
      <c r="N36" s="17">
        <v>181.9</v>
      </c>
      <c r="O36" s="17">
        <v>264.3</v>
      </c>
      <c r="P36" s="17"/>
      <c r="Q36" s="17"/>
      <c r="R36" s="17">
        <v>147.19999999999999</v>
      </c>
      <c r="S36" s="17">
        <v>4.7</v>
      </c>
      <c r="T36" s="17"/>
      <c r="U36" s="17"/>
      <c r="V36" s="17"/>
      <c r="W36" s="17"/>
      <c r="X36" s="17">
        <v>165.4</v>
      </c>
      <c r="Y36" s="17">
        <v>8.1</v>
      </c>
      <c r="Z36" s="17">
        <v>4.8</v>
      </c>
      <c r="AA36" s="17"/>
      <c r="AB36" s="17">
        <v>6.9</v>
      </c>
      <c r="AC36" s="17">
        <v>11.1</v>
      </c>
      <c r="AD36" s="17">
        <v>61.4</v>
      </c>
      <c r="AE36" s="17"/>
      <c r="AF36" s="17"/>
      <c r="AG36" s="17">
        <v>0</v>
      </c>
      <c r="AH36" s="17"/>
      <c r="AI36" s="17">
        <v>86.4</v>
      </c>
      <c r="AJ36" s="17">
        <v>123.1</v>
      </c>
      <c r="AK36" s="17"/>
      <c r="AL36" s="17"/>
      <c r="AM36" s="17"/>
      <c r="AN36" s="17">
        <v>6.5</v>
      </c>
      <c r="AO36" s="17">
        <v>146.19999999999999</v>
      </c>
      <c r="AP36" s="17">
        <v>48.7</v>
      </c>
      <c r="AQ36" s="17">
        <v>68.3</v>
      </c>
      <c r="AR36" s="17">
        <v>23.6</v>
      </c>
      <c r="AS36" s="17">
        <v>18.8</v>
      </c>
      <c r="AT36" s="17">
        <v>19.8</v>
      </c>
      <c r="AU36" s="17">
        <v>89.9</v>
      </c>
      <c r="AV36" s="17">
        <v>187.9</v>
      </c>
      <c r="AW36" s="17">
        <v>188.8</v>
      </c>
      <c r="AX36" s="17">
        <v>188.5</v>
      </c>
      <c r="AY36" s="17">
        <v>72.2</v>
      </c>
      <c r="AZ36" s="17">
        <v>8</v>
      </c>
      <c r="BA36" s="17">
        <v>2.2000000000000002</v>
      </c>
      <c r="BB36" s="17">
        <v>27.4</v>
      </c>
      <c r="BC36" s="17">
        <v>43.6</v>
      </c>
      <c r="BD36" s="17">
        <v>3.8</v>
      </c>
      <c r="BE36" s="17">
        <v>0</v>
      </c>
      <c r="BF36" s="17">
        <v>125.9</v>
      </c>
      <c r="BG36" s="17"/>
      <c r="BH36" s="17"/>
      <c r="BI36" s="17">
        <v>0</v>
      </c>
      <c r="BJ36" s="17"/>
      <c r="BK36" s="17"/>
      <c r="BL36" s="17"/>
      <c r="BM36" s="17"/>
      <c r="BN36" s="17"/>
      <c r="BO36" s="17"/>
      <c r="BP36" s="17">
        <v>40.6</v>
      </c>
      <c r="BQ36" s="17">
        <v>175.3</v>
      </c>
      <c r="BR36" s="17">
        <v>172.8</v>
      </c>
      <c r="BS36" s="17">
        <v>200</v>
      </c>
      <c r="BT36" s="17">
        <v>271.89999999999998</v>
      </c>
      <c r="BU36" s="17"/>
      <c r="BV36" s="17"/>
      <c r="BW36" s="17"/>
      <c r="BX36" s="17"/>
      <c r="BY36" s="17"/>
      <c r="BZ36" s="17"/>
      <c r="CA36" s="17"/>
      <c r="CB36" s="17">
        <v>0</v>
      </c>
      <c r="CC36" s="17">
        <v>3.1</v>
      </c>
      <c r="CD36" s="17">
        <v>83</v>
      </c>
      <c r="CE36" s="17">
        <v>112.2</v>
      </c>
      <c r="CF36" s="17">
        <v>66.400000000000006</v>
      </c>
      <c r="CG36" s="17">
        <v>77.8</v>
      </c>
      <c r="CH36" s="17">
        <v>30.2</v>
      </c>
      <c r="CI36" s="17"/>
      <c r="CJ36" s="17"/>
      <c r="CK36" s="17"/>
      <c r="CL36" s="17">
        <v>145</v>
      </c>
      <c r="CM36" s="17">
        <v>145.1</v>
      </c>
      <c r="CN36" s="17">
        <v>147.80000000000001</v>
      </c>
      <c r="CO36" s="17">
        <v>0</v>
      </c>
      <c r="CP36" s="17"/>
      <c r="CQ36" s="17"/>
      <c r="CR36" s="17"/>
      <c r="CS36" s="17"/>
      <c r="CT36" s="17">
        <v>140.80000000000001</v>
      </c>
      <c r="CU36" s="17">
        <v>79</v>
      </c>
      <c r="CV36" s="17">
        <v>1.2</v>
      </c>
      <c r="CW36" s="17">
        <v>54.9</v>
      </c>
      <c r="CX36" s="17">
        <v>69.7</v>
      </c>
      <c r="CY36" s="17">
        <v>14.8</v>
      </c>
      <c r="CZ36" s="17">
        <v>0.3</v>
      </c>
      <c r="DA36" s="17">
        <v>15.6</v>
      </c>
      <c r="DB36" s="17">
        <v>10</v>
      </c>
      <c r="DC36" s="17">
        <v>5.4</v>
      </c>
      <c r="DD36" s="17">
        <v>0.6</v>
      </c>
      <c r="DE36" s="17"/>
      <c r="DF36" s="17">
        <v>4.2</v>
      </c>
      <c r="DG36" s="17">
        <v>20.5</v>
      </c>
      <c r="DH36" s="17">
        <v>20</v>
      </c>
      <c r="DI36" s="17">
        <v>11.1</v>
      </c>
      <c r="DJ36" s="17">
        <v>3.5</v>
      </c>
      <c r="DK36" s="17">
        <v>18.5</v>
      </c>
      <c r="DL36" s="17">
        <v>12.8</v>
      </c>
      <c r="DM36" s="17">
        <v>15.3</v>
      </c>
      <c r="DN36" s="17">
        <v>9.5</v>
      </c>
      <c r="DO36" s="17">
        <v>41.7</v>
      </c>
      <c r="DP36" s="17">
        <v>4.3</v>
      </c>
      <c r="DQ36" s="17">
        <v>1</v>
      </c>
      <c r="DR36" s="17">
        <v>1.1000000000000001</v>
      </c>
      <c r="DS36" s="17">
        <v>3</v>
      </c>
      <c r="DT36" s="17">
        <v>15.9</v>
      </c>
      <c r="DU36" s="17">
        <v>3.2</v>
      </c>
      <c r="DV36" s="17">
        <v>8.9</v>
      </c>
      <c r="DW36" s="17">
        <v>1.6</v>
      </c>
      <c r="DX36" s="17"/>
      <c r="DY36" s="17">
        <v>9.9</v>
      </c>
      <c r="DZ36" s="17">
        <v>3.8</v>
      </c>
      <c r="EA36" s="17">
        <v>6.7</v>
      </c>
      <c r="EB36" s="17">
        <v>9.6</v>
      </c>
      <c r="EC36" s="17">
        <v>19.600000000000001</v>
      </c>
      <c r="ED36" s="17">
        <v>8.8000000000000007</v>
      </c>
      <c r="EE36" s="17">
        <v>13.9</v>
      </c>
      <c r="EF36" s="17">
        <v>28.1</v>
      </c>
      <c r="EG36" s="17">
        <v>62.8</v>
      </c>
      <c r="EH36" s="17">
        <v>57.7</v>
      </c>
      <c r="EI36" s="17">
        <v>11.1</v>
      </c>
      <c r="EJ36" s="17">
        <v>8</v>
      </c>
      <c r="EK36" s="17">
        <v>10.6</v>
      </c>
      <c r="EL36" s="17">
        <v>2.9</v>
      </c>
      <c r="EM36" s="17">
        <v>8.6</v>
      </c>
      <c r="EN36" s="17">
        <v>8.4</v>
      </c>
      <c r="EO36" s="17">
        <v>9</v>
      </c>
      <c r="EP36" s="17">
        <v>9</v>
      </c>
      <c r="EQ36" s="17">
        <v>17.5</v>
      </c>
      <c r="ER36" s="17">
        <v>215.9</v>
      </c>
      <c r="ES36" s="17">
        <v>15.8</v>
      </c>
      <c r="ET36" s="17">
        <v>117.9</v>
      </c>
      <c r="EU36" s="17">
        <v>0.6</v>
      </c>
      <c r="EV36" s="17">
        <v>0</v>
      </c>
      <c r="EW36" s="17">
        <v>2.9</v>
      </c>
      <c r="EX36" s="17">
        <v>86.4</v>
      </c>
      <c r="EY36" s="17">
        <v>15.9</v>
      </c>
      <c r="EZ36" s="17">
        <v>9.8000000000000007</v>
      </c>
      <c r="FA36" s="17">
        <v>19.600000000000001</v>
      </c>
      <c r="FB36" s="17">
        <v>9.5</v>
      </c>
      <c r="FC36" s="17">
        <v>43.3</v>
      </c>
      <c r="FD36" s="17">
        <v>11.4</v>
      </c>
      <c r="FE36" s="17">
        <v>18</v>
      </c>
      <c r="FF36" s="17"/>
      <c r="FG36" s="17">
        <v>7.9</v>
      </c>
      <c r="FH36" s="17">
        <v>7062.4</v>
      </c>
      <c r="FI36" s="15"/>
      <c r="FJ36" s="17">
        <v>22.607130000000002</v>
      </c>
      <c r="FK36" s="17">
        <v>3.03</v>
      </c>
      <c r="FL36" s="17"/>
      <c r="FM36" s="17">
        <v>13.2</v>
      </c>
      <c r="FN36" s="17">
        <v>26.42492</v>
      </c>
      <c r="FO36" s="17">
        <v>18.899999999999999</v>
      </c>
      <c r="FP36" s="17">
        <v>11.1</v>
      </c>
      <c r="FQ36" s="17">
        <v>16.100000000000001</v>
      </c>
      <c r="FR36" s="17">
        <v>111.36205</v>
      </c>
    </row>
    <row r="37" spans="1:174" ht="24" customHeight="1" x14ac:dyDescent="0.3">
      <c r="A37" s="16" t="s">
        <v>63</v>
      </c>
      <c r="B37" s="16" t="s">
        <v>786</v>
      </c>
      <c r="C37" s="17">
        <v>115.6</v>
      </c>
      <c r="D37" s="17">
        <v>642.1</v>
      </c>
      <c r="E37" s="17">
        <v>211.3</v>
      </c>
      <c r="F37" s="17"/>
      <c r="G37" s="17"/>
      <c r="H37" s="17">
        <v>79.900000000000006</v>
      </c>
      <c r="I37" s="17">
        <v>141.9</v>
      </c>
      <c r="J37" s="17"/>
      <c r="K37" s="17"/>
      <c r="L37" s="17">
        <v>166.9</v>
      </c>
      <c r="M37" s="17">
        <v>166.4</v>
      </c>
      <c r="N37" s="17">
        <v>166.4</v>
      </c>
      <c r="O37" s="17">
        <v>262.89999999999998</v>
      </c>
      <c r="P37" s="17"/>
      <c r="Q37" s="17"/>
      <c r="R37" s="17">
        <v>245.4</v>
      </c>
      <c r="S37" s="17">
        <v>4.5</v>
      </c>
      <c r="T37" s="17"/>
      <c r="U37" s="17"/>
      <c r="V37" s="17"/>
      <c r="W37" s="17"/>
      <c r="X37" s="17">
        <v>160.9</v>
      </c>
      <c r="Y37" s="17">
        <v>7.3</v>
      </c>
      <c r="Z37" s="17">
        <v>5.6</v>
      </c>
      <c r="AA37" s="17"/>
      <c r="AB37" s="17">
        <v>6.8</v>
      </c>
      <c r="AC37" s="17">
        <v>11.1</v>
      </c>
      <c r="AD37" s="17">
        <v>60</v>
      </c>
      <c r="AE37" s="17"/>
      <c r="AF37" s="17"/>
      <c r="AG37" s="17">
        <v>0</v>
      </c>
      <c r="AH37" s="17"/>
      <c r="AI37" s="17">
        <v>84.9</v>
      </c>
      <c r="AJ37" s="17">
        <v>93.1</v>
      </c>
      <c r="AK37" s="17"/>
      <c r="AL37" s="17"/>
      <c r="AM37" s="17"/>
      <c r="AN37" s="17">
        <v>6.5</v>
      </c>
      <c r="AO37" s="17">
        <v>145.4</v>
      </c>
      <c r="AP37" s="17">
        <v>46.3</v>
      </c>
      <c r="AQ37" s="17">
        <v>67.2</v>
      </c>
      <c r="AR37" s="17">
        <v>22.8</v>
      </c>
      <c r="AS37" s="17">
        <v>18.8</v>
      </c>
      <c r="AT37" s="17">
        <v>19.8</v>
      </c>
      <c r="AU37" s="17">
        <v>87.5</v>
      </c>
      <c r="AV37" s="17">
        <v>179.1</v>
      </c>
      <c r="AW37" s="17">
        <v>180.1</v>
      </c>
      <c r="AX37" s="17">
        <v>182.5</v>
      </c>
      <c r="AY37" s="17">
        <v>71.2</v>
      </c>
      <c r="AZ37" s="17">
        <v>8</v>
      </c>
      <c r="BA37" s="17">
        <v>2.2000000000000002</v>
      </c>
      <c r="BB37" s="17">
        <v>26.5</v>
      </c>
      <c r="BC37" s="17">
        <v>42.5</v>
      </c>
      <c r="BD37" s="17">
        <v>3.8</v>
      </c>
      <c r="BE37" s="17">
        <v>0</v>
      </c>
      <c r="BF37" s="17">
        <v>106.9</v>
      </c>
      <c r="BG37" s="17"/>
      <c r="BH37" s="17"/>
      <c r="BI37" s="17">
        <v>0</v>
      </c>
      <c r="BJ37" s="17"/>
      <c r="BK37" s="17"/>
      <c r="BL37" s="17"/>
      <c r="BM37" s="17"/>
      <c r="BN37" s="17"/>
      <c r="BO37" s="17"/>
      <c r="BP37" s="17">
        <v>39.6</v>
      </c>
      <c r="BQ37" s="17">
        <v>175.9</v>
      </c>
      <c r="BR37" s="17">
        <v>173.8</v>
      </c>
      <c r="BS37" s="17">
        <v>200</v>
      </c>
      <c r="BT37" s="17">
        <v>272.5</v>
      </c>
      <c r="BU37" s="17"/>
      <c r="BV37" s="17"/>
      <c r="BW37" s="17"/>
      <c r="BX37" s="17"/>
      <c r="BY37" s="17"/>
      <c r="BZ37" s="17"/>
      <c r="CA37" s="17"/>
      <c r="CB37" s="17">
        <v>0</v>
      </c>
      <c r="CC37" s="17">
        <v>3.1</v>
      </c>
      <c r="CD37" s="17">
        <v>55.2</v>
      </c>
      <c r="CE37" s="17">
        <v>105.5</v>
      </c>
      <c r="CF37" s="17">
        <v>65.2</v>
      </c>
      <c r="CG37" s="17">
        <v>77.400000000000006</v>
      </c>
      <c r="CH37" s="17">
        <v>29.5</v>
      </c>
      <c r="CI37" s="17"/>
      <c r="CJ37" s="17"/>
      <c r="CK37" s="17"/>
      <c r="CL37" s="17">
        <v>145.4</v>
      </c>
      <c r="CM37" s="17">
        <v>146</v>
      </c>
      <c r="CN37" s="17">
        <v>148.9</v>
      </c>
      <c r="CO37" s="17">
        <v>0</v>
      </c>
      <c r="CP37" s="17"/>
      <c r="CQ37" s="17"/>
      <c r="CR37" s="17"/>
      <c r="CS37" s="17"/>
      <c r="CT37" s="17">
        <v>140.80000000000001</v>
      </c>
      <c r="CU37" s="17">
        <v>79</v>
      </c>
      <c r="CV37" s="17">
        <v>1.1000000000000001</v>
      </c>
      <c r="CW37" s="17">
        <v>56.7</v>
      </c>
      <c r="CX37" s="17">
        <v>68.3</v>
      </c>
      <c r="CY37" s="17">
        <v>13.6</v>
      </c>
      <c r="CZ37" s="17">
        <v>0.4</v>
      </c>
      <c r="DA37" s="17">
        <v>15.5</v>
      </c>
      <c r="DB37" s="17">
        <v>9.9</v>
      </c>
      <c r="DC37" s="17">
        <v>5.3</v>
      </c>
      <c r="DD37" s="17">
        <v>0.6</v>
      </c>
      <c r="DE37" s="17"/>
      <c r="DF37" s="17">
        <v>4.2</v>
      </c>
      <c r="DG37" s="17">
        <v>20</v>
      </c>
      <c r="DH37" s="17">
        <v>20</v>
      </c>
      <c r="DI37" s="17">
        <v>11.1</v>
      </c>
      <c r="DJ37" s="17">
        <v>3.5</v>
      </c>
      <c r="DK37" s="17">
        <v>18.5</v>
      </c>
      <c r="DL37" s="17">
        <v>12.7</v>
      </c>
      <c r="DM37" s="17">
        <v>15.5</v>
      </c>
      <c r="DN37" s="17">
        <v>10.5</v>
      </c>
      <c r="DO37" s="17">
        <v>37.299999999999997</v>
      </c>
      <c r="DP37" s="17">
        <v>4.3</v>
      </c>
      <c r="DQ37" s="17">
        <v>1</v>
      </c>
      <c r="DR37" s="17">
        <v>1.1000000000000001</v>
      </c>
      <c r="DS37" s="17">
        <v>3</v>
      </c>
      <c r="DT37" s="17">
        <v>15.9</v>
      </c>
      <c r="DU37" s="17">
        <v>3.2</v>
      </c>
      <c r="DV37" s="17">
        <v>8.8000000000000007</v>
      </c>
      <c r="DW37" s="17">
        <v>1.6</v>
      </c>
      <c r="DX37" s="17"/>
      <c r="DY37" s="17">
        <v>10</v>
      </c>
      <c r="DZ37" s="17">
        <v>4.0999999999999996</v>
      </c>
      <c r="EA37" s="17">
        <v>6.4</v>
      </c>
      <c r="EB37" s="17">
        <v>8.8000000000000007</v>
      </c>
      <c r="EC37" s="17">
        <v>19.600000000000001</v>
      </c>
      <c r="ED37" s="17">
        <v>8</v>
      </c>
      <c r="EE37" s="17">
        <v>16.100000000000001</v>
      </c>
      <c r="EF37" s="17">
        <v>0</v>
      </c>
      <c r="EG37" s="17">
        <v>59.7</v>
      </c>
      <c r="EH37" s="17">
        <v>48.2</v>
      </c>
      <c r="EI37" s="17">
        <v>11.2</v>
      </c>
      <c r="EJ37" s="17">
        <v>5.2</v>
      </c>
      <c r="EK37" s="17">
        <v>10.6</v>
      </c>
      <c r="EL37" s="17">
        <v>2.9</v>
      </c>
      <c r="EM37" s="17">
        <v>8.5</v>
      </c>
      <c r="EN37" s="17">
        <v>8.4</v>
      </c>
      <c r="EO37" s="17">
        <v>9</v>
      </c>
      <c r="EP37" s="17">
        <v>9</v>
      </c>
      <c r="EQ37" s="17">
        <v>16.899999999999999</v>
      </c>
      <c r="ER37" s="17">
        <v>218.7</v>
      </c>
      <c r="ES37" s="17">
        <v>14.5</v>
      </c>
      <c r="ET37" s="17">
        <v>119.4</v>
      </c>
      <c r="EU37" s="17">
        <v>0.6</v>
      </c>
      <c r="EV37" s="17">
        <v>2.8</v>
      </c>
      <c r="EW37" s="17">
        <v>13.1</v>
      </c>
      <c r="EX37" s="17">
        <v>86.8</v>
      </c>
      <c r="EY37" s="17">
        <v>15</v>
      </c>
      <c r="EZ37" s="17">
        <v>9.8000000000000007</v>
      </c>
      <c r="FA37" s="17">
        <v>19.8</v>
      </c>
      <c r="FB37" s="17">
        <v>0</v>
      </c>
      <c r="FC37" s="17">
        <v>42.9</v>
      </c>
      <c r="FD37" s="17">
        <v>11</v>
      </c>
      <c r="FE37" s="17">
        <v>17.7</v>
      </c>
      <c r="FF37" s="17"/>
      <c r="FG37" s="17">
        <v>7.8</v>
      </c>
      <c r="FH37" s="17">
        <v>6914</v>
      </c>
      <c r="FI37" s="15"/>
      <c r="FJ37" s="17">
        <v>22.60558</v>
      </c>
      <c r="FK37" s="17">
        <v>3.03</v>
      </c>
      <c r="FL37" s="17"/>
      <c r="FM37" s="17">
        <v>13.2</v>
      </c>
      <c r="FN37" s="17">
        <v>26.396450000000002</v>
      </c>
      <c r="FO37" s="17">
        <v>18.899999999999999</v>
      </c>
      <c r="FP37" s="17">
        <v>11.1</v>
      </c>
      <c r="FQ37" s="17">
        <v>16.2</v>
      </c>
      <c r="FR37" s="17">
        <v>111.43203</v>
      </c>
    </row>
    <row r="38" spans="1:174" ht="24" customHeight="1" x14ac:dyDescent="0.3">
      <c r="A38" s="16" t="s">
        <v>63</v>
      </c>
      <c r="B38" s="16" t="s">
        <v>787</v>
      </c>
      <c r="C38" s="17">
        <v>116.7</v>
      </c>
      <c r="D38" s="17">
        <v>647.1</v>
      </c>
      <c r="E38" s="17">
        <v>213.7</v>
      </c>
      <c r="F38" s="17"/>
      <c r="G38" s="17"/>
      <c r="H38" s="17">
        <v>81</v>
      </c>
      <c r="I38" s="17">
        <v>144</v>
      </c>
      <c r="J38" s="17"/>
      <c r="K38" s="17"/>
      <c r="L38" s="17">
        <v>181</v>
      </c>
      <c r="M38" s="17">
        <v>180.8</v>
      </c>
      <c r="N38" s="17">
        <v>181.3</v>
      </c>
      <c r="O38" s="17">
        <v>268.7</v>
      </c>
      <c r="P38" s="17"/>
      <c r="Q38" s="17"/>
      <c r="R38" s="17">
        <v>215</v>
      </c>
      <c r="S38" s="17">
        <v>4.5999999999999996</v>
      </c>
      <c r="T38" s="17"/>
      <c r="U38" s="17"/>
      <c r="V38" s="17"/>
      <c r="W38" s="17"/>
      <c r="X38" s="17">
        <v>161.19999999999999</v>
      </c>
      <c r="Y38" s="17">
        <v>7.3</v>
      </c>
      <c r="Z38" s="17">
        <v>5.5</v>
      </c>
      <c r="AA38" s="17"/>
      <c r="AB38" s="17">
        <v>6.9</v>
      </c>
      <c r="AC38" s="17">
        <v>11.1</v>
      </c>
      <c r="AD38" s="17">
        <v>61.1</v>
      </c>
      <c r="AE38" s="17"/>
      <c r="AF38" s="17"/>
      <c r="AG38" s="17">
        <v>0</v>
      </c>
      <c r="AH38" s="17"/>
      <c r="AI38" s="17">
        <v>85.6</v>
      </c>
      <c r="AJ38" s="17">
        <v>93.1</v>
      </c>
      <c r="AK38" s="17"/>
      <c r="AL38" s="17"/>
      <c r="AM38" s="17"/>
      <c r="AN38" s="17">
        <v>6.5</v>
      </c>
      <c r="AO38" s="17">
        <v>146.80000000000001</v>
      </c>
      <c r="AP38" s="17">
        <v>46.8</v>
      </c>
      <c r="AQ38" s="17">
        <v>67.099999999999994</v>
      </c>
      <c r="AR38" s="17">
        <v>23.1</v>
      </c>
      <c r="AS38" s="17">
        <v>18.8</v>
      </c>
      <c r="AT38" s="17">
        <v>19.8</v>
      </c>
      <c r="AU38" s="17">
        <v>87.8</v>
      </c>
      <c r="AV38" s="17">
        <v>180.9</v>
      </c>
      <c r="AW38" s="17">
        <v>182.5</v>
      </c>
      <c r="AX38" s="17">
        <v>183.2</v>
      </c>
      <c r="AY38" s="17">
        <v>72.099999999999994</v>
      </c>
      <c r="AZ38" s="17">
        <v>8.1</v>
      </c>
      <c r="BA38" s="17">
        <v>2.2999999999999998</v>
      </c>
      <c r="BB38" s="17">
        <v>32.700000000000003</v>
      </c>
      <c r="BC38" s="17">
        <v>43.3</v>
      </c>
      <c r="BD38" s="17">
        <v>3.8</v>
      </c>
      <c r="BE38" s="17">
        <v>0</v>
      </c>
      <c r="BF38" s="17">
        <v>125</v>
      </c>
      <c r="BG38" s="17"/>
      <c r="BH38" s="17"/>
      <c r="BI38" s="17">
        <v>0</v>
      </c>
      <c r="BJ38" s="17"/>
      <c r="BK38" s="17"/>
      <c r="BL38" s="17"/>
      <c r="BM38" s="17"/>
      <c r="BN38" s="17"/>
      <c r="BO38" s="17"/>
      <c r="BP38" s="17">
        <v>40.200000000000003</v>
      </c>
      <c r="BQ38" s="17">
        <v>175.3</v>
      </c>
      <c r="BR38" s="17">
        <v>173.4</v>
      </c>
      <c r="BS38" s="17">
        <v>200</v>
      </c>
      <c r="BT38" s="17">
        <v>271.7</v>
      </c>
      <c r="BU38" s="17"/>
      <c r="BV38" s="17"/>
      <c r="BW38" s="17"/>
      <c r="BX38" s="17"/>
      <c r="BY38" s="17"/>
      <c r="BZ38" s="17"/>
      <c r="CA38" s="17"/>
      <c r="CB38" s="17">
        <v>0</v>
      </c>
      <c r="CC38" s="17">
        <v>3.1</v>
      </c>
      <c r="CD38" s="17">
        <v>80</v>
      </c>
      <c r="CE38" s="17">
        <v>105.6</v>
      </c>
      <c r="CF38" s="17">
        <v>65.900000000000006</v>
      </c>
      <c r="CG38" s="17">
        <v>77.900000000000006</v>
      </c>
      <c r="CH38" s="17">
        <v>29.7</v>
      </c>
      <c r="CI38" s="17"/>
      <c r="CJ38" s="17"/>
      <c r="CK38" s="17"/>
      <c r="CL38" s="17">
        <v>145.19999999999999</v>
      </c>
      <c r="CM38" s="17">
        <v>146</v>
      </c>
      <c r="CN38" s="17">
        <v>148.80000000000001</v>
      </c>
      <c r="CO38" s="17">
        <v>0</v>
      </c>
      <c r="CP38" s="17"/>
      <c r="CQ38" s="17"/>
      <c r="CR38" s="17"/>
      <c r="CS38" s="17"/>
      <c r="CT38" s="17">
        <v>140.80000000000001</v>
      </c>
      <c r="CU38" s="17">
        <v>79.2</v>
      </c>
      <c r="CV38" s="17">
        <v>1.1000000000000001</v>
      </c>
      <c r="CW38" s="17">
        <v>69.8</v>
      </c>
      <c r="CX38" s="17">
        <v>68.2</v>
      </c>
      <c r="CY38" s="17">
        <v>15.3</v>
      </c>
      <c r="CZ38" s="17">
        <v>0.4</v>
      </c>
      <c r="DA38" s="17">
        <v>15.5</v>
      </c>
      <c r="DB38" s="17">
        <v>10</v>
      </c>
      <c r="DC38" s="17">
        <v>5.4</v>
      </c>
      <c r="DD38" s="17">
        <v>0.6</v>
      </c>
      <c r="DE38" s="17"/>
      <c r="DF38" s="17">
        <v>4.2</v>
      </c>
      <c r="DG38" s="17">
        <v>20.100000000000001</v>
      </c>
      <c r="DH38" s="17">
        <v>20</v>
      </c>
      <c r="DI38" s="17">
        <v>11.1</v>
      </c>
      <c r="DJ38" s="17">
        <v>3.5</v>
      </c>
      <c r="DK38" s="17">
        <v>18.5</v>
      </c>
      <c r="DL38" s="17">
        <v>12.6</v>
      </c>
      <c r="DM38" s="17">
        <v>15.4</v>
      </c>
      <c r="DN38" s="17">
        <v>9.6</v>
      </c>
      <c r="DO38" s="17">
        <v>38.4</v>
      </c>
      <c r="DP38" s="17">
        <v>4.3</v>
      </c>
      <c r="DQ38" s="17">
        <v>1</v>
      </c>
      <c r="DR38" s="17">
        <v>1.1000000000000001</v>
      </c>
      <c r="DS38" s="17">
        <v>3</v>
      </c>
      <c r="DT38" s="17">
        <v>15.4</v>
      </c>
      <c r="DU38" s="17">
        <v>3.2</v>
      </c>
      <c r="DV38" s="17">
        <v>8.9</v>
      </c>
      <c r="DW38" s="17">
        <v>1.6</v>
      </c>
      <c r="DX38" s="17"/>
      <c r="DY38" s="17">
        <v>10</v>
      </c>
      <c r="DZ38" s="17">
        <v>4.3</v>
      </c>
      <c r="EA38" s="17">
        <v>6.6</v>
      </c>
      <c r="EB38" s="17">
        <v>9.1</v>
      </c>
      <c r="EC38" s="17">
        <v>19.7</v>
      </c>
      <c r="ED38" s="17">
        <v>7</v>
      </c>
      <c r="EE38" s="17">
        <v>17.2</v>
      </c>
      <c r="EF38" s="17">
        <v>0</v>
      </c>
      <c r="EG38" s="17">
        <v>54.8</v>
      </c>
      <c r="EH38" s="17">
        <v>57.3</v>
      </c>
      <c r="EI38" s="17">
        <v>10.1</v>
      </c>
      <c r="EJ38" s="17">
        <v>3.3</v>
      </c>
      <c r="EK38" s="17">
        <v>10.4</v>
      </c>
      <c r="EL38" s="17">
        <v>2.9</v>
      </c>
      <c r="EM38" s="17">
        <v>8.5</v>
      </c>
      <c r="EN38" s="17">
        <v>8.4</v>
      </c>
      <c r="EO38" s="17">
        <v>9</v>
      </c>
      <c r="EP38" s="17">
        <v>9</v>
      </c>
      <c r="EQ38" s="17">
        <v>16.7</v>
      </c>
      <c r="ER38" s="17">
        <v>219.2</v>
      </c>
      <c r="ES38" s="17">
        <v>13.1</v>
      </c>
      <c r="ET38" s="17">
        <v>122.2</v>
      </c>
      <c r="EU38" s="17">
        <v>0.6</v>
      </c>
      <c r="EV38" s="17">
        <v>22</v>
      </c>
      <c r="EW38" s="17">
        <v>42.4</v>
      </c>
      <c r="EX38" s="17">
        <v>88.5</v>
      </c>
      <c r="EY38" s="17">
        <v>14</v>
      </c>
      <c r="EZ38" s="17">
        <v>9.9</v>
      </c>
      <c r="FA38" s="17">
        <v>19.8</v>
      </c>
      <c r="FB38" s="17">
        <v>5.8</v>
      </c>
      <c r="FC38" s="17">
        <v>42.7</v>
      </c>
      <c r="FD38" s="17">
        <v>11</v>
      </c>
      <c r="FE38" s="17">
        <v>17.8</v>
      </c>
      <c r="FF38" s="17"/>
      <c r="FG38" s="17">
        <v>8.4</v>
      </c>
      <c r="FH38" s="17">
        <v>7079</v>
      </c>
      <c r="FI38" s="15"/>
      <c r="FJ38" s="17">
        <v>22.605740000000001</v>
      </c>
      <c r="FK38" s="17">
        <v>3.03</v>
      </c>
      <c r="FL38" s="17"/>
      <c r="FM38" s="17">
        <v>13.2</v>
      </c>
      <c r="FN38" s="17">
        <v>26.357140000000001</v>
      </c>
      <c r="FO38" s="17">
        <v>18.899999999999999</v>
      </c>
      <c r="FP38" s="17">
        <v>11.2</v>
      </c>
      <c r="FQ38" s="17">
        <v>16.100000000000001</v>
      </c>
      <c r="FR38" s="17">
        <v>111.39288000000001</v>
      </c>
    </row>
    <row r="39" spans="1:174" ht="24" customHeight="1" x14ac:dyDescent="0.3">
      <c r="A39" s="16" t="s">
        <v>63</v>
      </c>
      <c r="B39" s="16" t="s">
        <v>788</v>
      </c>
      <c r="C39" s="17">
        <v>116.7</v>
      </c>
      <c r="D39" s="17">
        <v>641.9</v>
      </c>
      <c r="E39" s="17">
        <v>211.4</v>
      </c>
      <c r="F39" s="17"/>
      <c r="G39" s="17"/>
      <c r="H39" s="17">
        <v>81</v>
      </c>
      <c r="I39" s="17">
        <v>143.19999999999999</v>
      </c>
      <c r="J39" s="17"/>
      <c r="K39" s="17"/>
      <c r="L39" s="17">
        <v>142.4</v>
      </c>
      <c r="M39" s="17">
        <v>142.19999999999999</v>
      </c>
      <c r="N39" s="17">
        <v>142.19999999999999</v>
      </c>
      <c r="O39" s="17">
        <v>246.4</v>
      </c>
      <c r="P39" s="17"/>
      <c r="Q39" s="17"/>
      <c r="R39" s="17">
        <v>210.8</v>
      </c>
      <c r="S39" s="17">
        <v>4.5999999999999996</v>
      </c>
      <c r="T39" s="17"/>
      <c r="U39" s="17"/>
      <c r="V39" s="17"/>
      <c r="W39" s="17"/>
      <c r="X39" s="17">
        <v>157.5</v>
      </c>
      <c r="Y39" s="17">
        <v>6.6</v>
      </c>
      <c r="Z39" s="17">
        <v>5.4</v>
      </c>
      <c r="AA39" s="17"/>
      <c r="AB39" s="17">
        <v>6.8</v>
      </c>
      <c r="AC39" s="17">
        <v>11.4</v>
      </c>
      <c r="AD39" s="17">
        <v>60.5</v>
      </c>
      <c r="AE39" s="17"/>
      <c r="AF39" s="17"/>
      <c r="AG39" s="17">
        <v>0</v>
      </c>
      <c r="AH39" s="17"/>
      <c r="AI39" s="17">
        <v>85.1</v>
      </c>
      <c r="AJ39" s="17">
        <v>182.8</v>
      </c>
      <c r="AK39" s="17"/>
      <c r="AL39" s="17"/>
      <c r="AM39" s="17"/>
      <c r="AN39" s="17">
        <v>6.5</v>
      </c>
      <c r="AO39" s="17">
        <v>145.6</v>
      </c>
      <c r="AP39" s="17">
        <v>45.3</v>
      </c>
      <c r="AQ39" s="17">
        <v>67.599999999999994</v>
      </c>
      <c r="AR39" s="17">
        <v>23.1</v>
      </c>
      <c r="AS39" s="17">
        <v>18.8</v>
      </c>
      <c r="AT39" s="17">
        <v>19.8</v>
      </c>
      <c r="AU39" s="17">
        <v>83.2</v>
      </c>
      <c r="AV39" s="17">
        <v>180.3</v>
      </c>
      <c r="AW39" s="17">
        <v>181.4</v>
      </c>
      <c r="AX39" s="17">
        <v>182.6</v>
      </c>
      <c r="AY39" s="17">
        <v>70.3</v>
      </c>
      <c r="AZ39" s="17">
        <v>8</v>
      </c>
      <c r="BA39" s="17">
        <v>2.2000000000000002</v>
      </c>
      <c r="BB39" s="17">
        <v>22.5</v>
      </c>
      <c r="BC39" s="17">
        <v>43.2</v>
      </c>
      <c r="BD39" s="17">
        <v>3.8</v>
      </c>
      <c r="BE39" s="17">
        <v>0</v>
      </c>
      <c r="BF39" s="17">
        <v>118.8</v>
      </c>
      <c r="BG39" s="17"/>
      <c r="BH39" s="17"/>
      <c r="BI39" s="17">
        <v>46.6</v>
      </c>
      <c r="BJ39" s="17"/>
      <c r="BK39" s="17"/>
      <c r="BL39" s="17"/>
      <c r="BM39" s="17"/>
      <c r="BN39" s="17"/>
      <c r="BO39" s="17"/>
      <c r="BP39" s="17">
        <v>40</v>
      </c>
      <c r="BQ39" s="17">
        <v>175.4</v>
      </c>
      <c r="BR39" s="17">
        <v>173.7</v>
      </c>
      <c r="BS39" s="17">
        <v>200</v>
      </c>
      <c r="BT39" s="17">
        <v>269.7</v>
      </c>
      <c r="BU39" s="17"/>
      <c r="BV39" s="17"/>
      <c r="BW39" s="17"/>
      <c r="BX39" s="17"/>
      <c r="BY39" s="17"/>
      <c r="BZ39" s="17"/>
      <c r="CA39" s="17"/>
      <c r="CB39" s="17">
        <v>0</v>
      </c>
      <c r="CC39" s="17">
        <v>3.1</v>
      </c>
      <c r="CD39" s="17">
        <v>53.1</v>
      </c>
      <c r="CE39" s="17">
        <v>112.3</v>
      </c>
      <c r="CF39" s="17">
        <v>64.5</v>
      </c>
      <c r="CG39" s="17">
        <v>77.7</v>
      </c>
      <c r="CH39" s="17">
        <v>29.6</v>
      </c>
      <c r="CI39" s="17"/>
      <c r="CJ39" s="17"/>
      <c r="CK39" s="17"/>
      <c r="CL39" s="17">
        <v>145.4</v>
      </c>
      <c r="CM39" s="17">
        <v>145.6</v>
      </c>
      <c r="CN39" s="17">
        <v>148.19999999999999</v>
      </c>
      <c r="CO39" s="17">
        <v>0</v>
      </c>
      <c r="CP39" s="17"/>
      <c r="CQ39" s="17"/>
      <c r="CR39" s="17"/>
      <c r="CS39" s="17"/>
      <c r="CT39" s="17">
        <v>140.80000000000001</v>
      </c>
      <c r="CU39" s="17">
        <v>79.099999999999994</v>
      </c>
      <c r="CV39" s="17">
        <v>1</v>
      </c>
      <c r="CW39" s="17">
        <v>62.9</v>
      </c>
      <c r="CX39" s="17">
        <v>68.8</v>
      </c>
      <c r="CY39" s="17">
        <v>15.1</v>
      </c>
      <c r="CZ39" s="17">
        <v>0.1</v>
      </c>
      <c r="DA39" s="17">
        <v>15.4</v>
      </c>
      <c r="DB39" s="17">
        <v>10</v>
      </c>
      <c r="DC39" s="17">
        <v>5.5</v>
      </c>
      <c r="DD39" s="17">
        <v>0.7</v>
      </c>
      <c r="DE39" s="17"/>
      <c r="DF39" s="17">
        <v>4.3</v>
      </c>
      <c r="DG39" s="17">
        <v>20</v>
      </c>
      <c r="DH39" s="17">
        <v>19.600000000000001</v>
      </c>
      <c r="DI39" s="17">
        <v>11.1</v>
      </c>
      <c r="DJ39" s="17">
        <v>3.5</v>
      </c>
      <c r="DK39" s="17">
        <v>18.5</v>
      </c>
      <c r="DL39" s="17">
        <v>12.2</v>
      </c>
      <c r="DM39" s="17">
        <v>14.9</v>
      </c>
      <c r="DN39" s="17">
        <v>11.9</v>
      </c>
      <c r="DO39" s="17">
        <v>37.1</v>
      </c>
      <c r="DP39" s="17">
        <v>4.3</v>
      </c>
      <c r="DQ39" s="17">
        <v>1</v>
      </c>
      <c r="DR39" s="17">
        <v>1.1000000000000001</v>
      </c>
      <c r="DS39" s="17">
        <v>3</v>
      </c>
      <c r="DT39" s="17">
        <v>13.3</v>
      </c>
      <c r="DU39" s="17">
        <v>3.2</v>
      </c>
      <c r="DV39" s="17">
        <v>9.1999999999999993</v>
      </c>
      <c r="DW39" s="17">
        <v>1.6</v>
      </c>
      <c r="DX39" s="17"/>
      <c r="DY39" s="17">
        <v>10</v>
      </c>
      <c r="DZ39" s="17">
        <v>4.3</v>
      </c>
      <c r="EA39" s="17">
        <v>6.5</v>
      </c>
      <c r="EB39" s="17">
        <v>8.9</v>
      </c>
      <c r="EC39" s="17">
        <v>19.8</v>
      </c>
      <c r="ED39" s="17">
        <v>5.9</v>
      </c>
      <c r="EE39" s="17">
        <v>17.8</v>
      </c>
      <c r="EF39" s="17">
        <v>0</v>
      </c>
      <c r="EG39" s="17">
        <v>67.400000000000006</v>
      </c>
      <c r="EH39" s="17">
        <v>72.099999999999994</v>
      </c>
      <c r="EI39" s="17">
        <v>12.3</v>
      </c>
      <c r="EJ39" s="17">
        <v>7.7</v>
      </c>
      <c r="EK39" s="17">
        <v>10.3</v>
      </c>
      <c r="EL39" s="17">
        <v>2.9</v>
      </c>
      <c r="EM39" s="17">
        <v>8.4</v>
      </c>
      <c r="EN39" s="17">
        <v>8.4</v>
      </c>
      <c r="EO39" s="17">
        <v>9</v>
      </c>
      <c r="EP39" s="17">
        <v>9</v>
      </c>
      <c r="EQ39" s="17">
        <v>17</v>
      </c>
      <c r="ER39" s="17">
        <v>178.2</v>
      </c>
      <c r="ES39" s="17">
        <v>12.7</v>
      </c>
      <c r="ET39" s="17">
        <v>123.4</v>
      </c>
      <c r="EU39" s="17">
        <v>0.6</v>
      </c>
      <c r="EV39" s="17">
        <v>68.2</v>
      </c>
      <c r="EW39" s="17">
        <v>80.8</v>
      </c>
      <c r="EX39" s="17">
        <v>89.4</v>
      </c>
      <c r="EY39" s="17">
        <v>12.3</v>
      </c>
      <c r="EZ39" s="17">
        <v>9.9</v>
      </c>
      <c r="FA39" s="17">
        <v>19.8</v>
      </c>
      <c r="FB39" s="17">
        <v>8.4</v>
      </c>
      <c r="FC39" s="17">
        <v>43.6</v>
      </c>
      <c r="FD39" s="17">
        <v>11.2</v>
      </c>
      <c r="FE39" s="17">
        <v>17</v>
      </c>
      <c r="FF39" s="17"/>
      <c r="FG39" s="17">
        <v>7.9</v>
      </c>
      <c r="FH39" s="17">
        <v>7077.1</v>
      </c>
      <c r="FI39" s="15"/>
      <c r="FJ39" s="17">
        <v>22.606400000000001</v>
      </c>
      <c r="FK39" s="17">
        <v>3.03</v>
      </c>
      <c r="FL39" s="17"/>
      <c r="FM39" s="17">
        <v>13.2</v>
      </c>
      <c r="FN39" s="17">
        <v>26.395949999999999</v>
      </c>
      <c r="FO39" s="17">
        <v>18.899999999999999</v>
      </c>
      <c r="FP39" s="17">
        <v>11.2</v>
      </c>
      <c r="FQ39" s="17">
        <v>16</v>
      </c>
      <c r="FR39" s="17">
        <v>111.33235000000001</v>
      </c>
    </row>
    <row r="40" spans="1:174" ht="24" customHeight="1" x14ac:dyDescent="0.3">
      <c r="A40" s="16" t="s">
        <v>63</v>
      </c>
      <c r="B40" s="16" t="s">
        <v>789</v>
      </c>
      <c r="C40" s="17">
        <v>124</v>
      </c>
      <c r="D40" s="17">
        <v>647.1</v>
      </c>
      <c r="E40" s="17">
        <v>213.8</v>
      </c>
      <c r="F40" s="17"/>
      <c r="G40" s="17"/>
      <c r="H40" s="17">
        <v>82.2</v>
      </c>
      <c r="I40" s="17">
        <v>145</v>
      </c>
      <c r="J40" s="17"/>
      <c r="K40" s="17"/>
      <c r="L40" s="17">
        <v>139.69999999999999</v>
      </c>
      <c r="M40" s="17">
        <v>138</v>
      </c>
      <c r="N40" s="17">
        <v>138.5</v>
      </c>
      <c r="O40" s="17">
        <v>220.1</v>
      </c>
      <c r="P40" s="17"/>
      <c r="Q40" s="17"/>
      <c r="R40" s="17">
        <v>239.1</v>
      </c>
      <c r="S40" s="17">
        <v>4.5999999999999996</v>
      </c>
      <c r="T40" s="17"/>
      <c r="U40" s="17"/>
      <c r="V40" s="17"/>
      <c r="W40" s="17"/>
      <c r="X40" s="17">
        <v>168.7</v>
      </c>
      <c r="Y40" s="17">
        <v>6.9</v>
      </c>
      <c r="Z40" s="17">
        <v>5.9</v>
      </c>
      <c r="AA40" s="17"/>
      <c r="AB40" s="17">
        <v>6.8</v>
      </c>
      <c r="AC40" s="17">
        <v>11.4</v>
      </c>
      <c r="AD40" s="17">
        <v>61.3</v>
      </c>
      <c r="AE40" s="17"/>
      <c r="AF40" s="17"/>
      <c r="AG40" s="17">
        <v>0</v>
      </c>
      <c r="AH40" s="17"/>
      <c r="AI40" s="17">
        <v>86.5</v>
      </c>
      <c r="AJ40" s="17">
        <v>149.9</v>
      </c>
      <c r="AK40" s="17"/>
      <c r="AL40" s="17"/>
      <c r="AM40" s="17"/>
      <c r="AN40" s="17">
        <v>6.5</v>
      </c>
      <c r="AO40" s="17">
        <v>146.9</v>
      </c>
      <c r="AP40" s="17">
        <v>45.7</v>
      </c>
      <c r="AQ40" s="17">
        <v>68.3</v>
      </c>
      <c r="AR40" s="17">
        <v>21.5</v>
      </c>
      <c r="AS40" s="17">
        <v>18.8</v>
      </c>
      <c r="AT40" s="17">
        <v>19.8</v>
      </c>
      <c r="AU40" s="17">
        <v>90.9</v>
      </c>
      <c r="AV40" s="17">
        <v>182.4</v>
      </c>
      <c r="AW40" s="17">
        <v>182.6</v>
      </c>
      <c r="AX40" s="17">
        <v>182.4</v>
      </c>
      <c r="AY40" s="17">
        <v>104</v>
      </c>
      <c r="AZ40" s="17">
        <v>7.9</v>
      </c>
      <c r="BA40" s="17">
        <v>2.2000000000000002</v>
      </c>
      <c r="BB40" s="17">
        <v>31.8</v>
      </c>
      <c r="BC40" s="17">
        <v>44.7</v>
      </c>
      <c r="BD40" s="17">
        <v>3.8</v>
      </c>
      <c r="BE40" s="17">
        <v>0</v>
      </c>
      <c r="BF40" s="17">
        <v>118.8</v>
      </c>
      <c r="BG40" s="17"/>
      <c r="BH40" s="17"/>
      <c r="BI40" s="17">
        <v>46.9</v>
      </c>
      <c r="BJ40" s="17"/>
      <c r="BK40" s="17"/>
      <c r="BL40" s="17"/>
      <c r="BM40" s="17"/>
      <c r="BN40" s="17"/>
      <c r="BO40" s="17"/>
      <c r="BP40" s="17">
        <v>75.2</v>
      </c>
      <c r="BQ40" s="17">
        <v>173.5</v>
      </c>
      <c r="BR40" s="17">
        <v>171.4</v>
      </c>
      <c r="BS40" s="17">
        <v>200</v>
      </c>
      <c r="BT40" s="17">
        <v>270.2</v>
      </c>
      <c r="BU40" s="17"/>
      <c r="BV40" s="17"/>
      <c r="BW40" s="17"/>
      <c r="BX40" s="17"/>
      <c r="BY40" s="17"/>
      <c r="BZ40" s="17"/>
      <c r="CA40" s="17"/>
      <c r="CB40" s="17">
        <v>0</v>
      </c>
      <c r="CC40" s="17">
        <v>3.1</v>
      </c>
      <c r="CD40" s="17">
        <v>73.7</v>
      </c>
      <c r="CE40" s="17">
        <v>107.1</v>
      </c>
      <c r="CF40" s="17">
        <v>64.2</v>
      </c>
      <c r="CG40" s="17">
        <v>77.599999999999994</v>
      </c>
      <c r="CH40" s="17">
        <v>30.1</v>
      </c>
      <c r="CI40" s="17"/>
      <c r="CJ40" s="17"/>
      <c r="CK40" s="17"/>
      <c r="CL40" s="17">
        <v>144.1</v>
      </c>
      <c r="CM40" s="17">
        <v>144.30000000000001</v>
      </c>
      <c r="CN40" s="17">
        <v>147.4</v>
      </c>
      <c r="CO40" s="17">
        <v>0</v>
      </c>
      <c r="CP40" s="17"/>
      <c r="CQ40" s="17"/>
      <c r="CR40" s="17"/>
      <c r="CS40" s="17"/>
      <c r="CT40" s="17">
        <v>140.80000000000001</v>
      </c>
      <c r="CU40" s="17">
        <v>79.099999999999994</v>
      </c>
      <c r="CV40" s="17">
        <v>0.8</v>
      </c>
      <c r="CW40" s="17">
        <v>62.4</v>
      </c>
      <c r="CX40" s="17">
        <v>59.4</v>
      </c>
      <c r="CY40" s="17">
        <v>15.5</v>
      </c>
      <c r="CZ40" s="17">
        <v>0.1</v>
      </c>
      <c r="DA40" s="17">
        <v>15.2</v>
      </c>
      <c r="DB40" s="17">
        <v>10</v>
      </c>
      <c r="DC40" s="17">
        <v>5.5</v>
      </c>
      <c r="DD40" s="17">
        <v>0.6</v>
      </c>
      <c r="DE40" s="17"/>
      <c r="DF40" s="17">
        <v>4.2</v>
      </c>
      <c r="DG40" s="17">
        <v>20.3</v>
      </c>
      <c r="DH40" s="17">
        <v>19.2</v>
      </c>
      <c r="DI40" s="17">
        <v>11.1</v>
      </c>
      <c r="DJ40" s="17">
        <v>3.5</v>
      </c>
      <c r="DK40" s="17">
        <v>18.5</v>
      </c>
      <c r="DL40" s="17">
        <v>10.3</v>
      </c>
      <c r="DM40" s="17">
        <v>11.9</v>
      </c>
      <c r="DN40" s="17">
        <v>10.4</v>
      </c>
      <c r="DO40" s="17">
        <v>36.1</v>
      </c>
      <c r="DP40" s="17">
        <v>4.3</v>
      </c>
      <c r="DQ40" s="17">
        <v>1</v>
      </c>
      <c r="DR40" s="17">
        <v>1.1000000000000001</v>
      </c>
      <c r="DS40" s="17">
        <v>3</v>
      </c>
      <c r="DT40" s="17">
        <v>12.1</v>
      </c>
      <c r="DU40" s="17">
        <v>3.2</v>
      </c>
      <c r="DV40" s="17">
        <v>11.5</v>
      </c>
      <c r="DW40" s="17">
        <v>1.7</v>
      </c>
      <c r="DX40" s="17"/>
      <c r="DY40" s="17">
        <v>9.8000000000000007</v>
      </c>
      <c r="DZ40" s="17">
        <v>4.3</v>
      </c>
      <c r="EA40" s="17">
        <v>6.7</v>
      </c>
      <c r="EB40" s="17">
        <v>9.6</v>
      </c>
      <c r="EC40" s="17">
        <v>19.600000000000001</v>
      </c>
      <c r="ED40" s="17">
        <v>5.6</v>
      </c>
      <c r="EE40" s="17">
        <v>18.100000000000001</v>
      </c>
      <c r="EF40" s="17">
        <v>0</v>
      </c>
      <c r="EG40" s="17">
        <v>59</v>
      </c>
      <c r="EH40" s="17">
        <v>57.4</v>
      </c>
      <c r="EI40" s="17">
        <v>10.7</v>
      </c>
      <c r="EJ40" s="17">
        <v>6.9</v>
      </c>
      <c r="EK40" s="17">
        <v>10.3</v>
      </c>
      <c r="EL40" s="17">
        <v>2.9</v>
      </c>
      <c r="EM40" s="17">
        <v>8.4</v>
      </c>
      <c r="EN40" s="17">
        <v>10</v>
      </c>
      <c r="EO40" s="17">
        <v>10.5</v>
      </c>
      <c r="EP40" s="17">
        <v>10</v>
      </c>
      <c r="EQ40" s="17">
        <v>16.7</v>
      </c>
      <c r="ER40" s="17">
        <v>188.1</v>
      </c>
      <c r="ES40" s="17">
        <v>10.7</v>
      </c>
      <c r="ET40" s="17">
        <v>114.4</v>
      </c>
      <c r="EU40" s="17">
        <v>0.6</v>
      </c>
      <c r="EV40" s="17">
        <v>113.8</v>
      </c>
      <c r="EW40" s="17">
        <v>96.3</v>
      </c>
      <c r="EX40" s="17">
        <v>84.3</v>
      </c>
      <c r="EY40" s="17">
        <v>9.6999999999999993</v>
      </c>
      <c r="EZ40" s="17">
        <v>9.8000000000000007</v>
      </c>
      <c r="FA40" s="17">
        <v>19.7</v>
      </c>
      <c r="FB40" s="17">
        <v>8.6999999999999993</v>
      </c>
      <c r="FC40" s="17">
        <v>43.7</v>
      </c>
      <c r="FD40" s="17">
        <v>11.1</v>
      </c>
      <c r="FE40" s="17">
        <v>16</v>
      </c>
      <c r="FF40" s="17"/>
      <c r="FG40" s="17">
        <v>8</v>
      </c>
      <c r="FH40" s="17">
        <v>7181.5</v>
      </c>
      <c r="FI40" s="15"/>
      <c r="FJ40" s="17">
        <v>22.60876</v>
      </c>
      <c r="FK40" s="17">
        <v>3.03</v>
      </c>
      <c r="FL40" s="17"/>
      <c r="FM40" s="17">
        <v>13.2</v>
      </c>
      <c r="FN40" s="17">
        <v>26.493069999999999</v>
      </c>
      <c r="FO40" s="17">
        <v>18.899999999999999</v>
      </c>
      <c r="FP40" s="17">
        <v>11.2</v>
      </c>
      <c r="FQ40" s="17">
        <v>15.8</v>
      </c>
      <c r="FR40" s="17">
        <v>111.23183</v>
      </c>
    </row>
    <row r="41" spans="1:174" ht="24" customHeight="1" x14ac:dyDescent="0.3">
      <c r="A41" s="16" t="s">
        <v>63</v>
      </c>
      <c r="B41" s="16" t="s">
        <v>790</v>
      </c>
      <c r="C41" s="17">
        <v>135.1</v>
      </c>
      <c r="D41" s="17">
        <v>641.5</v>
      </c>
      <c r="E41" s="17">
        <v>211.2</v>
      </c>
      <c r="F41" s="17"/>
      <c r="G41" s="17"/>
      <c r="H41" s="17">
        <v>79</v>
      </c>
      <c r="I41" s="17">
        <v>141.4</v>
      </c>
      <c r="J41" s="17"/>
      <c r="K41" s="17"/>
      <c r="L41" s="17">
        <v>130.4</v>
      </c>
      <c r="M41" s="17">
        <v>130.80000000000001</v>
      </c>
      <c r="N41" s="17">
        <v>130.30000000000001</v>
      </c>
      <c r="O41" s="17">
        <v>230.8</v>
      </c>
      <c r="P41" s="17"/>
      <c r="Q41" s="17"/>
      <c r="R41" s="17">
        <v>150.1</v>
      </c>
      <c r="S41" s="17">
        <v>4.5</v>
      </c>
      <c r="T41" s="17"/>
      <c r="U41" s="17"/>
      <c r="V41" s="17"/>
      <c r="W41" s="17"/>
      <c r="X41" s="17">
        <v>160.69999999999999</v>
      </c>
      <c r="Y41" s="17">
        <v>6.5</v>
      </c>
      <c r="Z41" s="17">
        <v>5</v>
      </c>
      <c r="AA41" s="17"/>
      <c r="AB41" s="17">
        <v>6.9</v>
      </c>
      <c r="AC41" s="17">
        <v>11.6</v>
      </c>
      <c r="AD41" s="17">
        <v>48.9</v>
      </c>
      <c r="AE41" s="17"/>
      <c r="AF41" s="17"/>
      <c r="AG41" s="17">
        <v>0</v>
      </c>
      <c r="AH41" s="17"/>
      <c r="AI41" s="17">
        <v>84.8</v>
      </c>
      <c r="AJ41" s="17">
        <v>135.80000000000001</v>
      </c>
      <c r="AK41" s="17"/>
      <c r="AL41" s="17"/>
      <c r="AM41" s="17"/>
      <c r="AN41" s="17">
        <v>6.5</v>
      </c>
      <c r="AO41" s="17">
        <v>144.1</v>
      </c>
      <c r="AP41" s="17">
        <v>44.9</v>
      </c>
      <c r="AQ41" s="17">
        <v>67.2</v>
      </c>
      <c r="AR41" s="17">
        <v>21.8</v>
      </c>
      <c r="AS41" s="17">
        <v>18.8</v>
      </c>
      <c r="AT41" s="17">
        <v>19.8</v>
      </c>
      <c r="AU41" s="17">
        <v>90.1</v>
      </c>
      <c r="AV41" s="17">
        <v>179.7</v>
      </c>
      <c r="AW41" s="17">
        <v>180</v>
      </c>
      <c r="AX41" s="17">
        <v>182.9</v>
      </c>
      <c r="AY41" s="17">
        <v>99.7</v>
      </c>
      <c r="AZ41" s="17">
        <v>8.1</v>
      </c>
      <c r="BA41" s="17">
        <v>2.2000000000000002</v>
      </c>
      <c r="BB41" s="17">
        <v>33.700000000000003</v>
      </c>
      <c r="BC41" s="17">
        <v>42.5</v>
      </c>
      <c r="BD41" s="17">
        <v>2</v>
      </c>
      <c r="BE41" s="17">
        <v>0</v>
      </c>
      <c r="BF41" s="17">
        <v>129.9</v>
      </c>
      <c r="BG41" s="17"/>
      <c r="BH41" s="17"/>
      <c r="BI41" s="17">
        <v>46.3</v>
      </c>
      <c r="BJ41" s="17"/>
      <c r="BK41" s="17"/>
      <c r="BL41" s="17"/>
      <c r="BM41" s="17"/>
      <c r="BN41" s="17"/>
      <c r="BO41" s="17"/>
      <c r="BP41" s="17">
        <v>74</v>
      </c>
      <c r="BQ41" s="17">
        <v>176.2</v>
      </c>
      <c r="BR41" s="17">
        <v>174.5</v>
      </c>
      <c r="BS41" s="17">
        <v>200</v>
      </c>
      <c r="BT41" s="17">
        <v>271.8</v>
      </c>
      <c r="BU41" s="17"/>
      <c r="BV41" s="17"/>
      <c r="BW41" s="17"/>
      <c r="BX41" s="17"/>
      <c r="BY41" s="17"/>
      <c r="BZ41" s="17"/>
      <c r="CA41" s="17"/>
      <c r="CB41" s="17">
        <v>0</v>
      </c>
      <c r="CC41" s="17">
        <v>3.1</v>
      </c>
      <c r="CD41" s="17">
        <v>64.099999999999994</v>
      </c>
      <c r="CE41" s="17">
        <v>96.6</v>
      </c>
      <c r="CF41" s="17">
        <v>63</v>
      </c>
      <c r="CG41" s="17">
        <v>77.3</v>
      </c>
      <c r="CH41" s="17">
        <v>29.5</v>
      </c>
      <c r="CI41" s="17"/>
      <c r="CJ41" s="17"/>
      <c r="CK41" s="17"/>
      <c r="CL41" s="17">
        <v>145.9</v>
      </c>
      <c r="CM41" s="17">
        <v>146.6</v>
      </c>
      <c r="CN41" s="17">
        <v>149.1</v>
      </c>
      <c r="CO41" s="17">
        <v>0</v>
      </c>
      <c r="CP41" s="17"/>
      <c r="CQ41" s="17"/>
      <c r="CR41" s="17"/>
      <c r="CS41" s="17"/>
      <c r="CT41" s="17">
        <v>140.80000000000001</v>
      </c>
      <c r="CU41" s="17">
        <v>79</v>
      </c>
      <c r="CV41" s="17">
        <v>0.7</v>
      </c>
      <c r="CW41" s="17">
        <v>63.3</v>
      </c>
      <c r="CX41" s="17">
        <v>55.3</v>
      </c>
      <c r="CY41" s="17">
        <v>15.5</v>
      </c>
      <c r="CZ41" s="17">
        <v>0.1</v>
      </c>
      <c r="DA41" s="17">
        <v>15.2</v>
      </c>
      <c r="DB41" s="17">
        <v>9.9</v>
      </c>
      <c r="DC41" s="17">
        <v>5.4</v>
      </c>
      <c r="DD41" s="17">
        <v>0.6</v>
      </c>
      <c r="DE41" s="17"/>
      <c r="DF41" s="17">
        <v>4.2</v>
      </c>
      <c r="DG41" s="17">
        <v>19.899999999999999</v>
      </c>
      <c r="DH41" s="17">
        <v>18.899999999999999</v>
      </c>
      <c r="DI41" s="17">
        <v>11.1</v>
      </c>
      <c r="DJ41" s="17">
        <v>3.6</v>
      </c>
      <c r="DK41" s="17">
        <v>18.5</v>
      </c>
      <c r="DL41" s="17">
        <v>8.1</v>
      </c>
      <c r="DM41" s="17">
        <v>9.5</v>
      </c>
      <c r="DN41" s="17">
        <v>15</v>
      </c>
      <c r="DO41" s="17">
        <v>43.9</v>
      </c>
      <c r="DP41" s="17">
        <v>4.3</v>
      </c>
      <c r="DQ41" s="17">
        <v>1</v>
      </c>
      <c r="DR41" s="17">
        <v>1.1000000000000001</v>
      </c>
      <c r="DS41" s="17">
        <v>3</v>
      </c>
      <c r="DT41" s="17">
        <v>0</v>
      </c>
      <c r="DU41" s="17">
        <v>3.2</v>
      </c>
      <c r="DV41" s="17">
        <v>15.6</v>
      </c>
      <c r="DW41" s="17">
        <v>1.7</v>
      </c>
      <c r="DX41" s="17"/>
      <c r="DY41" s="17">
        <v>9.9</v>
      </c>
      <c r="DZ41" s="17">
        <v>4.3</v>
      </c>
      <c r="EA41" s="17">
        <v>6.4</v>
      </c>
      <c r="EB41" s="17">
        <v>9.1</v>
      </c>
      <c r="EC41" s="17">
        <v>19.600000000000001</v>
      </c>
      <c r="ED41" s="17">
        <v>6.3</v>
      </c>
      <c r="EE41" s="17">
        <v>14.5</v>
      </c>
      <c r="EF41" s="17">
        <v>0</v>
      </c>
      <c r="EG41" s="17">
        <v>58.2</v>
      </c>
      <c r="EH41" s="17">
        <v>59.6</v>
      </c>
      <c r="EI41" s="17">
        <v>9.9</v>
      </c>
      <c r="EJ41" s="17">
        <v>10.6</v>
      </c>
      <c r="EK41" s="17">
        <v>10.3</v>
      </c>
      <c r="EL41" s="17">
        <v>2.9</v>
      </c>
      <c r="EM41" s="17">
        <v>8.3000000000000007</v>
      </c>
      <c r="EN41" s="17">
        <v>12</v>
      </c>
      <c r="EO41" s="17">
        <v>12</v>
      </c>
      <c r="EP41" s="17">
        <v>11</v>
      </c>
      <c r="EQ41" s="17">
        <v>17.899999999999999</v>
      </c>
      <c r="ER41" s="17">
        <v>190.6</v>
      </c>
      <c r="ES41" s="17">
        <v>8.1999999999999993</v>
      </c>
      <c r="ET41" s="17">
        <v>98.5</v>
      </c>
      <c r="EU41" s="17">
        <v>0.6</v>
      </c>
      <c r="EV41" s="17">
        <v>127.5</v>
      </c>
      <c r="EW41" s="17">
        <v>122.6</v>
      </c>
      <c r="EX41" s="17">
        <v>73.3</v>
      </c>
      <c r="EY41" s="17">
        <v>8.5</v>
      </c>
      <c r="EZ41" s="17">
        <v>9.8000000000000007</v>
      </c>
      <c r="FA41" s="17">
        <v>19.600000000000001</v>
      </c>
      <c r="FB41" s="17">
        <v>9.5</v>
      </c>
      <c r="FC41" s="17">
        <v>43.6</v>
      </c>
      <c r="FD41" s="17">
        <v>11</v>
      </c>
      <c r="FE41" s="17">
        <v>15.8</v>
      </c>
      <c r="FF41" s="17"/>
      <c r="FG41" s="17">
        <v>7.6</v>
      </c>
      <c r="FH41" s="17">
        <v>7035.1</v>
      </c>
      <c r="FI41" s="15"/>
      <c r="FJ41" s="17">
        <v>22.604379999999999</v>
      </c>
      <c r="FK41" s="17">
        <v>3.02</v>
      </c>
      <c r="FL41" s="17"/>
      <c r="FM41" s="17">
        <v>13.2</v>
      </c>
      <c r="FN41" s="17">
        <v>26.63814</v>
      </c>
      <c r="FO41" s="17">
        <v>18.899999999999999</v>
      </c>
      <c r="FP41" s="17">
        <v>11.4</v>
      </c>
      <c r="FQ41" s="17">
        <v>16</v>
      </c>
      <c r="FR41" s="17">
        <v>111.76251999999999</v>
      </c>
    </row>
    <row r="42" spans="1:174" ht="24" customHeight="1" x14ac:dyDescent="0.3">
      <c r="A42" s="18" t="s">
        <v>63</v>
      </c>
      <c r="B42" s="18" t="s">
        <v>791</v>
      </c>
      <c r="C42" s="19">
        <v>147.5</v>
      </c>
      <c r="D42" s="19">
        <v>650.29999999999995</v>
      </c>
      <c r="E42" s="19">
        <v>214.2</v>
      </c>
      <c r="F42" s="19"/>
      <c r="G42" s="19"/>
      <c r="H42" s="19">
        <v>82.3</v>
      </c>
      <c r="I42" s="19">
        <v>138.9</v>
      </c>
      <c r="J42" s="19"/>
      <c r="K42" s="19"/>
      <c r="L42" s="19">
        <v>144.5</v>
      </c>
      <c r="M42" s="19">
        <v>143.4</v>
      </c>
      <c r="N42" s="19">
        <v>143.6</v>
      </c>
      <c r="O42" s="19">
        <v>239.6</v>
      </c>
      <c r="P42" s="19"/>
      <c r="Q42" s="19"/>
      <c r="R42" s="19">
        <v>257.2</v>
      </c>
      <c r="S42" s="19">
        <v>4.7</v>
      </c>
      <c r="T42" s="19"/>
      <c r="U42" s="19"/>
      <c r="V42" s="19"/>
      <c r="W42" s="19"/>
      <c r="X42" s="19">
        <v>165.7</v>
      </c>
      <c r="Y42" s="19">
        <v>7.5</v>
      </c>
      <c r="Z42" s="19">
        <v>5.2</v>
      </c>
      <c r="AA42" s="19"/>
      <c r="AB42" s="19">
        <v>7.1</v>
      </c>
      <c r="AC42" s="19">
        <v>11.8</v>
      </c>
      <c r="AD42" s="19">
        <v>51.1</v>
      </c>
      <c r="AE42" s="19"/>
      <c r="AF42" s="19"/>
      <c r="AG42" s="19">
        <v>1.6</v>
      </c>
      <c r="AH42" s="19"/>
      <c r="AI42" s="19">
        <v>86.8</v>
      </c>
      <c r="AJ42" s="19">
        <v>179.8</v>
      </c>
      <c r="AK42" s="19"/>
      <c r="AL42" s="19"/>
      <c r="AM42" s="19"/>
      <c r="AN42" s="19">
        <v>6.5</v>
      </c>
      <c r="AO42" s="19">
        <v>147.19999999999999</v>
      </c>
      <c r="AP42" s="19">
        <v>45.8</v>
      </c>
      <c r="AQ42" s="19">
        <v>69</v>
      </c>
      <c r="AR42" s="19">
        <v>22.6</v>
      </c>
      <c r="AS42" s="19">
        <v>18.8</v>
      </c>
      <c r="AT42" s="19">
        <v>19.8</v>
      </c>
      <c r="AU42" s="19">
        <v>87</v>
      </c>
      <c r="AV42" s="19">
        <v>182.1</v>
      </c>
      <c r="AW42" s="19">
        <v>184.2</v>
      </c>
      <c r="AX42" s="19">
        <v>183.4</v>
      </c>
      <c r="AY42" s="19">
        <v>100.4</v>
      </c>
      <c r="AZ42" s="19">
        <v>8</v>
      </c>
      <c r="BA42" s="19">
        <v>2.2000000000000002</v>
      </c>
      <c r="BB42" s="19">
        <v>32.6</v>
      </c>
      <c r="BC42" s="19">
        <v>43.9</v>
      </c>
      <c r="BD42" s="19">
        <v>2</v>
      </c>
      <c r="BE42" s="19">
        <v>0</v>
      </c>
      <c r="BF42" s="19">
        <v>103.8</v>
      </c>
      <c r="BG42" s="19"/>
      <c r="BH42" s="19"/>
      <c r="BI42" s="19">
        <v>47.1</v>
      </c>
      <c r="BJ42" s="19"/>
      <c r="BK42" s="19"/>
      <c r="BL42" s="19"/>
      <c r="BM42" s="19"/>
      <c r="BN42" s="19"/>
      <c r="BO42" s="19"/>
      <c r="BP42" s="19">
        <v>75.7</v>
      </c>
      <c r="BQ42" s="19">
        <v>175.7</v>
      </c>
      <c r="BR42" s="19">
        <v>173.6</v>
      </c>
      <c r="BS42" s="19">
        <v>200</v>
      </c>
      <c r="BT42" s="19">
        <v>272.5</v>
      </c>
      <c r="BU42" s="19"/>
      <c r="BV42" s="19"/>
      <c r="BW42" s="19"/>
      <c r="BX42" s="19"/>
      <c r="BY42" s="19"/>
      <c r="BZ42" s="19"/>
      <c r="CA42" s="19"/>
      <c r="CB42" s="19">
        <v>0</v>
      </c>
      <c r="CC42" s="19">
        <v>3.1</v>
      </c>
      <c r="CD42" s="19">
        <v>62.3</v>
      </c>
      <c r="CE42" s="19">
        <v>107.3</v>
      </c>
      <c r="CF42" s="19">
        <v>64.599999999999994</v>
      </c>
      <c r="CG42" s="19">
        <v>78</v>
      </c>
      <c r="CH42" s="19">
        <v>30.2</v>
      </c>
      <c r="CI42" s="19"/>
      <c r="CJ42" s="19"/>
      <c r="CK42" s="19"/>
      <c r="CL42" s="19">
        <v>145.6</v>
      </c>
      <c r="CM42" s="19">
        <v>146.1</v>
      </c>
      <c r="CN42" s="19">
        <v>148.69999999999999</v>
      </c>
      <c r="CO42" s="19">
        <v>0</v>
      </c>
      <c r="CP42" s="19"/>
      <c r="CQ42" s="19"/>
      <c r="CR42" s="19"/>
      <c r="CS42" s="19"/>
      <c r="CT42" s="19">
        <v>140.9</v>
      </c>
      <c r="CU42" s="19">
        <v>79.2</v>
      </c>
      <c r="CV42" s="19">
        <v>0.5</v>
      </c>
      <c r="CW42" s="19">
        <v>62.5</v>
      </c>
      <c r="CX42" s="19">
        <v>9</v>
      </c>
      <c r="CY42" s="19">
        <v>15.3</v>
      </c>
      <c r="CZ42" s="19">
        <v>0.1</v>
      </c>
      <c r="DA42" s="19">
        <v>15.2</v>
      </c>
      <c r="DB42" s="19">
        <v>9.9</v>
      </c>
      <c r="DC42" s="19">
        <v>5.4</v>
      </c>
      <c r="DD42" s="19">
        <v>0.7</v>
      </c>
      <c r="DE42" s="19"/>
      <c r="DF42" s="19">
        <v>4.0999999999999996</v>
      </c>
      <c r="DG42" s="19">
        <v>20.3</v>
      </c>
      <c r="DH42" s="19">
        <v>18.7</v>
      </c>
      <c r="DI42" s="19">
        <v>11.1</v>
      </c>
      <c r="DJ42" s="19">
        <v>3.5</v>
      </c>
      <c r="DK42" s="19">
        <v>18.5</v>
      </c>
      <c r="DL42" s="19">
        <v>5.8</v>
      </c>
      <c r="DM42" s="19">
        <v>7</v>
      </c>
      <c r="DN42" s="19">
        <v>11.1</v>
      </c>
      <c r="DO42" s="19">
        <v>42.9</v>
      </c>
      <c r="DP42" s="19">
        <v>4.3</v>
      </c>
      <c r="DQ42" s="19">
        <v>1</v>
      </c>
      <c r="DR42" s="19">
        <v>1.1000000000000001</v>
      </c>
      <c r="DS42" s="19">
        <v>3</v>
      </c>
      <c r="DT42" s="19">
        <v>0</v>
      </c>
      <c r="DU42" s="19">
        <v>3.2</v>
      </c>
      <c r="DV42" s="19">
        <v>17.7</v>
      </c>
      <c r="DW42" s="19">
        <v>1.8</v>
      </c>
      <c r="DX42" s="19"/>
      <c r="DY42" s="19">
        <v>9.8000000000000007</v>
      </c>
      <c r="DZ42" s="19">
        <v>4.3</v>
      </c>
      <c r="EA42" s="19">
        <v>6.6</v>
      </c>
      <c r="EB42" s="19">
        <v>9.3000000000000007</v>
      </c>
      <c r="EC42" s="19">
        <v>19.7</v>
      </c>
      <c r="ED42" s="19">
        <v>5.8</v>
      </c>
      <c r="EE42" s="19">
        <v>13</v>
      </c>
      <c r="EF42" s="19">
        <v>0</v>
      </c>
      <c r="EG42" s="19">
        <v>68.900000000000006</v>
      </c>
      <c r="EH42" s="19">
        <v>66.099999999999994</v>
      </c>
      <c r="EI42" s="19">
        <v>10.9</v>
      </c>
      <c r="EJ42" s="19">
        <v>10.7</v>
      </c>
      <c r="EK42" s="19">
        <v>10.3</v>
      </c>
      <c r="EL42" s="19">
        <v>2.9</v>
      </c>
      <c r="EM42" s="19">
        <v>8.1999999999999993</v>
      </c>
      <c r="EN42" s="19">
        <v>13</v>
      </c>
      <c r="EO42" s="19">
        <v>13</v>
      </c>
      <c r="EP42" s="19">
        <v>12.5</v>
      </c>
      <c r="EQ42" s="19">
        <v>17.7</v>
      </c>
      <c r="ER42" s="19">
        <v>146.69999999999999</v>
      </c>
      <c r="ES42" s="19">
        <v>5.3</v>
      </c>
      <c r="ET42" s="19">
        <v>41</v>
      </c>
      <c r="EU42" s="19">
        <v>0.6</v>
      </c>
      <c r="EV42" s="19">
        <v>115.1</v>
      </c>
      <c r="EW42" s="19">
        <v>102.4</v>
      </c>
      <c r="EX42" s="19">
        <v>36.200000000000003</v>
      </c>
      <c r="EY42" s="19">
        <v>5.6</v>
      </c>
      <c r="EZ42" s="19">
        <v>9.8000000000000007</v>
      </c>
      <c r="FA42" s="19">
        <v>19.8</v>
      </c>
      <c r="FB42" s="19">
        <v>8.6999999999999993</v>
      </c>
      <c r="FC42" s="19">
        <v>43.8</v>
      </c>
      <c r="FD42" s="19">
        <v>11.3</v>
      </c>
      <c r="FE42" s="19">
        <v>16</v>
      </c>
      <c r="FF42" s="19"/>
      <c r="FG42" s="19">
        <v>7.6</v>
      </c>
      <c r="FH42" s="19">
        <v>7059</v>
      </c>
      <c r="FI42" s="15"/>
      <c r="FJ42" s="19">
        <v>22.606739999999999</v>
      </c>
      <c r="FK42" s="19">
        <v>3.02</v>
      </c>
      <c r="FL42" s="19"/>
      <c r="FM42" s="19">
        <v>13.2</v>
      </c>
      <c r="FN42" s="19">
        <v>26.769300000000001</v>
      </c>
      <c r="FO42" s="19">
        <v>18.899999999999999</v>
      </c>
      <c r="FP42" s="19">
        <v>11.3</v>
      </c>
      <c r="FQ42" s="19">
        <v>16.100000000000001</v>
      </c>
      <c r="FR42" s="19">
        <v>111.89604</v>
      </c>
    </row>
    <row r="43" spans="1:174" ht="24" customHeight="1" x14ac:dyDescent="0.3">
      <c r="A43" s="13" t="s">
        <v>63</v>
      </c>
      <c r="B43" s="13" t="s">
        <v>792</v>
      </c>
      <c r="C43" s="14">
        <v>139.9</v>
      </c>
      <c r="D43" s="14">
        <v>645.9</v>
      </c>
      <c r="E43" s="14">
        <v>213.8</v>
      </c>
      <c r="F43" s="14"/>
      <c r="G43" s="14"/>
      <c r="H43" s="14">
        <v>81.5</v>
      </c>
      <c r="I43" s="14">
        <v>139</v>
      </c>
      <c r="J43" s="14"/>
      <c r="K43" s="14"/>
      <c r="L43" s="14">
        <v>150</v>
      </c>
      <c r="M43" s="14">
        <v>148.9</v>
      </c>
      <c r="N43" s="14">
        <v>149.80000000000001</v>
      </c>
      <c r="O43" s="14">
        <v>248.9</v>
      </c>
      <c r="P43" s="14"/>
      <c r="Q43" s="14"/>
      <c r="R43" s="14">
        <v>277.10000000000002</v>
      </c>
      <c r="S43" s="14">
        <v>4.7</v>
      </c>
      <c r="T43" s="14"/>
      <c r="U43" s="14"/>
      <c r="V43" s="14"/>
      <c r="W43" s="14"/>
      <c r="X43" s="14">
        <v>163.30000000000001</v>
      </c>
      <c r="Y43" s="14">
        <v>7.6</v>
      </c>
      <c r="Z43" s="14">
        <v>3.9</v>
      </c>
      <c r="AA43" s="14"/>
      <c r="AB43" s="14">
        <v>7</v>
      </c>
      <c r="AC43" s="14">
        <v>11.8</v>
      </c>
      <c r="AD43" s="14">
        <v>50</v>
      </c>
      <c r="AE43" s="14"/>
      <c r="AF43" s="14"/>
      <c r="AG43" s="14">
        <v>8.3000000000000007</v>
      </c>
      <c r="AH43" s="14"/>
      <c r="AI43" s="14">
        <v>86</v>
      </c>
      <c r="AJ43" s="14">
        <v>212.8</v>
      </c>
      <c r="AK43" s="14"/>
      <c r="AL43" s="14"/>
      <c r="AM43" s="14"/>
      <c r="AN43" s="14">
        <v>6.5</v>
      </c>
      <c r="AO43" s="14">
        <v>298.7</v>
      </c>
      <c r="AP43" s="14">
        <v>44.6</v>
      </c>
      <c r="AQ43" s="14">
        <v>68.2</v>
      </c>
      <c r="AR43" s="14">
        <v>22.5</v>
      </c>
      <c r="AS43" s="14">
        <v>18.8</v>
      </c>
      <c r="AT43" s="14">
        <v>19.8</v>
      </c>
      <c r="AU43" s="14">
        <v>87.6</v>
      </c>
      <c r="AV43" s="14">
        <v>181.5</v>
      </c>
      <c r="AW43" s="14">
        <v>181.3</v>
      </c>
      <c r="AX43" s="14">
        <v>181.9</v>
      </c>
      <c r="AY43" s="14">
        <v>98.1</v>
      </c>
      <c r="AZ43" s="14">
        <v>8.1</v>
      </c>
      <c r="BA43" s="14">
        <v>2.4</v>
      </c>
      <c r="BB43" s="14">
        <v>31.3</v>
      </c>
      <c r="BC43" s="14">
        <v>42.7</v>
      </c>
      <c r="BD43" s="14">
        <v>2</v>
      </c>
      <c r="BE43" s="14">
        <v>0</v>
      </c>
      <c r="BF43" s="14">
        <v>112.9</v>
      </c>
      <c r="BG43" s="14"/>
      <c r="BH43" s="14"/>
      <c r="BI43" s="14">
        <v>46.7</v>
      </c>
      <c r="BJ43" s="14"/>
      <c r="BK43" s="14"/>
      <c r="BL43" s="14"/>
      <c r="BM43" s="14"/>
      <c r="BN43" s="14"/>
      <c r="BO43" s="14"/>
      <c r="BP43" s="14">
        <v>75.099999999999994</v>
      </c>
      <c r="BQ43" s="14">
        <v>176.1</v>
      </c>
      <c r="BR43" s="14">
        <v>173.6</v>
      </c>
      <c r="BS43" s="14">
        <v>200</v>
      </c>
      <c r="BT43" s="14">
        <v>273.3</v>
      </c>
      <c r="BU43" s="14"/>
      <c r="BV43" s="14"/>
      <c r="BW43" s="14"/>
      <c r="BX43" s="14"/>
      <c r="BY43" s="14"/>
      <c r="BZ43" s="14"/>
      <c r="CA43" s="14"/>
      <c r="CB43" s="14">
        <v>0</v>
      </c>
      <c r="CC43" s="14">
        <v>3.1</v>
      </c>
      <c r="CD43" s="14">
        <v>90.9</v>
      </c>
      <c r="CE43" s="14">
        <v>107.9</v>
      </c>
      <c r="CF43" s="14">
        <v>64.2</v>
      </c>
      <c r="CG43" s="14">
        <v>74.900000000000006</v>
      </c>
      <c r="CH43" s="14">
        <v>30</v>
      </c>
      <c r="CI43" s="14"/>
      <c r="CJ43" s="14"/>
      <c r="CK43" s="14"/>
      <c r="CL43" s="14">
        <v>145.1</v>
      </c>
      <c r="CM43" s="14">
        <v>145.69999999999999</v>
      </c>
      <c r="CN43" s="14">
        <v>148.19999999999999</v>
      </c>
      <c r="CO43" s="14">
        <v>0</v>
      </c>
      <c r="CP43" s="14"/>
      <c r="CQ43" s="14"/>
      <c r="CR43" s="14"/>
      <c r="CS43" s="14"/>
      <c r="CT43" s="14">
        <v>140.80000000000001</v>
      </c>
      <c r="CU43" s="14">
        <v>79.3</v>
      </c>
      <c r="CV43" s="14">
        <v>0.2</v>
      </c>
      <c r="CW43" s="14">
        <v>56.3</v>
      </c>
      <c r="CX43" s="14">
        <v>13.1</v>
      </c>
      <c r="CY43" s="14">
        <v>15.3</v>
      </c>
      <c r="CZ43" s="14">
        <v>0</v>
      </c>
      <c r="DA43" s="14">
        <v>15.2</v>
      </c>
      <c r="DB43" s="14">
        <v>10</v>
      </c>
      <c r="DC43" s="14">
        <v>5.5</v>
      </c>
      <c r="DD43" s="14">
        <v>0.7</v>
      </c>
      <c r="DE43" s="14"/>
      <c r="DF43" s="14">
        <v>4.2</v>
      </c>
      <c r="DG43" s="14">
        <v>20.3</v>
      </c>
      <c r="DH43" s="14">
        <v>18.3</v>
      </c>
      <c r="DI43" s="14">
        <v>11.5</v>
      </c>
      <c r="DJ43" s="14">
        <v>3.6</v>
      </c>
      <c r="DK43" s="14">
        <v>18.5</v>
      </c>
      <c r="DL43" s="14">
        <v>1.7</v>
      </c>
      <c r="DM43" s="14">
        <v>1.9</v>
      </c>
      <c r="DN43" s="14">
        <v>11.3</v>
      </c>
      <c r="DO43" s="14">
        <v>43.6</v>
      </c>
      <c r="DP43" s="14">
        <v>4.3</v>
      </c>
      <c r="DQ43" s="14">
        <v>1</v>
      </c>
      <c r="DR43" s="14">
        <v>1.1000000000000001</v>
      </c>
      <c r="DS43" s="14">
        <v>3</v>
      </c>
      <c r="DT43" s="14">
        <v>0</v>
      </c>
      <c r="DU43" s="14">
        <v>3.2</v>
      </c>
      <c r="DV43" s="14">
        <v>13.7</v>
      </c>
      <c r="DW43" s="14">
        <v>1.9</v>
      </c>
      <c r="DX43" s="14"/>
      <c r="DY43" s="14">
        <v>9.6999999999999993</v>
      </c>
      <c r="DZ43" s="14">
        <v>4.3</v>
      </c>
      <c r="EA43" s="14">
        <v>6.6</v>
      </c>
      <c r="EB43" s="14">
        <v>9.4</v>
      </c>
      <c r="EC43" s="14">
        <v>19.600000000000001</v>
      </c>
      <c r="ED43" s="14">
        <v>6.6</v>
      </c>
      <c r="EE43" s="14">
        <v>15.3</v>
      </c>
      <c r="EF43" s="14">
        <v>0</v>
      </c>
      <c r="EG43" s="14">
        <v>71.3</v>
      </c>
      <c r="EH43" s="14">
        <v>71</v>
      </c>
      <c r="EI43" s="14">
        <v>8.5</v>
      </c>
      <c r="EJ43" s="14">
        <v>5.7</v>
      </c>
      <c r="EK43" s="14">
        <v>10.3</v>
      </c>
      <c r="EL43" s="14">
        <v>2.9</v>
      </c>
      <c r="EM43" s="14">
        <v>8.1999999999999993</v>
      </c>
      <c r="EN43" s="14">
        <v>13</v>
      </c>
      <c r="EO43" s="14">
        <v>13.5</v>
      </c>
      <c r="EP43" s="14">
        <v>12.5</v>
      </c>
      <c r="EQ43" s="14">
        <v>16.899999999999999</v>
      </c>
      <c r="ER43" s="14">
        <v>61</v>
      </c>
      <c r="ES43" s="14">
        <v>2.4</v>
      </c>
      <c r="ET43" s="14">
        <v>20.2</v>
      </c>
      <c r="EU43" s="14">
        <v>0.6</v>
      </c>
      <c r="EV43" s="14">
        <v>99.7</v>
      </c>
      <c r="EW43" s="14">
        <v>77.900000000000006</v>
      </c>
      <c r="EX43" s="14">
        <v>17.8</v>
      </c>
      <c r="EY43" s="14">
        <v>3</v>
      </c>
      <c r="EZ43" s="14">
        <v>9.8000000000000007</v>
      </c>
      <c r="FA43" s="14">
        <v>19.8</v>
      </c>
      <c r="FB43" s="14">
        <v>9.1999999999999993</v>
      </c>
      <c r="FC43" s="14">
        <v>43.7</v>
      </c>
      <c r="FD43" s="14">
        <v>11</v>
      </c>
      <c r="FE43" s="14">
        <v>16</v>
      </c>
      <c r="FF43" s="14"/>
      <c r="FG43" s="14">
        <v>8</v>
      </c>
      <c r="FH43" s="14">
        <v>7118.8</v>
      </c>
      <c r="FI43" s="15"/>
      <c r="FJ43" s="14">
        <v>22.611409999999999</v>
      </c>
      <c r="FK43" s="14">
        <v>3.02</v>
      </c>
      <c r="FL43" s="14"/>
      <c r="FM43" s="14">
        <v>13.2</v>
      </c>
      <c r="FN43" s="14">
        <v>26.878350000000001</v>
      </c>
      <c r="FO43" s="14">
        <v>18.899999999999999</v>
      </c>
      <c r="FP43" s="14">
        <v>11.3</v>
      </c>
      <c r="FQ43" s="14">
        <v>16</v>
      </c>
      <c r="FR43" s="14">
        <v>111.90976000000001</v>
      </c>
    </row>
    <row r="44" spans="1:174" ht="24" customHeight="1" x14ac:dyDescent="0.3">
      <c r="A44" s="16" t="s">
        <v>63</v>
      </c>
      <c r="B44" s="16" t="s">
        <v>793</v>
      </c>
      <c r="C44" s="17">
        <v>147.30000000000001</v>
      </c>
      <c r="D44" s="17">
        <v>651.79999999999995</v>
      </c>
      <c r="E44" s="17">
        <v>215</v>
      </c>
      <c r="F44" s="17"/>
      <c r="G44" s="17"/>
      <c r="H44" s="17">
        <v>82.1</v>
      </c>
      <c r="I44" s="17">
        <v>137.9</v>
      </c>
      <c r="J44" s="17"/>
      <c r="K44" s="17"/>
      <c r="L44" s="17">
        <v>175.3</v>
      </c>
      <c r="M44" s="17">
        <v>173.4</v>
      </c>
      <c r="N44" s="17">
        <v>174.3</v>
      </c>
      <c r="O44" s="17">
        <v>250.7</v>
      </c>
      <c r="P44" s="17"/>
      <c r="Q44" s="17"/>
      <c r="R44" s="17">
        <v>326.39999999999998</v>
      </c>
      <c r="S44" s="17">
        <v>4.8</v>
      </c>
      <c r="T44" s="17"/>
      <c r="U44" s="17"/>
      <c r="V44" s="17"/>
      <c r="W44" s="17"/>
      <c r="X44" s="17">
        <v>162.6</v>
      </c>
      <c r="Y44" s="17">
        <v>7.8</v>
      </c>
      <c r="Z44" s="17">
        <v>5.7</v>
      </c>
      <c r="AA44" s="17"/>
      <c r="AB44" s="17">
        <v>6.9</v>
      </c>
      <c r="AC44" s="17">
        <v>11.8</v>
      </c>
      <c r="AD44" s="17">
        <v>51.6</v>
      </c>
      <c r="AE44" s="17"/>
      <c r="AF44" s="17"/>
      <c r="AG44" s="17">
        <v>8.3000000000000007</v>
      </c>
      <c r="AH44" s="17"/>
      <c r="AI44" s="17">
        <v>86.5</v>
      </c>
      <c r="AJ44" s="17">
        <v>195</v>
      </c>
      <c r="AK44" s="17"/>
      <c r="AL44" s="17"/>
      <c r="AM44" s="17"/>
      <c r="AN44" s="17">
        <v>6.5</v>
      </c>
      <c r="AO44" s="17">
        <v>299.60000000000002</v>
      </c>
      <c r="AP44" s="17">
        <v>44.2</v>
      </c>
      <c r="AQ44" s="17">
        <v>68.599999999999994</v>
      </c>
      <c r="AR44" s="17">
        <v>20.8</v>
      </c>
      <c r="AS44" s="17">
        <v>18.8</v>
      </c>
      <c r="AT44" s="17">
        <v>19.8</v>
      </c>
      <c r="AU44" s="17">
        <v>90.6</v>
      </c>
      <c r="AV44" s="17">
        <v>182.5</v>
      </c>
      <c r="AW44" s="17">
        <v>184.9</v>
      </c>
      <c r="AX44" s="17">
        <v>183.9</v>
      </c>
      <c r="AY44" s="17">
        <v>99.4</v>
      </c>
      <c r="AZ44" s="17">
        <v>8.1</v>
      </c>
      <c r="BA44" s="17">
        <v>2.2000000000000002</v>
      </c>
      <c r="BB44" s="17">
        <v>34.700000000000003</v>
      </c>
      <c r="BC44" s="17">
        <v>43.2</v>
      </c>
      <c r="BD44" s="17">
        <v>2</v>
      </c>
      <c r="BE44" s="17">
        <v>0</v>
      </c>
      <c r="BF44" s="17">
        <v>112.7</v>
      </c>
      <c r="BG44" s="17"/>
      <c r="BH44" s="17"/>
      <c r="BI44" s="17">
        <v>47.1</v>
      </c>
      <c r="BJ44" s="17"/>
      <c r="BK44" s="17"/>
      <c r="BL44" s="17"/>
      <c r="BM44" s="17"/>
      <c r="BN44" s="17"/>
      <c r="BO44" s="17"/>
      <c r="BP44" s="17">
        <v>75.900000000000006</v>
      </c>
      <c r="BQ44" s="17">
        <v>175.9</v>
      </c>
      <c r="BR44" s="17">
        <v>173.7</v>
      </c>
      <c r="BS44" s="17">
        <v>200</v>
      </c>
      <c r="BT44" s="17">
        <v>273.3</v>
      </c>
      <c r="BU44" s="17"/>
      <c r="BV44" s="17"/>
      <c r="BW44" s="17"/>
      <c r="BX44" s="17"/>
      <c r="BY44" s="17"/>
      <c r="BZ44" s="17"/>
      <c r="CA44" s="17"/>
      <c r="CB44" s="17">
        <v>0</v>
      </c>
      <c r="CC44" s="17">
        <v>3.1</v>
      </c>
      <c r="CD44" s="17">
        <v>85.1</v>
      </c>
      <c r="CE44" s="17">
        <v>108.5</v>
      </c>
      <c r="CF44" s="17">
        <v>62.7</v>
      </c>
      <c r="CG44" s="17">
        <v>74.900000000000006</v>
      </c>
      <c r="CH44" s="17">
        <v>30.1</v>
      </c>
      <c r="CI44" s="17"/>
      <c r="CJ44" s="17"/>
      <c r="CK44" s="17"/>
      <c r="CL44" s="17">
        <v>145.1</v>
      </c>
      <c r="CM44" s="17">
        <v>145.80000000000001</v>
      </c>
      <c r="CN44" s="17">
        <v>148.19999999999999</v>
      </c>
      <c r="CO44" s="17">
        <v>0</v>
      </c>
      <c r="CP44" s="17"/>
      <c r="CQ44" s="17"/>
      <c r="CR44" s="17"/>
      <c r="CS44" s="17"/>
      <c r="CT44" s="17">
        <v>140.9</v>
      </c>
      <c r="CU44" s="17">
        <v>79.3</v>
      </c>
      <c r="CV44" s="17">
        <v>0</v>
      </c>
      <c r="CW44" s="17">
        <v>67.5</v>
      </c>
      <c r="CX44" s="17">
        <v>3</v>
      </c>
      <c r="CY44" s="17">
        <v>14</v>
      </c>
      <c r="CZ44" s="17">
        <v>0</v>
      </c>
      <c r="DA44" s="17">
        <v>14.8</v>
      </c>
      <c r="DB44" s="17">
        <v>10</v>
      </c>
      <c r="DC44" s="17">
        <v>5.4</v>
      </c>
      <c r="DD44" s="17">
        <v>0.7</v>
      </c>
      <c r="DE44" s="17"/>
      <c r="DF44" s="17">
        <v>4.2</v>
      </c>
      <c r="DG44" s="17">
        <v>20.3</v>
      </c>
      <c r="DH44" s="17">
        <v>18.5</v>
      </c>
      <c r="DI44" s="17">
        <v>11.9</v>
      </c>
      <c r="DJ44" s="17">
        <v>3.6</v>
      </c>
      <c r="DK44" s="17">
        <v>18.5</v>
      </c>
      <c r="DL44" s="17">
        <v>0.1</v>
      </c>
      <c r="DM44" s="17">
        <v>0</v>
      </c>
      <c r="DN44" s="17">
        <v>11.7</v>
      </c>
      <c r="DO44" s="17">
        <v>44.5</v>
      </c>
      <c r="DP44" s="17">
        <v>4.2</v>
      </c>
      <c r="DQ44" s="17">
        <v>1</v>
      </c>
      <c r="DR44" s="17">
        <v>1.1000000000000001</v>
      </c>
      <c r="DS44" s="17">
        <v>3</v>
      </c>
      <c r="DT44" s="17">
        <v>0</v>
      </c>
      <c r="DU44" s="17">
        <v>3.2</v>
      </c>
      <c r="DV44" s="17">
        <v>10.1</v>
      </c>
      <c r="DW44" s="17">
        <v>1.9</v>
      </c>
      <c r="DX44" s="17"/>
      <c r="DY44" s="17">
        <v>9.8000000000000007</v>
      </c>
      <c r="DZ44" s="17">
        <v>4.3</v>
      </c>
      <c r="EA44" s="17">
        <v>6.7</v>
      </c>
      <c r="EB44" s="17">
        <v>9.6</v>
      </c>
      <c r="EC44" s="17">
        <v>19.600000000000001</v>
      </c>
      <c r="ED44" s="17">
        <v>6.5</v>
      </c>
      <c r="EE44" s="17">
        <v>13.5</v>
      </c>
      <c r="EF44" s="17">
        <v>0</v>
      </c>
      <c r="EG44" s="17">
        <v>82.7</v>
      </c>
      <c r="EH44" s="17">
        <v>66.900000000000006</v>
      </c>
      <c r="EI44" s="17">
        <v>8.6999999999999993</v>
      </c>
      <c r="EJ44" s="17">
        <v>9.3000000000000007</v>
      </c>
      <c r="EK44" s="17">
        <v>10.3</v>
      </c>
      <c r="EL44" s="17">
        <v>2.9</v>
      </c>
      <c r="EM44" s="17">
        <v>8.1999999999999993</v>
      </c>
      <c r="EN44" s="17">
        <v>13</v>
      </c>
      <c r="EO44" s="17">
        <v>13.5</v>
      </c>
      <c r="EP44" s="17">
        <v>12.5</v>
      </c>
      <c r="EQ44" s="17">
        <v>17</v>
      </c>
      <c r="ER44" s="17">
        <v>11.2</v>
      </c>
      <c r="ES44" s="17">
        <v>0.9</v>
      </c>
      <c r="ET44" s="17">
        <v>4</v>
      </c>
      <c r="EU44" s="17">
        <v>0.6</v>
      </c>
      <c r="EV44" s="17">
        <v>88.6</v>
      </c>
      <c r="EW44" s="17">
        <v>64.599999999999994</v>
      </c>
      <c r="EX44" s="17">
        <v>4.0999999999999996</v>
      </c>
      <c r="EY44" s="17">
        <v>1</v>
      </c>
      <c r="EZ44" s="17">
        <v>9.9</v>
      </c>
      <c r="FA44" s="17">
        <v>19.7</v>
      </c>
      <c r="FB44" s="17">
        <v>9.4</v>
      </c>
      <c r="FC44" s="17">
        <v>43.7</v>
      </c>
      <c r="FD44" s="17">
        <v>11</v>
      </c>
      <c r="FE44" s="17">
        <v>15.8</v>
      </c>
      <c r="FF44" s="17"/>
      <c r="FG44" s="17">
        <v>8</v>
      </c>
      <c r="FH44" s="17">
        <v>7148</v>
      </c>
      <c r="FI44" s="15"/>
      <c r="FJ44" s="17">
        <v>22.606249999999999</v>
      </c>
      <c r="FK44" s="17">
        <v>4.6100000000000003</v>
      </c>
      <c r="FL44" s="17"/>
      <c r="FM44" s="17">
        <v>13.2</v>
      </c>
      <c r="FN44" s="17">
        <v>27.006930000000001</v>
      </c>
      <c r="FO44" s="17">
        <v>18.899999999999999</v>
      </c>
      <c r="FP44" s="17">
        <v>11.4</v>
      </c>
      <c r="FQ44" s="17">
        <v>16.2</v>
      </c>
      <c r="FR44" s="17">
        <v>113.92318</v>
      </c>
    </row>
    <row r="45" spans="1:174" ht="24" customHeight="1" x14ac:dyDescent="0.3">
      <c r="A45" s="16" t="s">
        <v>63</v>
      </c>
      <c r="B45" s="16" t="s">
        <v>794</v>
      </c>
      <c r="C45" s="17">
        <v>136.9</v>
      </c>
      <c r="D45" s="17">
        <v>643.4</v>
      </c>
      <c r="E45" s="17">
        <v>212</v>
      </c>
      <c r="F45" s="17"/>
      <c r="G45" s="17"/>
      <c r="H45" s="17">
        <v>78</v>
      </c>
      <c r="I45" s="17">
        <v>158.5</v>
      </c>
      <c r="J45" s="17"/>
      <c r="K45" s="17"/>
      <c r="L45" s="17">
        <v>159.80000000000001</v>
      </c>
      <c r="M45" s="17">
        <v>160</v>
      </c>
      <c r="N45" s="17">
        <v>160.30000000000001</v>
      </c>
      <c r="O45" s="17">
        <v>256.39999999999998</v>
      </c>
      <c r="P45" s="17"/>
      <c r="Q45" s="17"/>
      <c r="R45" s="17">
        <v>411.5</v>
      </c>
      <c r="S45" s="17">
        <v>4.5</v>
      </c>
      <c r="T45" s="17"/>
      <c r="U45" s="17"/>
      <c r="V45" s="17"/>
      <c r="W45" s="17"/>
      <c r="X45" s="17">
        <v>158.80000000000001</v>
      </c>
      <c r="Y45" s="17">
        <v>7.1</v>
      </c>
      <c r="Z45" s="17">
        <v>5.6</v>
      </c>
      <c r="AA45" s="17"/>
      <c r="AB45" s="17">
        <v>7</v>
      </c>
      <c r="AC45" s="17">
        <v>11.8</v>
      </c>
      <c r="AD45" s="17">
        <v>49.3</v>
      </c>
      <c r="AE45" s="17"/>
      <c r="AF45" s="17"/>
      <c r="AG45" s="17">
        <v>8.1999999999999993</v>
      </c>
      <c r="AH45" s="17"/>
      <c r="AI45" s="17">
        <v>84.7</v>
      </c>
      <c r="AJ45" s="17">
        <v>157.5</v>
      </c>
      <c r="AK45" s="17"/>
      <c r="AL45" s="17"/>
      <c r="AM45" s="17"/>
      <c r="AN45" s="17">
        <v>6.5</v>
      </c>
      <c r="AO45" s="17">
        <v>295.8</v>
      </c>
      <c r="AP45" s="17">
        <v>44.8</v>
      </c>
      <c r="AQ45" s="17">
        <v>85.1</v>
      </c>
      <c r="AR45" s="17">
        <v>20.7</v>
      </c>
      <c r="AS45" s="17">
        <v>18.8</v>
      </c>
      <c r="AT45" s="17">
        <v>19.8</v>
      </c>
      <c r="AU45" s="17">
        <v>84.9</v>
      </c>
      <c r="AV45" s="17">
        <v>179.7</v>
      </c>
      <c r="AW45" s="17">
        <v>178.9</v>
      </c>
      <c r="AX45" s="17">
        <v>183.3</v>
      </c>
      <c r="AY45" s="17">
        <v>98.2</v>
      </c>
      <c r="AZ45" s="17">
        <v>8.1</v>
      </c>
      <c r="BA45" s="17">
        <v>2.2000000000000002</v>
      </c>
      <c r="BB45" s="17">
        <v>28.2</v>
      </c>
      <c r="BC45" s="17">
        <v>42.1</v>
      </c>
      <c r="BD45" s="17">
        <v>2</v>
      </c>
      <c r="BE45" s="17">
        <v>0</v>
      </c>
      <c r="BF45" s="17">
        <v>98.9</v>
      </c>
      <c r="BG45" s="17"/>
      <c r="BH45" s="17"/>
      <c r="BI45" s="17">
        <v>46.3</v>
      </c>
      <c r="BJ45" s="17"/>
      <c r="BK45" s="17"/>
      <c r="BL45" s="17"/>
      <c r="BM45" s="17"/>
      <c r="BN45" s="17"/>
      <c r="BO45" s="17"/>
      <c r="BP45" s="17">
        <v>73.7</v>
      </c>
      <c r="BQ45" s="17">
        <v>176.9</v>
      </c>
      <c r="BR45" s="17">
        <v>175.3</v>
      </c>
      <c r="BS45" s="17">
        <v>200</v>
      </c>
      <c r="BT45" s="17">
        <v>272.3</v>
      </c>
      <c r="BU45" s="17"/>
      <c r="BV45" s="17"/>
      <c r="BW45" s="17"/>
      <c r="BX45" s="17"/>
      <c r="BY45" s="17"/>
      <c r="BZ45" s="17"/>
      <c r="CA45" s="17"/>
      <c r="CB45" s="17">
        <v>0</v>
      </c>
      <c r="CC45" s="17">
        <v>3.1</v>
      </c>
      <c r="CD45" s="17">
        <v>95.7</v>
      </c>
      <c r="CE45" s="17">
        <v>100.7</v>
      </c>
      <c r="CF45" s="17">
        <v>60.9</v>
      </c>
      <c r="CG45" s="17">
        <v>70.900000000000006</v>
      </c>
      <c r="CH45" s="17">
        <v>29.5</v>
      </c>
      <c r="CI45" s="17"/>
      <c r="CJ45" s="17"/>
      <c r="CK45" s="17"/>
      <c r="CL45" s="17">
        <v>146.5</v>
      </c>
      <c r="CM45" s="17">
        <v>147</v>
      </c>
      <c r="CN45" s="17">
        <v>150</v>
      </c>
      <c r="CO45" s="17">
        <v>0</v>
      </c>
      <c r="CP45" s="17"/>
      <c r="CQ45" s="17"/>
      <c r="CR45" s="17"/>
      <c r="CS45" s="17"/>
      <c r="CT45" s="17">
        <v>140.80000000000001</v>
      </c>
      <c r="CU45" s="17">
        <v>79.2</v>
      </c>
      <c r="CV45" s="17">
        <v>0</v>
      </c>
      <c r="CW45" s="17">
        <v>68.7</v>
      </c>
      <c r="CX45" s="17">
        <v>0</v>
      </c>
      <c r="CY45" s="17">
        <v>15.3</v>
      </c>
      <c r="CZ45" s="17">
        <v>0</v>
      </c>
      <c r="DA45" s="17">
        <v>12.6</v>
      </c>
      <c r="DB45" s="17">
        <v>9.8000000000000007</v>
      </c>
      <c r="DC45" s="17">
        <v>5.3</v>
      </c>
      <c r="DD45" s="17">
        <v>0.7</v>
      </c>
      <c r="DE45" s="17"/>
      <c r="DF45" s="17">
        <v>4.2</v>
      </c>
      <c r="DG45" s="17">
        <v>20</v>
      </c>
      <c r="DH45" s="17">
        <v>18.3</v>
      </c>
      <c r="DI45" s="17">
        <v>11.7</v>
      </c>
      <c r="DJ45" s="17">
        <v>3.5</v>
      </c>
      <c r="DK45" s="17">
        <v>18.5</v>
      </c>
      <c r="DL45" s="17">
        <v>0</v>
      </c>
      <c r="DM45" s="17">
        <v>0</v>
      </c>
      <c r="DN45" s="17">
        <v>11.9</v>
      </c>
      <c r="DO45" s="17">
        <v>44.4</v>
      </c>
      <c r="DP45" s="17">
        <v>4.0999999999999996</v>
      </c>
      <c r="DQ45" s="17">
        <v>1</v>
      </c>
      <c r="DR45" s="17">
        <v>1.1000000000000001</v>
      </c>
      <c r="DS45" s="17">
        <v>3</v>
      </c>
      <c r="DT45" s="17">
        <v>0</v>
      </c>
      <c r="DU45" s="17">
        <v>3.2</v>
      </c>
      <c r="DV45" s="17">
        <v>9.3000000000000007</v>
      </c>
      <c r="DW45" s="17">
        <v>1.9</v>
      </c>
      <c r="DX45" s="17"/>
      <c r="DY45" s="17">
        <v>9.8000000000000007</v>
      </c>
      <c r="DZ45" s="17">
        <v>4.3</v>
      </c>
      <c r="EA45" s="17">
        <v>6.4</v>
      </c>
      <c r="EB45" s="17">
        <v>9.1</v>
      </c>
      <c r="EC45" s="17">
        <v>19.399999999999999</v>
      </c>
      <c r="ED45" s="17">
        <v>4.4000000000000004</v>
      </c>
      <c r="EE45" s="17">
        <v>15.6</v>
      </c>
      <c r="EF45" s="17">
        <v>0</v>
      </c>
      <c r="EG45" s="17">
        <v>75.2</v>
      </c>
      <c r="EH45" s="17">
        <v>73.099999999999994</v>
      </c>
      <c r="EI45" s="17">
        <v>9.3000000000000007</v>
      </c>
      <c r="EJ45" s="17">
        <v>7.1</v>
      </c>
      <c r="EK45" s="17">
        <v>10.3</v>
      </c>
      <c r="EL45" s="17">
        <v>2.9</v>
      </c>
      <c r="EM45" s="17">
        <v>8.1999999999999993</v>
      </c>
      <c r="EN45" s="17">
        <v>12.8</v>
      </c>
      <c r="EO45" s="17">
        <v>13.5</v>
      </c>
      <c r="EP45" s="17">
        <v>13</v>
      </c>
      <c r="EQ45" s="17">
        <v>16.7</v>
      </c>
      <c r="ER45" s="17">
        <v>0</v>
      </c>
      <c r="ES45" s="17">
        <v>0</v>
      </c>
      <c r="ET45" s="17">
        <v>0</v>
      </c>
      <c r="EU45" s="17">
        <v>0.6</v>
      </c>
      <c r="EV45" s="17">
        <v>84.1</v>
      </c>
      <c r="EW45" s="17">
        <v>62.5</v>
      </c>
      <c r="EX45" s="17">
        <v>0</v>
      </c>
      <c r="EY45" s="17">
        <v>0</v>
      </c>
      <c r="EZ45" s="17">
        <v>9.6999999999999993</v>
      </c>
      <c r="FA45" s="17">
        <v>19.600000000000001</v>
      </c>
      <c r="FB45" s="17">
        <v>9</v>
      </c>
      <c r="FC45" s="17">
        <v>44.1</v>
      </c>
      <c r="FD45" s="17">
        <v>10.7</v>
      </c>
      <c r="FE45" s="17">
        <v>16.5</v>
      </c>
      <c r="FF45" s="17"/>
      <c r="FG45" s="17">
        <v>8.1999999999999993</v>
      </c>
      <c r="FH45" s="17">
        <v>7082.7</v>
      </c>
      <c r="FI45" s="15"/>
      <c r="FJ45" s="17">
        <v>22.60716</v>
      </c>
      <c r="FK45" s="17">
        <v>7.53</v>
      </c>
      <c r="FL45" s="17"/>
      <c r="FM45" s="17">
        <v>13.2</v>
      </c>
      <c r="FN45" s="17">
        <v>27.081900000000001</v>
      </c>
      <c r="FO45" s="17">
        <v>18.899999999999999</v>
      </c>
      <c r="FP45" s="17">
        <v>11.5</v>
      </c>
      <c r="FQ45" s="17">
        <v>16.100000000000001</v>
      </c>
      <c r="FR45" s="17">
        <v>116.91906</v>
      </c>
    </row>
    <row r="46" spans="1:174" ht="24" customHeight="1" x14ac:dyDescent="0.3">
      <c r="A46" s="16" t="s">
        <v>63</v>
      </c>
      <c r="B46" s="16" t="s">
        <v>795</v>
      </c>
      <c r="C46" s="17">
        <v>138.80000000000001</v>
      </c>
      <c r="D46" s="17">
        <v>643</v>
      </c>
      <c r="E46" s="17">
        <v>211.4</v>
      </c>
      <c r="F46" s="17"/>
      <c r="G46" s="17"/>
      <c r="H46" s="17">
        <v>79.3</v>
      </c>
      <c r="I46" s="17">
        <v>202.8</v>
      </c>
      <c r="J46" s="17"/>
      <c r="K46" s="17"/>
      <c r="L46" s="17">
        <v>134.9</v>
      </c>
      <c r="M46" s="17">
        <v>134.80000000000001</v>
      </c>
      <c r="N46" s="17">
        <v>135</v>
      </c>
      <c r="O46" s="17">
        <v>236.2</v>
      </c>
      <c r="P46" s="17"/>
      <c r="Q46" s="17"/>
      <c r="R46" s="17">
        <v>354</v>
      </c>
      <c r="S46" s="17">
        <v>4.5999999999999996</v>
      </c>
      <c r="T46" s="17"/>
      <c r="U46" s="17"/>
      <c r="V46" s="17"/>
      <c r="W46" s="17"/>
      <c r="X46" s="17">
        <v>164.1</v>
      </c>
      <c r="Y46" s="17">
        <v>7.1</v>
      </c>
      <c r="Z46" s="17">
        <v>5.8</v>
      </c>
      <c r="AA46" s="17"/>
      <c r="AB46" s="17">
        <v>7</v>
      </c>
      <c r="AC46" s="17">
        <v>11.6</v>
      </c>
      <c r="AD46" s="17">
        <v>99.1</v>
      </c>
      <c r="AE46" s="17"/>
      <c r="AF46" s="17"/>
      <c r="AG46" s="17">
        <v>8.1999999999999993</v>
      </c>
      <c r="AH46" s="17"/>
      <c r="AI46" s="17">
        <v>85.3</v>
      </c>
      <c r="AJ46" s="17">
        <v>155.9</v>
      </c>
      <c r="AK46" s="17"/>
      <c r="AL46" s="17"/>
      <c r="AM46" s="17"/>
      <c r="AN46" s="17">
        <v>6.5</v>
      </c>
      <c r="AO46" s="17">
        <v>298.39999999999998</v>
      </c>
      <c r="AP46" s="17">
        <v>43.4</v>
      </c>
      <c r="AQ46" s="17">
        <v>127.2</v>
      </c>
      <c r="AR46" s="17">
        <v>20.5</v>
      </c>
      <c r="AS46" s="17">
        <v>18.8</v>
      </c>
      <c r="AT46" s="17">
        <v>19.8</v>
      </c>
      <c r="AU46" s="17">
        <v>87.2</v>
      </c>
      <c r="AV46" s="17">
        <v>180.4</v>
      </c>
      <c r="AW46" s="17">
        <v>180.8</v>
      </c>
      <c r="AX46" s="17">
        <v>182.4</v>
      </c>
      <c r="AY46" s="17">
        <v>97.6</v>
      </c>
      <c r="AZ46" s="17">
        <v>8.1</v>
      </c>
      <c r="BA46" s="17">
        <v>5.7</v>
      </c>
      <c r="BB46" s="17">
        <v>19.600000000000001</v>
      </c>
      <c r="BC46" s="17">
        <v>42.3</v>
      </c>
      <c r="BD46" s="17">
        <v>2</v>
      </c>
      <c r="BE46" s="17">
        <v>11.8</v>
      </c>
      <c r="BF46" s="17">
        <v>94.6</v>
      </c>
      <c r="BG46" s="17"/>
      <c r="BH46" s="17"/>
      <c r="BI46" s="17">
        <v>46.5</v>
      </c>
      <c r="BJ46" s="17"/>
      <c r="BK46" s="17"/>
      <c r="BL46" s="17"/>
      <c r="BM46" s="17"/>
      <c r="BN46" s="17"/>
      <c r="BO46" s="17"/>
      <c r="BP46" s="17">
        <v>74.5</v>
      </c>
      <c r="BQ46" s="17">
        <v>176.9</v>
      </c>
      <c r="BR46" s="17">
        <v>174.6</v>
      </c>
      <c r="BS46" s="17">
        <v>200</v>
      </c>
      <c r="BT46" s="17">
        <v>272.89999999999998</v>
      </c>
      <c r="BU46" s="17"/>
      <c r="BV46" s="17"/>
      <c r="BW46" s="17"/>
      <c r="BX46" s="17"/>
      <c r="BY46" s="17"/>
      <c r="BZ46" s="17"/>
      <c r="CA46" s="17"/>
      <c r="CB46" s="17">
        <v>0</v>
      </c>
      <c r="CC46" s="17">
        <v>3.1</v>
      </c>
      <c r="CD46" s="17">
        <v>127.1</v>
      </c>
      <c r="CE46" s="17">
        <v>106.5</v>
      </c>
      <c r="CF46" s="17">
        <v>61.5</v>
      </c>
      <c r="CG46" s="17">
        <v>71.5</v>
      </c>
      <c r="CH46" s="17">
        <v>29.7</v>
      </c>
      <c r="CI46" s="17"/>
      <c r="CJ46" s="17"/>
      <c r="CK46" s="17"/>
      <c r="CL46" s="17">
        <v>146.1</v>
      </c>
      <c r="CM46" s="17">
        <v>146.80000000000001</v>
      </c>
      <c r="CN46" s="17">
        <v>149.80000000000001</v>
      </c>
      <c r="CO46" s="17">
        <v>0</v>
      </c>
      <c r="CP46" s="17"/>
      <c r="CQ46" s="17"/>
      <c r="CR46" s="17"/>
      <c r="CS46" s="17"/>
      <c r="CT46" s="17">
        <v>140.80000000000001</v>
      </c>
      <c r="CU46" s="17">
        <v>79.2</v>
      </c>
      <c r="CV46" s="17">
        <v>0</v>
      </c>
      <c r="CW46" s="17">
        <v>59.1</v>
      </c>
      <c r="CX46" s="17">
        <v>0</v>
      </c>
      <c r="CY46" s="17">
        <v>14.6</v>
      </c>
      <c r="CZ46" s="17">
        <v>0</v>
      </c>
      <c r="DA46" s="17">
        <v>10</v>
      </c>
      <c r="DB46" s="17">
        <v>9.8000000000000007</v>
      </c>
      <c r="DC46" s="17">
        <v>5.5</v>
      </c>
      <c r="DD46" s="17">
        <v>0.7</v>
      </c>
      <c r="DE46" s="17"/>
      <c r="DF46" s="17">
        <v>4.0999999999999996</v>
      </c>
      <c r="DG46" s="17">
        <v>20.100000000000001</v>
      </c>
      <c r="DH46" s="17">
        <v>18.2</v>
      </c>
      <c r="DI46" s="17">
        <v>11.7</v>
      </c>
      <c r="DJ46" s="17">
        <v>3.6</v>
      </c>
      <c r="DK46" s="17">
        <v>18.5</v>
      </c>
      <c r="DL46" s="17">
        <v>0</v>
      </c>
      <c r="DM46" s="17">
        <v>0</v>
      </c>
      <c r="DN46" s="17">
        <v>11.9</v>
      </c>
      <c r="DO46" s="17">
        <v>43.3</v>
      </c>
      <c r="DP46" s="17">
        <v>4.0999999999999996</v>
      </c>
      <c r="DQ46" s="17">
        <v>1</v>
      </c>
      <c r="DR46" s="17">
        <v>1.6</v>
      </c>
      <c r="DS46" s="17">
        <v>3</v>
      </c>
      <c r="DT46" s="17">
        <v>0</v>
      </c>
      <c r="DU46" s="17">
        <v>3.2</v>
      </c>
      <c r="DV46" s="17">
        <v>13.3</v>
      </c>
      <c r="DW46" s="17">
        <v>2</v>
      </c>
      <c r="DX46" s="17"/>
      <c r="DY46" s="17">
        <v>9.6999999999999993</v>
      </c>
      <c r="DZ46" s="17">
        <v>4.3</v>
      </c>
      <c r="EA46" s="17">
        <v>6.4</v>
      </c>
      <c r="EB46" s="17">
        <v>9</v>
      </c>
      <c r="EC46" s="17">
        <v>19.399999999999999</v>
      </c>
      <c r="ED46" s="17">
        <v>3.2</v>
      </c>
      <c r="EE46" s="17">
        <v>13.8</v>
      </c>
      <c r="EF46" s="17">
        <v>0</v>
      </c>
      <c r="EG46" s="17">
        <v>67.400000000000006</v>
      </c>
      <c r="EH46" s="17">
        <v>75.7</v>
      </c>
      <c r="EI46" s="17">
        <v>12.5</v>
      </c>
      <c r="EJ46" s="17">
        <v>9.4</v>
      </c>
      <c r="EK46" s="17">
        <v>10.3</v>
      </c>
      <c r="EL46" s="17">
        <v>2.9</v>
      </c>
      <c r="EM46" s="17">
        <v>8.1999999999999993</v>
      </c>
      <c r="EN46" s="17">
        <v>12.8</v>
      </c>
      <c r="EO46" s="17">
        <v>13.5</v>
      </c>
      <c r="EP46" s="17">
        <v>13.3</v>
      </c>
      <c r="EQ46" s="17">
        <v>14.1</v>
      </c>
      <c r="ER46" s="17">
        <v>0</v>
      </c>
      <c r="ES46" s="17">
        <v>0</v>
      </c>
      <c r="ET46" s="17">
        <v>0</v>
      </c>
      <c r="EU46" s="17">
        <v>0.6</v>
      </c>
      <c r="EV46" s="17">
        <v>98.1</v>
      </c>
      <c r="EW46" s="17">
        <v>95.8</v>
      </c>
      <c r="EX46" s="17">
        <v>0</v>
      </c>
      <c r="EY46" s="17">
        <v>0</v>
      </c>
      <c r="EZ46" s="17">
        <v>10</v>
      </c>
      <c r="FA46" s="17">
        <v>19.600000000000001</v>
      </c>
      <c r="FB46" s="17">
        <v>7.7</v>
      </c>
      <c r="FC46" s="17">
        <v>44.1</v>
      </c>
      <c r="FD46" s="17">
        <v>11.1</v>
      </c>
      <c r="FE46" s="17">
        <v>16.5</v>
      </c>
      <c r="FF46" s="17"/>
      <c r="FG46" s="17">
        <v>6.9</v>
      </c>
      <c r="FH46" s="17">
        <v>7149.1</v>
      </c>
      <c r="FI46" s="15"/>
      <c r="FJ46" s="17">
        <v>22.6021</v>
      </c>
      <c r="FK46" s="17">
        <v>8.02</v>
      </c>
      <c r="FL46" s="17"/>
      <c r="FM46" s="17">
        <v>13.2</v>
      </c>
      <c r="FN46" s="17">
        <v>27.154949999999999</v>
      </c>
      <c r="FO46" s="17">
        <v>18.899999999999999</v>
      </c>
      <c r="FP46" s="17">
        <v>11.6</v>
      </c>
      <c r="FQ46" s="17">
        <v>16</v>
      </c>
      <c r="FR46" s="17">
        <v>117.47705000000001</v>
      </c>
    </row>
    <row r="47" spans="1:174" ht="24" customHeight="1" x14ac:dyDescent="0.3">
      <c r="A47" s="16" t="s">
        <v>63</v>
      </c>
      <c r="B47" s="16" t="s">
        <v>796</v>
      </c>
      <c r="C47" s="17">
        <v>144.1</v>
      </c>
      <c r="D47" s="17">
        <v>649.5</v>
      </c>
      <c r="E47" s="17">
        <v>213.9</v>
      </c>
      <c r="F47" s="17"/>
      <c r="G47" s="17"/>
      <c r="H47" s="17">
        <v>81.3</v>
      </c>
      <c r="I47" s="17">
        <v>215.6</v>
      </c>
      <c r="J47" s="17"/>
      <c r="K47" s="17"/>
      <c r="L47" s="17">
        <v>165.1</v>
      </c>
      <c r="M47" s="17">
        <v>165.2</v>
      </c>
      <c r="N47" s="17">
        <v>165.1</v>
      </c>
      <c r="O47" s="17">
        <v>256</v>
      </c>
      <c r="P47" s="17"/>
      <c r="Q47" s="17"/>
      <c r="R47" s="17">
        <v>334.3</v>
      </c>
      <c r="S47" s="17">
        <v>4.7</v>
      </c>
      <c r="T47" s="17"/>
      <c r="U47" s="17"/>
      <c r="V47" s="17"/>
      <c r="W47" s="17"/>
      <c r="X47" s="17">
        <v>161</v>
      </c>
      <c r="Y47" s="17">
        <v>7.7</v>
      </c>
      <c r="Z47" s="17">
        <v>6</v>
      </c>
      <c r="AA47" s="17"/>
      <c r="AB47" s="17">
        <v>7</v>
      </c>
      <c r="AC47" s="17">
        <v>11.7</v>
      </c>
      <c r="AD47" s="17">
        <v>100.9</v>
      </c>
      <c r="AE47" s="17"/>
      <c r="AF47" s="17"/>
      <c r="AG47" s="17">
        <v>3.4</v>
      </c>
      <c r="AH47" s="17"/>
      <c r="AI47" s="17">
        <v>86.3</v>
      </c>
      <c r="AJ47" s="17">
        <v>88.8</v>
      </c>
      <c r="AK47" s="17"/>
      <c r="AL47" s="17"/>
      <c r="AM47" s="17"/>
      <c r="AN47" s="17">
        <v>6.5</v>
      </c>
      <c r="AO47" s="17">
        <v>300.3</v>
      </c>
      <c r="AP47" s="17">
        <v>43</v>
      </c>
      <c r="AQ47" s="17">
        <v>137.30000000000001</v>
      </c>
      <c r="AR47" s="17">
        <v>20.6</v>
      </c>
      <c r="AS47" s="17">
        <v>18.8</v>
      </c>
      <c r="AT47" s="17">
        <v>19.8</v>
      </c>
      <c r="AU47" s="17">
        <v>85.8</v>
      </c>
      <c r="AV47" s="17">
        <v>181.5</v>
      </c>
      <c r="AW47" s="17">
        <v>182.7</v>
      </c>
      <c r="AX47" s="17">
        <v>183.7</v>
      </c>
      <c r="AY47" s="17">
        <v>98.6</v>
      </c>
      <c r="AZ47" s="17">
        <v>8.1</v>
      </c>
      <c r="BA47" s="17">
        <v>2.2000000000000002</v>
      </c>
      <c r="BB47" s="17">
        <v>24.5</v>
      </c>
      <c r="BC47" s="17">
        <v>42.9</v>
      </c>
      <c r="BD47" s="17">
        <v>2</v>
      </c>
      <c r="BE47" s="17">
        <v>12</v>
      </c>
      <c r="BF47" s="17">
        <v>119.3</v>
      </c>
      <c r="BG47" s="17"/>
      <c r="BH47" s="17"/>
      <c r="BI47" s="17">
        <v>47</v>
      </c>
      <c r="BJ47" s="17"/>
      <c r="BK47" s="17"/>
      <c r="BL47" s="17"/>
      <c r="BM47" s="17"/>
      <c r="BN47" s="17"/>
      <c r="BO47" s="17"/>
      <c r="BP47" s="17">
        <v>75.3</v>
      </c>
      <c r="BQ47" s="17">
        <v>176.7</v>
      </c>
      <c r="BR47" s="17">
        <v>174.6</v>
      </c>
      <c r="BS47" s="17">
        <v>200</v>
      </c>
      <c r="BT47" s="17">
        <v>272</v>
      </c>
      <c r="BU47" s="17"/>
      <c r="BV47" s="17"/>
      <c r="BW47" s="17"/>
      <c r="BX47" s="17"/>
      <c r="BY47" s="17"/>
      <c r="BZ47" s="17"/>
      <c r="CA47" s="17"/>
      <c r="CB47" s="17">
        <v>0</v>
      </c>
      <c r="CC47" s="17">
        <v>3.1</v>
      </c>
      <c r="CD47" s="17">
        <v>120.8</v>
      </c>
      <c r="CE47" s="17">
        <v>99.1</v>
      </c>
      <c r="CF47" s="17">
        <v>62.4</v>
      </c>
      <c r="CG47" s="17">
        <v>72</v>
      </c>
      <c r="CH47" s="17">
        <v>30.1</v>
      </c>
      <c r="CI47" s="17"/>
      <c r="CJ47" s="17"/>
      <c r="CK47" s="17"/>
      <c r="CL47" s="17">
        <v>146.1</v>
      </c>
      <c r="CM47" s="17">
        <v>146.80000000000001</v>
      </c>
      <c r="CN47" s="17">
        <v>149.19999999999999</v>
      </c>
      <c r="CO47" s="17">
        <v>0</v>
      </c>
      <c r="CP47" s="17"/>
      <c r="CQ47" s="17"/>
      <c r="CR47" s="17"/>
      <c r="CS47" s="17"/>
      <c r="CT47" s="17">
        <v>140.80000000000001</v>
      </c>
      <c r="CU47" s="17">
        <v>79.2</v>
      </c>
      <c r="CV47" s="17">
        <v>0</v>
      </c>
      <c r="CW47" s="17">
        <v>56.2</v>
      </c>
      <c r="CX47" s="17">
        <v>0</v>
      </c>
      <c r="CY47" s="17">
        <v>13.1</v>
      </c>
      <c r="CZ47" s="17">
        <v>0</v>
      </c>
      <c r="DA47" s="17">
        <v>11.1</v>
      </c>
      <c r="DB47" s="17">
        <v>9.9</v>
      </c>
      <c r="DC47" s="17">
        <v>5.0999999999999996</v>
      </c>
      <c r="DD47" s="17">
        <v>0.7</v>
      </c>
      <c r="DE47" s="17"/>
      <c r="DF47" s="17">
        <v>1.7</v>
      </c>
      <c r="DG47" s="17">
        <v>20.2</v>
      </c>
      <c r="DH47" s="17">
        <v>17.600000000000001</v>
      </c>
      <c r="DI47" s="17">
        <v>11.7</v>
      </c>
      <c r="DJ47" s="17">
        <v>3.6</v>
      </c>
      <c r="DK47" s="17">
        <v>18.5</v>
      </c>
      <c r="DL47" s="17">
        <v>0</v>
      </c>
      <c r="DM47" s="17">
        <v>0</v>
      </c>
      <c r="DN47" s="17">
        <v>11.8</v>
      </c>
      <c r="DO47" s="17">
        <v>41.5</v>
      </c>
      <c r="DP47" s="17">
        <v>4.4000000000000004</v>
      </c>
      <c r="DQ47" s="17">
        <v>1</v>
      </c>
      <c r="DR47" s="17">
        <v>2.2000000000000002</v>
      </c>
      <c r="DS47" s="17">
        <v>3</v>
      </c>
      <c r="DT47" s="17">
        <v>0</v>
      </c>
      <c r="DU47" s="17">
        <v>3.2</v>
      </c>
      <c r="DV47" s="17">
        <v>13.9</v>
      </c>
      <c r="DW47" s="17">
        <v>2</v>
      </c>
      <c r="DX47" s="17"/>
      <c r="DY47" s="17">
        <v>9.8000000000000007</v>
      </c>
      <c r="DZ47" s="17">
        <v>4.2</v>
      </c>
      <c r="EA47" s="17">
        <v>6.5</v>
      </c>
      <c r="EB47" s="17">
        <v>9.4</v>
      </c>
      <c r="EC47" s="17">
        <v>19.399999999999999</v>
      </c>
      <c r="ED47" s="17">
        <v>4.3</v>
      </c>
      <c r="EE47" s="17">
        <v>8.6</v>
      </c>
      <c r="EF47" s="17">
        <v>0</v>
      </c>
      <c r="EG47" s="17">
        <v>68.599999999999994</v>
      </c>
      <c r="EH47" s="17">
        <v>69.8</v>
      </c>
      <c r="EI47" s="17">
        <v>7.3</v>
      </c>
      <c r="EJ47" s="17">
        <v>8.6</v>
      </c>
      <c r="EK47" s="17">
        <v>10.3</v>
      </c>
      <c r="EL47" s="17">
        <v>2.9</v>
      </c>
      <c r="EM47" s="17">
        <v>8.5</v>
      </c>
      <c r="EN47" s="17">
        <v>12.8</v>
      </c>
      <c r="EO47" s="17">
        <v>13.7</v>
      </c>
      <c r="EP47" s="17">
        <v>13.3</v>
      </c>
      <c r="EQ47" s="17">
        <v>11.4</v>
      </c>
      <c r="ER47" s="17">
        <v>0</v>
      </c>
      <c r="ES47" s="17">
        <v>0</v>
      </c>
      <c r="ET47" s="17">
        <v>0</v>
      </c>
      <c r="EU47" s="17">
        <v>0.6</v>
      </c>
      <c r="EV47" s="17">
        <v>130.19999999999999</v>
      </c>
      <c r="EW47" s="17">
        <v>125.3</v>
      </c>
      <c r="EX47" s="17">
        <v>0</v>
      </c>
      <c r="EY47" s="17">
        <v>0</v>
      </c>
      <c r="EZ47" s="17">
        <v>10</v>
      </c>
      <c r="FA47" s="17">
        <v>19.600000000000001</v>
      </c>
      <c r="FB47" s="17">
        <v>7.8</v>
      </c>
      <c r="FC47" s="17">
        <v>43.7</v>
      </c>
      <c r="FD47" s="17">
        <v>11</v>
      </c>
      <c r="FE47" s="17">
        <v>16.899999999999999</v>
      </c>
      <c r="FF47" s="17"/>
      <c r="FG47" s="17">
        <v>8.3000000000000007</v>
      </c>
      <c r="FH47" s="17">
        <v>7267.6</v>
      </c>
      <c r="FI47" s="15"/>
      <c r="FJ47" s="17">
        <v>22.595469999999999</v>
      </c>
      <c r="FK47" s="17">
        <v>8</v>
      </c>
      <c r="FL47" s="17"/>
      <c r="FM47" s="17">
        <v>13.2</v>
      </c>
      <c r="FN47" s="17">
        <v>27.20542</v>
      </c>
      <c r="FO47" s="17">
        <v>18.899999999999999</v>
      </c>
      <c r="FP47" s="17">
        <v>11.7</v>
      </c>
      <c r="FQ47" s="17">
        <v>16.100000000000001</v>
      </c>
      <c r="FR47" s="17">
        <v>117.70089</v>
      </c>
    </row>
    <row r="48" spans="1:174" ht="24" customHeight="1" x14ac:dyDescent="0.3">
      <c r="A48" s="16" t="s">
        <v>63</v>
      </c>
      <c r="B48" s="16" t="s">
        <v>797</v>
      </c>
      <c r="C48" s="17">
        <v>139.4</v>
      </c>
      <c r="D48" s="17">
        <v>648.79999999999995</v>
      </c>
      <c r="E48" s="17">
        <v>214.3</v>
      </c>
      <c r="F48" s="17"/>
      <c r="G48" s="17"/>
      <c r="H48" s="17">
        <v>79.7</v>
      </c>
      <c r="I48" s="17">
        <v>215.4</v>
      </c>
      <c r="J48" s="17"/>
      <c r="K48" s="17"/>
      <c r="L48" s="17">
        <v>124.8</v>
      </c>
      <c r="M48" s="17">
        <v>125.1</v>
      </c>
      <c r="N48" s="17">
        <v>125.1</v>
      </c>
      <c r="O48" s="17">
        <v>225.5</v>
      </c>
      <c r="P48" s="17"/>
      <c r="Q48" s="17"/>
      <c r="R48" s="17">
        <v>390.1</v>
      </c>
      <c r="S48" s="17">
        <v>4.5999999999999996</v>
      </c>
      <c r="T48" s="17"/>
      <c r="U48" s="17"/>
      <c r="V48" s="17"/>
      <c r="W48" s="17"/>
      <c r="X48" s="17">
        <v>162.19999999999999</v>
      </c>
      <c r="Y48" s="17">
        <v>6.2</v>
      </c>
      <c r="Z48" s="17">
        <v>5.7</v>
      </c>
      <c r="AA48" s="17"/>
      <c r="AB48" s="17">
        <v>6.9</v>
      </c>
      <c r="AC48" s="17">
        <v>13.3</v>
      </c>
      <c r="AD48" s="17">
        <v>100.3</v>
      </c>
      <c r="AE48" s="17"/>
      <c r="AF48" s="17"/>
      <c r="AG48" s="17">
        <v>0</v>
      </c>
      <c r="AH48" s="17"/>
      <c r="AI48" s="17">
        <v>110.9</v>
      </c>
      <c r="AJ48" s="17">
        <v>115.9</v>
      </c>
      <c r="AK48" s="17"/>
      <c r="AL48" s="17"/>
      <c r="AM48" s="17"/>
      <c r="AN48" s="17">
        <v>6.5</v>
      </c>
      <c r="AO48" s="17">
        <v>297.7</v>
      </c>
      <c r="AP48" s="17">
        <v>43.9</v>
      </c>
      <c r="AQ48" s="17">
        <v>148.5</v>
      </c>
      <c r="AR48" s="17">
        <v>20.8</v>
      </c>
      <c r="AS48" s="17">
        <v>18.8</v>
      </c>
      <c r="AT48" s="17">
        <v>19.8</v>
      </c>
      <c r="AU48" s="17">
        <v>87.7</v>
      </c>
      <c r="AV48" s="17">
        <v>182.2</v>
      </c>
      <c r="AW48" s="17">
        <v>182.3</v>
      </c>
      <c r="AX48" s="17">
        <v>184.1</v>
      </c>
      <c r="AY48" s="17">
        <v>99.6</v>
      </c>
      <c r="AZ48" s="17">
        <v>8.3000000000000007</v>
      </c>
      <c r="BA48" s="17">
        <v>2.4</v>
      </c>
      <c r="BB48" s="17">
        <v>33.6</v>
      </c>
      <c r="BC48" s="17">
        <v>42.4</v>
      </c>
      <c r="BD48" s="17">
        <v>2</v>
      </c>
      <c r="BE48" s="17">
        <v>11.7</v>
      </c>
      <c r="BF48" s="17">
        <v>118.8</v>
      </c>
      <c r="BG48" s="17"/>
      <c r="BH48" s="17"/>
      <c r="BI48" s="17">
        <v>46.8</v>
      </c>
      <c r="BJ48" s="17"/>
      <c r="BK48" s="17"/>
      <c r="BL48" s="17"/>
      <c r="BM48" s="17"/>
      <c r="BN48" s="17"/>
      <c r="BO48" s="17"/>
      <c r="BP48" s="17">
        <v>74.8</v>
      </c>
      <c r="BQ48" s="17">
        <v>177.9</v>
      </c>
      <c r="BR48" s="17">
        <v>175.5</v>
      </c>
      <c r="BS48" s="17">
        <v>200</v>
      </c>
      <c r="BT48" s="17">
        <v>273.10000000000002</v>
      </c>
      <c r="BU48" s="17"/>
      <c r="BV48" s="17"/>
      <c r="BW48" s="17"/>
      <c r="BX48" s="17"/>
      <c r="BY48" s="17"/>
      <c r="BZ48" s="17"/>
      <c r="CA48" s="17"/>
      <c r="CB48" s="17">
        <v>0</v>
      </c>
      <c r="CC48" s="17">
        <v>3.1</v>
      </c>
      <c r="CD48" s="17">
        <v>166.3</v>
      </c>
      <c r="CE48" s="17">
        <v>108.2</v>
      </c>
      <c r="CF48" s="17">
        <v>62.1</v>
      </c>
      <c r="CG48" s="17">
        <v>71.8</v>
      </c>
      <c r="CH48" s="17">
        <v>29.9</v>
      </c>
      <c r="CI48" s="17"/>
      <c r="CJ48" s="17"/>
      <c r="CK48" s="17"/>
      <c r="CL48" s="17">
        <v>146.80000000000001</v>
      </c>
      <c r="CM48" s="17">
        <v>147.19999999999999</v>
      </c>
      <c r="CN48" s="17">
        <v>149.9</v>
      </c>
      <c r="CO48" s="17">
        <v>0</v>
      </c>
      <c r="CP48" s="17"/>
      <c r="CQ48" s="17"/>
      <c r="CR48" s="17"/>
      <c r="CS48" s="17"/>
      <c r="CT48" s="17">
        <v>140.69999999999999</v>
      </c>
      <c r="CU48" s="17">
        <v>79.2</v>
      </c>
      <c r="CV48" s="17">
        <v>0</v>
      </c>
      <c r="CW48" s="17">
        <v>58.4</v>
      </c>
      <c r="CX48" s="17">
        <v>0</v>
      </c>
      <c r="CY48" s="17">
        <v>14.2</v>
      </c>
      <c r="CZ48" s="17">
        <v>0</v>
      </c>
      <c r="DA48" s="17">
        <v>13.9</v>
      </c>
      <c r="DB48" s="17">
        <v>9.8000000000000007</v>
      </c>
      <c r="DC48" s="17">
        <v>5.3</v>
      </c>
      <c r="DD48" s="17">
        <v>0.7</v>
      </c>
      <c r="DE48" s="17"/>
      <c r="DF48" s="17">
        <v>1.7</v>
      </c>
      <c r="DG48" s="17">
        <v>20.3</v>
      </c>
      <c r="DH48" s="17">
        <v>17.3</v>
      </c>
      <c r="DI48" s="17">
        <v>11.7</v>
      </c>
      <c r="DJ48" s="17">
        <v>3.5</v>
      </c>
      <c r="DK48" s="17">
        <v>18.5</v>
      </c>
      <c r="DL48" s="17">
        <v>0</v>
      </c>
      <c r="DM48" s="17">
        <v>0</v>
      </c>
      <c r="DN48" s="17">
        <v>11.7</v>
      </c>
      <c r="DO48" s="17">
        <v>39.200000000000003</v>
      </c>
      <c r="DP48" s="17">
        <v>4.4000000000000004</v>
      </c>
      <c r="DQ48" s="17">
        <v>1</v>
      </c>
      <c r="DR48" s="17">
        <v>2.2000000000000002</v>
      </c>
      <c r="DS48" s="17">
        <v>3</v>
      </c>
      <c r="DT48" s="17">
        <v>0</v>
      </c>
      <c r="DU48" s="17">
        <v>3.2</v>
      </c>
      <c r="DV48" s="17">
        <v>13.6</v>
      </c>
      <c r="DW48" s="17">
        <v>2.1</v>
      </c>
      <c r="DX48" s="17"/>
      <c r="DY48" s="17">
        <v>9.8000000000000007</v>
      </c>
      <c r="DZ48" s="17">
        <v>4.2</v>
      </c>
      <c r="EA48" s="17">
        <v>6.4</v>
      </c>
      <c r="EB48" s="17">
        <v>9.4</v>
      </c>
      <c r="EC48" s="17">
        <v>19.399999999999999</v>
      </c>
      <c r="ED48" s="17">
        <v>4</v>
      </c>
      <c r="EE48" s="17">
        <v>6.8</v>
      </c>
      <c r="EF48" s="17">
        <v>0</v>
      </c>
      <c r="EG48" s="17">
        <v>55.9</v>
      </c>
      <c r="EH48" s="17">
        <v>65.5</v>
      </c>
      <c r="EI48" s="17">
        <v>6.3</v>
      </c>
      <c r="EJ48" s="17">
        <v>4.4000000000000004</v>
      </c>
      <c r="EK48" s="17">
        <v>10.3</v>
      </c>
      <c r="EL48" s="17">
        <v>2.9</v>
      </c>
      <c r="EM48" s="17">
        <v>8.5</v>
      </c>
      <c r="EN48" s="17">
        <v>12.6</v>
      </c>
      <c r="EO48" s="17">
        <v>13.7</v>
      </c>
      <c r="EP48" s="17">
        <v>13.5</v>
      </c>
      <c r="EQ48" s="17">
        <v>13.4</v>
      </c>
      <c r="ER48" s="17">
        <v>0</v>
      </c>
      <c r="ES48" s="17">
        <v>0</v>
      </c>
      <c r="ET48" s="17">
        <v>0</v>
      </c>
      <c r="EU48" s="17">
        <v>0.6</v>
      </c>
      <c r="EV48" s="17">
        <v>131.69999999999999</v>
      </c>
      <c r="EW48" s="17">
        <v>104.9</v>
      </c>
      <c r="EX48" s="17">
        <v>0</v>
      </c>
      <c r="EY48" s="17">
        <v>0</v>
      </c>
      <c r="EZ48" s="17">
        <v>9.9</v>
      </c>
      <c r="FA48" s="17">
        <v>19.600000000000001</v>
      </c>
      <c r="FB48" s="17">
        <v>7.2</v>
      </c>
      <c r="FC48" s="17">
        <v>43.8</v>
      </c>
      <c r="FD48" s="17">
        <v>10.8</v>
      </c>
      <c r="FE48" s="17">
        <v>17.8</v>
      </c>
      <c r="FF48" s="17"/>
      <c r="FG48" s="17">
        <v>6.6</v>
      </c>
      <c r="FH48" s="17">
        <v>7254.2</v>
      </c>
      <c r="FI48" s="15"/>
      <c r="FJ48" s="17">
        <v>22.600549999999998</v>
      </c>
      <c r="FK48" s="17">
        <v>8.01</v>
      </c>
      <c r="FL48" s="17"/>
      <c r="FM48" s="17">
        <v>13.2</v>
      </c>
      <c r="FN48" s="17">
        <v>27.218599999999999</v>
      </c>
      <c r="FO48" s="17">
        <v>18.899999999999999</v>
      </c>
      <c r="FP48" s="17">
        <v>11.8</v>
      </c>
      <c r="FQ48" s="17">
        <v>16</v>
      </c>
      <c r="FR48" s="17">
        <v>117.72915</v>
      </c>
    </row>
    <row r="49" spans="1:174" ht="24" customHeight="1" x14ac:dyDescent="0.3">
      <c r="A49" s="16" t="s">
        <v>63</v>
      </c>
      <c r="B49" s="16" t="s">
        <v>798</v>
      </c>
      <c r="C49" s="17">
        <v>147.5</v>
      </c>
      <c r="D49" s="17">
        <v>649.79999999999995</v>
      </c>
      <c r="E49" s="17">
        <v>214.5</v>
      </c>
      <c r="F49" s="17"/>
      <c r="G49" s="17"/>
      <c r="H49" s="17">
        <v>81</v>
      </c>
      <c r="I49" s="17">
        <v>215.9</v>
      </c>
      <c r="J49" s="17"/>
      <c r="K49" s="17"/>
      <c r="L49" s="17">
        <v>125.8</v>
      </c>
      <c r="M49" s="17">
        <v>125.5</v>
      </c>
      <c r="N49" s="17">
        <v>125.3</v>
      </c>
      <c r="O49" s="17">
        <v>223.9</v>
      </c>
      <c r="P49" s="17"/>
      <c r="Q49" s="17"/>
      <c r="R49" s="17">
        <v>347.3</v>
      </c>
      <c r="S49" s="17">
        <v>4.7</v>
      </c>
      <c r="T49" s="17"/>
      <c r="U49" s="17"/>
      <c r="V49" s="17"/>
      <c r="W49" s="17"/>
      <c r="X49" s="17">
        <v>164.6</v>
      </c>
      <c r="Y49" s="17">
        <v>6.6</v>
      </c>
      <c r="Z49" s="17">
        <v>5.4</v>
      </c>
      <c r="AA49" s="17"/>
      <c r="AB49" s="17">
        <v>7</v>
      </c>
      <c r="AC49" s="17">
        <v>14</v>
      </c>
      <c r="AD49" s="17">
        <v>100.7</v>
      </c>
      <c r="AE49" s="17"/>
      <c r="AF49" s="17"/>
      <c r="AG49" s="17">
        <v>0</v>
      </c>
      <c r="AH49" s="17"/>
      <c r="AI49" s="17">
        <v>110.6</v>
      </c>
      <c r="AJ49" s="17">
        <v>164.8</v>
      </c>
      <c r="AK49" s="17"/>
      <c r="AL49" s="17"/>
      <c r="AM49" s="17"/>
      <c r="AN49" s="17">
        <v>6.5</v>
      </c>
      <c r="AO49" s="17">
        <v>300.10000000000002</v>
      </c>
      <c r="AP49" s="17">
        <v>44.5</v>
      </c>
      <c r="AQ49" s="17">
        <v>142.69999999999999</v>
      </c>
      <c r="AR49" s="17">
        <v>21.8</v>
      </c>
      <c r="AS49" s="17">
        <v>18.8</v>
      </c>
      <c r="AT49" s="17">
        <v>19.8</v>
      </c>
      <c r="AU49" s="17">
        <v>90.3</v>
      </c>
      <c r="AV49" s="17">
        <v>184.2</v>
      </c>
      <c r="AW49" s="17">
        <v>184.6</v>
      </c>
      <c r="AX49" s="17">
        <v>183.3</v>
      </c>
      <c r="AY49" s="17">
        <v>98.2</v>
      </c>
      <c r="AZ49" s="17">
        <v>8.3000000000000007</v>
      </c>
      <c r="BA49" s="17">
        <v>2.2000000000000002</v>
      </c>
      <c r="BB49" s="17">
        <v>29.6</v>
      </c>
      <c r="BC49" s="17">
        <v>43.2</v>
      </c>
      <c r="BD49" s="17">
        <v>2</v>
      </c>
      <c r="BE49" s="17">
        <v>12.1</v>
      </c>
      <c r="BF49" s="17">
        <v>141.69999999999999</v>
      </c>
      <c r="BG49" s="17"/>
      <c r="BH49" s="17"/>
      <c r="BI49" s="17">
        <v>47.1</v>
      </c>
      <c r="BJ49" s="17"/>
      <c r="BK49" s="17"/>
      <c r="BL49" s="17"/>
      <c r="BM49" s="17"/>
      <c r="BN49" s="17"/>
      <c r="BO49" s="17"/>
      <c r="BP49" s="17">
        <v>75.3</v>
      </c>
      <c r="BQ49" s="17">
        <v>176.6</v>
      </c>
      <c r="BR49" s="17">
        <v>174.4</v>
      </c>
      <c r="BS49" s="17">
        <v>200</v>
      </c>
      <c r="BT49" s="17">
        <v>273.2</v>
      </c>
      <c r="BU49" s="17"/>
      <c r="BV49" s="17"/>
      <c r="BW49" s="17"/>
      <c r="BX49" s="17"/>
      <c r="BY49" s="17"/>
      <c r="BZ49" s="17"/>
      <c r="CA49" s="17"/>
      <c r="CB49" s="17">
        <v>0</v>
      </c>
      <c r="CC49" s="17">
        <v>3.3</v>
      </c>
      <c r="CD49" s="17">
        <v>170</v>
      </c>
      <c r="CE49" s="17">
        <v>106</v>
      </c>
      <c r="CF49" s="17">
        <v>62.5</v>
      </c>
      <c r="CG49" s="17">
        <v>72</v>
      </c>
      <c r="CH49" s="17">
        <v>30.3</v>
      </c>
      <c r="CI49" s="17"/>
      <c r="CJ49" s="17"/>
      <c r="CK49" s="17"/>
      <c r="CL49" s="17">
        <v>146.30000000000001</v>
      </c>
      <c r="CM49" s="17">
        <v>147.1</v>
      </c>
      <c r="CN49" s="17">
        <v>149.6</v>
      </c>
      <c r="CO49" s="17">
        <v>0</v>
      </c>
      <c r="CP49" s="17"/>
      <c r="CQ49" s="17"/>
      <c r="CR49" s="17"/>
      <c r="CS49" s="17"/>
      <c r="CT49" s="17">
        <v>140.69999999999999</v>
      </c>
      <c r="CU49" s="17">
        <v>79.3</v>
      </c>
      <c r="CV49" s="17">
        <v>0</v>
      </c>
      <c r="CW49" s="17">
        <v>52</v>
      </c>
      <c r="CX49" s="17">
        <v>0</v>
      </c>
      <c r="CY49" s="17">
        <v>13.3</v>
      </c>
      <c r="CZ49" s="17">
        <v>0</v>
      </c>
      <c r="DA49" s="17">
        <v>14</v>
      </c>
      <c r="DB49" s="17">
        <v>9.9</v>
      </c>
      <c r="DC49" s="17">
        <v>5.4</v>
      </c>
      <c r="DD49" s="17">
        <v>0.7</v>
      </c>
      <c r="DE49" s="17"/>
      <c r="DF49" s="17">
        <v>1.6</v>
      </c>
      <c r="DG49" s="17">
        <v>20.6</v>
      </c>
      <c r="DH49" s="17">
        <v>17.100000000000001</v>
      </c>
      <c r="DI49" s="17">
        <v>11.7</v>
      </c>
      <c r="DJ49" s="17">
        <v>3.5</v>
      </c>
      <c r="DK49" s="17">
        <v>18.5</v>
      </c>
      <c r="DL49" s="17">
        <v>0</v>
      </c>
      <c r="DM49" s="17">
        <v>0</v>
      </c>
      <c r="DN49" s="17">
        <v>11.2</v>
      </c>
      <c r="DO49" s="17">
        <v>36</v>
      </c>
      <c r="DP49" s="17">
        <v>3</v>
      </c>
      <c r="DQ49" s="17">
        <v>1</v>
      </c>
      <c r="DR49" s="17">
        <v>2</v>
      </c>
      <c r="DS49" s="17">
        <v>3</v>
      </c>
      <c r="DT49" s="17">
        <v>0</v>
      </c>
      <c r="DU49" s="17">
        <v>3.2</v>
      </c>
      <c r="DV49" s="17">
        <v>13.2</v>
      </c>
      <c r="DW49" s="17">
        <v>2.1</v>
      </c>
      <c r="DX49" s="17"/>
      <c r="DY49" s="17">
        <v>9.8000000000000007</v>
      </c>
      <c r="DZ49" s="17">
        <v>4.2</v>
      </c>
      <c r="EA49" s="17">
        <v>6.5</v>
      </c>
      <c r="EB49" s="17">
        <v>9.4</v>
      </c>
      <c r="EC49" s="17">
        <v>19.399999999999999</v>
      </c>
      <c r="ED49" s="17">
        <v>3.3</v>
      </c>
      <c r="EE49" s="17">
        <v>6.9</v>
      </c>
      <c r="EF49" s="17">
        <v>0</v>
      </c>
      <c r="EG49" s="17">
        <v>44.6</v>
      </c>
      <c r="EH49" s="17">
        <v>66.900000000000006</v>
      </c>
      <c r="EI49" s="17">
        <v>5</v>
      </c>
      <c r="EJ49" s="17">
        <v>2.9</v>
      </c>
      <c r="EK49" s="17">
        <v>10.3</v>
      </c>
      <c r="EL49" s="17">
        <v>2.9</v>
      </c>
      <c r="EM49" s="17">
        <v>8.1</v>
      </c>
      <c r="EN49" s="17">
        <v>12.5</v>
      </c>
      <c r="EO49" s="17">
        <v>13.7</v>
      </c>
      <c r="EP49" s="17">
        <v>13.5</v>
      </c>
      <c r="EQ49" s="17">
        <v>12.2</v>
      </c>
      <c r="ER49" s="17">
        <v>0</v>
      </c>
      <c r="ES49" s="17">
        <v>0</v>
      </c>
      <c r="ET49" s="17">
        <v>0</v>
      </c>
      <c r="EU49" s="17">
        <v>0.6</v>
      </c>
      <c r="EV49" s="17">
        <v>117.4</v>
      </c>
      <c r="EW49" s="17">
        <v>72.099999999999994</v>
      </c>
      <c r="EX49" s="17">
        <v>0</v>
      </c>
      <c r="EY49" s="17">
        <v>0</v>
      </c>
      <c r="EZ49" s="17">
        <v>10</v>
      </c>
      <c r="FA49" s="17">
        <v>19.600000000000001</v>
      </c>
      <c r="FB49" s="17">
        <v>6.9</v>
      </c>
      <c r="FC49" s="17">
        <v>43.6</v>
      </c>
      <c r="FD49" s="17">
        <v>11.9</v>
      </c>
      <c r="FE49" s="17">
        <v>17.2</v>
      </c>
      <c r="FF49" s="17"/>
      <c r="FG49" s="17">
        <v>7</v>
      </c>
      <c r="FH49" s="17">
        <v>7223.9</v>
      </c>
      <c r="FI49" s="15"/>
      <c r="FJ49" s="17">
        <v>22.599969999999999</v>
      </c>
      <c r="FK49" s="17">
        <v>8.01</v>
      </c>
      <c r="FL49" s="17"/>
      <c r="FM49" s="17">
        <v>13.2</v>
      </c>
      <c r="FN49" s="17">
        <v>27.280339999999999</v>
      </c>
      <c r="FO49" s="17">
        <v>18.899999999999999</v>
      </c>
      <c r="FP49" s="17">
        <v>11.8</v>
      </c>
      <c r="FQ49" s="17">
        <v>16.100000000000001</v>
      </c>
      <c r="FR49" s="17">
        <v>117.89031</v>
      </c>
    </row>
    <row r="50" spans="1:174" ht="24" customHeight="1" x14ac:dyDescent="0.3">
      <c r="A50" s="18" t="s">
        <v>63</v>
      </c>
      <c r="B50" s="18" t="s">
        <v>799</v>
      </c>
      <c r="C50" s="19">
        <v>143.5</v>
      </c>
      <c r="D50" s="19">
        <v>647.1</v>
      </c>
      <c r="E50" s="19">
        <v>213.1</v>
      </c>
      <c r="F50" s="19"/>
      <c r="G50" s="19"/>
      <c r="H50" s="19">
        <v>81</v>
      </c>
      <c r="I50" s="19">
        <v>215.2</v>
      </c>
      <c r="J50" s="19"/>
      <c r="K50" s="19"/>
      <c r="L50" s="19">
        <v>124.6</v>
      </c>
      <c r="M50" s="19">
        <v>124.9</v>
      </c>
      <c r="N50" s="19">
        <v>124.9</v>
      </c>
      <c r="O50" s="19">
        <v>223.2</v>
      </c>
      <c r="P50" s="19"/>
      <c r="Q50" s="19"/>
      <c r="R50" s="19">
        <v>431.4</v>
      </c>
      <c r="S50" s="19">
        <v>4.7</v>
      </c>
      <c r="T50" s="19"/>
      <c r="U50" s="19"/>
      <c r="V50" s="19"/>
      <c r="W50" s="19"/>
      <c r="X50" s="19">
        <v>164.1</v>
      </c>
      <c r="Y50" s="19">
        <v>7.8</v>
      </c>
      <c r="Z50" s="19">
        <v>5.4</v>
      </c>
      <c r="AA50" s="19"/>
      <c r="AB50" s="19">
        <v>6.9</v>
      </c>
      <c r="AC50" s="19">
        <v>14</v>
      </c>
      <c r="AD50" s="19">
        <v>100.6</v>
      </c>
      <c r="AE50" s="19"/>
      <c r="AF50" s="19"/>
      <c r="AG50" s="19">
        <v>0</v>
      </c>
      <c r="AH50" s="19"/>
      <c r="AI50" s="19">
        <v>110.1</v>
      </c>
      <c r="AJ50" s="19">
        <v>163</v>
      </c>
      <c r="AK50" s="19"/>
      <c r="AL50" s="19"/>
      <c r="AM50" s="19"/>
      <c r="AN50" s="19">
        <v>6.5</v>
      </c>
      <c r="AO50" s="19">
        <v>296.5</v>
      </c>
      <c r="AP50" s="19">
        <v>44.2</v>
      </c>
      <c r="AQ50" s="19">
        <v>141.5</v>
      </c>
      <c r="AR50" s="19">
        <v>20.5</v>
      </c>
      <c r="AS50" s="19">
        <v>18.8</v>
      </c>
      <c r="AT50" s="19">
        <v>19.8</v>
      </c>
      <c r="AU50" s="19">
        <v>88.9</v>
      </c>
      <c r="AV50" s="19">
        <v>181.9</v>
      </c>
      <c r="AW50" s="19">
        <v>182.3</v>
      </c>
      <c r="AX50" s="19">
        <v>182.9</v>
      </c>
      <c r="AY50" s="19">
        <v>99</v>
      </c>
      <c r="AZ50" s="19">
        <v>8.3000000000000007</v>
      </c>
      <c r="BA50" s="19">
        <v>2.2999999999999998</v>
      </c>
      <c r="BB50" s="19">
        <v>34.4</v>
      </c>
      <c r="BC50" s="19">
        <v>42.9</v>
      </c>
      <c r="BD50" s="19">
        <v>2</v>
      </c>
      <c r="BE50" s="19">
        <v>12</v>
      </c>
      <c r="BF50" s="19">
        <v>140.5</v>
      </c>
      <c r="BG50" s="19"/>
      <c r="BH50" s="19"/>
      <c r="BI50" s="19">
        <v>46.8</v>
      </c>
      <c r="BJ50" s="19"/>
      <c r="BK50" s="19"/>
      <c r="BL50" s="19"/>
      <c r="BM50" s="19"/>
      <c r="BN50" s="19"/>
      <c r="BO50" s="19"/>
      <c r="BP50" s="19">
        <v>75.099999999999994</v>
      </c>
      <c r="BQ50" s="19">
        <v>176</v>
      </c>
      <c r="BR50" s="19">
        <v>173.8</v>
      </c>
      <c r="BS50" s="19">
        <v>200</v>
      </c>
      <c r="BT50" s="19">
        <v>273</v>
      </c>
      <c r="BU50" s="19"/>
      <c r="BV50" s="19"/>
      <c r="BW50" s="19"/>
      <c r="BX50" s="19"/>
      <c r="BY50" s="19"/>
      <c r="BZ50" s="19"/>
      <c r="CA50" s="19"/>
      <c r="CB50" s="19">
        <v>0</v>
      </c>
      <c r="CC50" s="19">
        <v>3.4</v>
      </c>
      <c r="CD50" s="19">
        <v>179.4</v>
      </c>
      <c r="CE50" s="19">
        <v>107</v>
      </c>
      <c r="CF50" s="19">
        <v>66.2</v>
      </c>
      <c r="CG50" s="19">
        <v>72.8</v>
      </c>
      <c r="CH50" s="19">
        <v>30</v>
      </c>
      <c r="CI50" s="19"/>
      <c r="CJ50" s="19"/>
      <c r="CK50" s="19"/>
      <c r="CL50" s="19">
        <v>145.30000000000001</v>
      </c>
      <c r="CM50" s="19">
        <v>146.19999999999999</v>
      </c>
      <c r="CN50" s="19">
        <v>148.6</v>
      </c>
      <c r="CO50" s="19">
        <v>0</v>
      </c>
      <c r="CP50" s="19"/>
      <c r="CQ50" s="19"/>
      <c r="CR50" s="19"/>
      <c r="CS50" s="19"/>
      <c r="CT50" s="19">
        <v>140.80000000000001</v>
      </c>
      <c r="CU50" s="19">
        <v>79.400000000000006</v>
      </c>
      <c r="CV50" s="19">
        <v>0</v>
      </c>
      <c r="CW50" s="19">
        <v>49.8</v>
      </c>
      <c r="CX50" s="19">
        <v>0</v>
      </c>
      <c r="CY50" s="19">
        <v>12.7</v>
      </c>
      <c r="CZ50" s="19">
        <v>0</v>
      </c>
      <c r="DA50" s="19">
        <v>14.2</v>
      </c>
      <c r="DB50" s="19">
        <v>9.9</v>
      </c>
      <c r="DC50" s="19">
        <v>5.4</v>
      </c>
      <c r="DD50" s="19">
        <v>0.8</v>
      </c>
      <c r="DE50" s="19"/>
      <c r="DF50" s="19">
        <v>1.6</v>
      </c>
      <c r="DG50" s="19">
        <v>20.2</v>
      </c>
      <c r="DH50" s="19">
        <v>16.8</v>
      </c>
      <c r="DI50" s="19">
        <v>11.7</v>
      </c>
      <c r="DJ50" s="19">
        <v>3.5</v>
      </c>
      <c r="DK50" s="19">
        <v>18.5</v>
      </c>
      <c r="DL50" s="19">
        <v>0</v>
      </c>
      <c r="DM50" s="19">
        <v>0</v>
      </c>
      <c r="DN50" s="19">
        <v>10.4</v>
      </c>
      <c r="DO50" s="19">
        <v>32</v>
      </c>
      <c r="DP50" s="19">
        <v>3</v>
      </c>
      <c r="DQ50" s="19">
        <v>1</v>
      </c>
      <c r="DR50" s="19">
        <v>2</v>
      </c>
      <c r="DS50" s="19">
        <v>3</v>
      </c>
      <c r="DT50" s="19">
        <v>0</v>
      </c>
      <c r="DU50" s="19">
        <v>3.2</v>
      </c>
      <c r="DV50" s="19">
        <v>13.1</v>
      </c>
      <c r="DW50" s="19">
        <v>2.1</v>
      </c>
      <c r="DX50" s="19"/>
      <c r="DY50" s="19">
        <v>9.8000000000000007</v>
      </c>
      <c r="DZ50" s="19">
        <v>4.2</v>
      </c>
      <c r="EA50" s="19">
        <v>6.4</v>
      </c>
      <c r="EB50" s="19">
        <v>9.4</v>
      </c>
      <c r="EC50" s="19">
        <v>19.3</v>
      </c>
      <c r="ED50" s="19">
        <v>2.6</v>
      </c>
      <c r="EE50" s="19">
        <v>4.3</v>
      </c>
      <c r="EF50" s="19">
        <v>0</v>
      </c>
      <c r="EG50" s="19">
        <v>46.7</v>
      </c>
      <c r="EH50" s="19">
        <v>58.8</v>
      </c>
      <c r="EI50" s="19">
        <v>3.8</v>
      </c>
      <c r="EJ50" s="19">
        <v>2.4</v>
      </c>
      <c r="EK50" s="19">
        <v>10.3</v>
      </c>
      <c r="EL50" s="19">
        <v>2.9</v>
      </c>
      <c r="EM50" s="19">
        <v>8.1</v>
      </c>
      <c r="EN50" s="19">
        <v>12</v>
      </c>
      <c r="EO50" s="19">
        <v>13.4</v>
      </c>
      <c r="EP50" s="19">
        <v>13.5</v>
      </c>
      <c r="EQ50" s="19">
        <v>12.2</v>
      </c>
      <c r="ER50" s="19">
        <v>0</v>
      </c>
      <c r="ES50" s="19">
        <v>0</v>
      </c>
      <c r="ET50" s="19">
        <v>0</v>
      </c>
      <c r="EU50" s="19">
        <v>0.6</v>
      </c>
      <c r="EV50" s="19">
        <v>101.8</v>
      </c>
      <c r="EW50" s="19">
        <v>66</v>
      </c>
      <c r="EX50" s="19">
        <v>0</v>
      </c>
      <c r="EY50" s="19">
        <v>0</v>
      </c>
      <c r="EZ50" s="19">
        <v>9.8000000000000007</v>
      </c>
      <c r="FA50" s="19">
        <v>19.600000000000001</v>
      </c>
      <c r="FB50" s="19">
        <v>7.4</v>
      </c>
      <c r="FC50" s="19">
        <v>43.6</v>
      </c>
      <c r="FD50" s="19">
        <v>12</v>
      </c>
      <c r="FE50" s="19">
        <v>17.7</v>
      </c>
      <c r="FF50" s="19"/>
      <c r="FG50" s="19">
        <v>8</v>
      </c>
      <c r="FH50" s="19">
        <v>7256</v>
      </c>
      <c r="FI50" s="15"/>
      <c r="FJ50" s="19">
        <v>22.603680000000001</v>
      </c>
      <c r="FK50" s="19">
        <v>8</v>
      </c>
      <c r="FL50" s="19"/>
      <c r="FM50" s="19">
        <v>13.2</v>
      </c>
      <c r="FN50" s="19">
        <v>27.294509999999999</v>
      </c>
      <c r="FO50" s="19">
        <v>18.899999999999999</v>
      </c>
      <c r="FP50" s="19">
        <v>11.8</v>
      </c>
      <c r="FQ50" s="19">
        <v>16.100000000000001</v>
      </c>
      <c r="FR50" s="19">
        <v>117.89819</v>
      </c>
    </row>
    <row r="51" spans="1:174" ht="24" customHeight="1" x14ac:dyDescent="0.3">
      <c r="A51" s="13" t="s">
        <v>63</v>
      </c>
      <c r="B51" s="13" t="s">
        <v>800</v>
      </c>
      <c r="C51" s="14">
        <v>144.69999999999999</v>
      </c>
      <c r="D51" s="14">
        <v>650.79999999999995</v>
      </c>
      <c r="E51" s="14">
        <v>215.2</v>
      </c>
      <c r="F51" s="14"/>
      <c r="G51" s="14"/>
      <c r="H51" s="14">
        <v>80.8</v>
      </c>
      <c r="I51" s="14">
        <v>214.1</v>
      </c>
      <c r="J51" s="14"/>
      <c r="K51" s="14"/>
      <c r="L51" s="14">
        <v>106.7</v>
      </c>
      <c r="M51" s="14">
        <v>106.6</v>
      </c>
      <c r="N51" s="14">
        <v>106.5</v>
      </c>
      <c r="O51" s="14">
        <v>208.3</v>
      </c>
      <c r="P51" s="14"/>
      <c r="Q51" s="14"/>
      <c r="R51" s="14">
        <v>390.6</v>
      </c>
      <c r="S51" s="14">
        <v>4.7</v>
      </c>
      <c r="T51" s="14"/>
      <c r="U51" s="14"/>
      <c r="V51" s="14"/>
      <c r="W51" s="14"/>
      <c r="X51" s="14">
        <v>163.19999999999999</v>
      </c>
      <c r="Y51" s="14">
        <v>7.8</v>
      </c>
      <c r="Z51" s="14">
        <v>5</v>
      </c>
      <c r="AA51" s="14"/>
      <c r="AB51" s="14">
        <v>7</v>
      </c>
      <c r="AC51" s="14">
        <v>14.2</v>
      </c>
      <c r="AD51" s="14">
        <v>101</v>
      </c>
      <c r="AE51" s="14"/>
      <c r="AF51" s="14"/>
      <c r="AG51" s="14">
        <v>0</v>
      </c>
      <c r="AH51" s="14"/>
      <c r="AI51" s="14">
        <v>110.8</v>
      </c>
      <c r="AJ51" s="14">
        <v>219.1</v>
      </c>
      <c r="AK51" s="14"/>
      <c r="AL51" s="14"/>
      <c r="AM51" s="14"/>
      <c r="AN51" s="14">
        <v>6.5</v>
      </c>
      <c r="AO51" s="14">
        <v>300.2</v>
      </c>
      <c r="AP51" s="14">
        <v>43</v>
      </c>
      <c r="AQ51" s="14">
        <v>142.4</v>
      </c>
      <c r="AR51" s="14">
        <v>21.5</v>
      </c>
      <c r="AS51" s="14">
        <v>18.8</v>
      </c>
      <c r="AT51" s="14">
        <v>19.8</v>
      </c>
      <c r="AU51" s="14">
        <v>88.1</v>
      </c>
      <c r="AV51" s="14">
        <v>184.7</v>
      </c>
      <c r="AW51" s="14">
        <v>185.4</v>
      </c>
      <c r="AX51" s="14">
        <v>184</v>
      </c>
      <c r="AY51" s="14">
        <v>98.8</v>
      </c>
      <c r="AZ51" s="14">
        <v>8.3000000000000007</v>
      </c>
      <c r="BA51" s="14">
        <v>2.4</v>
      </c>
      <c r="BB51" s="14">
        <v>32.6</v>
      </c>
      <c r="BC51" s="14">
        <v>43</v>
      </c>
      <c r="BD51" s="14">
        <v>2</v>
      </c>
      <c r="BE51" s="14">
        <v>12.2</v>
      </c>
      <c r="BF51" s="14">
        <v>135</v>
      </c>
      <c r="BG51" s="14"/>
      <c r="BH51" s="14"/>
      <c r="BI51" s="14">
        <v>47.2</v>
      </c>
      <c r="BJ51" s="14"/>
      <c r="BK51" s="14"/>
      <c r="BL51" s="14"/>
      <c r="BM51" s="14"/>
      <c r="BN51" s="14"/>
      <c r="BO51" s="14"/>
      <c r="BP51" s="14">
        <v>75.400000000000006</v>
      </c>
      <c r="BQ51" s="14">
        <v>177.3</v>
      </c>
      <c r="BR51" s="14">
        <v>175.2</v>
      </c>
      <c r="BS51" s="14">
        <v>200</v>
      </c>
      <c r="BT51" s="14">
        <v>273.60000000000002</v>
      </c>
      <c r="BU51" s="14"/>
      <c r="BV51" s="14"/>
      <c r="BW51" s="14"/>
      <c r="BX51" s="14"/>
      <c r="BY51" s="14"/>
      <c r="BZ51" s="14"/>
      <c r="CA51" s="14"/>
      <c r="CB51" s="14">
        <v>0</v>
      </c>
      <c r="CC51" s="14">
        <v>3.4</v>
      </c>
      <c r="CD51" s="14">
        <v>214.1</v>
      </c>
      <c r="CE51" s="14">
        <v>101.5</v>
      </c>
      <c r="CF51" s="14">
        <v>66.599999999999994</v>
      </c>
      <c r="CG51" s="14">
        <v>73.099999999999994</v>
      </c>
      <c r="CH51" s="14">
        <v>30.3</v>
      </c>
      <c r="CI51" s="14"/>
      <c r="CJ51" s="14"/>
      <c r="CK51" s="14"/>
      <c r="CL51" s="14">
        <v>146.6</v>
      </c>
      <c r="CM51" s="14">
        <v>147.19999999999999</v>
      </c>
      <c r="CN51" s="14">
        <v>150.19999999999999</v>
      </c>
      <c r="CO51" s="14">
        <v>0</v>
      </c>
      <c r="CP51" s="14"/>
      <c r="CQ51" s="14"/>
      <c r="CR51" s="14"/>
      <c r="CS51" s="14"/>
      <c r="CT51" s="14">
        <v>140.69999999999999</v>
      </c>
      <c r="CU51" s="14">
        <v>79.400000000000006</v>
      </c>
      <c r="CV51" s="14">
        <v>0</v>
      </c>
      <c r="CW51" s="14">
        <v>44.8</v>
      </c>
      <c r="CX51" s="14">
        <v>0</v>
      </c>
      <c r="CY51" s="14">
        <v>13.8</v>
      </c>
      <c r="CZ51" s="14">
        <v>0</v>
      </c>
      <c r="DA51" s="14">
        <v>14.6</v>
      </c>
      <c r="DB51" s="14">
        <v>9.8000000000000007</v>
      </c>
      <c r="DC51" s="14">
        <v>5.4</v>
      </c>
      <c r="DD51" s="14">
        <v>0.8</v>
      </c>
      <c r="DE51" s="14"/>
      <c r="DF51" s="14">
        <v>1.5</v>
      </c>
      <c r="DG51" s="14">
        <v>20.6</v>
      </c>
      <c r="DH51" s="14">
        <v>17.100000000000001</v>
      </c>
      <c r="DI51" s="14">
        <v>11.7</v>
      </c>
      <c r="DJ51" s="14">
        <v>3.5</v>
      </c>
      <c r="DK51" s="14">
        <v>18.5</v>
      </c>
      <c r="DL51" s="14">
        <v>0</v>
      </c>
      <c r="DM51" s="14">
        <v>0</v>
      </c>
      <c r="DN51" s="14">
        <v>9.6</v>
      </c>
      <c r="DO51" s="14">
        <v>28.8</v>
      </c>
      <c r="DP51" s="14">
        <v>3</v>
      </c>
      <c r="DQ51" s="14">
        <v>1</v>
      </c>
      <c r="DR51" s="14">
        <v>2</v>
      </c>
      <c r="DS51" s="14">
        <v>3</v>
      </c>
      <c r="DT51" s="14">
        <v>0</v>
      </c>
      <c r="DU51" s="14">
        <v>3.2</v>
      </c>
      <c r="DV51" s="14">
        <v>12.8</v>
      </c>
      <c r="DW51" s="14">
        <v>2</v>
      </c>
      <c r="DX51" s="14"/>
      <c r="DY51" s="14">
        <v>9.8000000000000007</v>
      </c>
      <c r="DZ51" s="14">
        <v>4.2</v>
      </c>
      <c r="EA51" s="14">
        <v>6.5</v>
      </c>
      <c r="EB51" s="14">
        <v>9.5</v>
      </c>
      <c r="EC51" s="14">
        <v>19.399999999999999</v>
      </c>
      <c r="ED51" s="14">
        <v>2.4</v>
      </c>
      <c r="EE51" s="14">
        <v>2.4</v>
      </c>
      <c r="EF51" s="14">
        <v>0</v>
      </c>
      <c r="EG51" s="14">
        <v>28.8</v>
      </c>
      <c r="EH51" s="14">
        <v>38.5</v>
      </c>
      <c r="EI51" s="14">
        <v>3.8</v>
      </c>
      <c r="EJ51" s="14">
        <v>3.2</v>
      </c>
      <c r="EK51" s="14">
        <v>10.3</v>
      </c>
      <c r="EL51" s="14">
        <v>2.9</v>
      </c>
      <c r="EM51" s="14">
        <v>8.1</v>
      </c>
      <c r="EN51" s="14">
        <v>11.5</v>
      </c>
      <c r="EO51" s="14">
        <v>13</v>
      </c>
      <c r="EP51" s="14">
        <v>13</v>
      </c>
      <c r="EQ51" s="14">
        <v>9.9</v>
      </c>
      <c r="ER51" s="14">
        <v>0</v>
      </c>
      <c r="ES51" s="14">
        <v>0</v>
      </c>
      <c r="ET51" s="14">
        <v>0</v>
      </c>
      <c r="EU51" s="14">
        <v>0.6</v>
      </c>
      <c r="EV51" s="14">
        <v>111.5</v>
      </c>
      <c r="EW51" s="14">
        <v>90.2</v>
      </c>
      <c r="EX51" s="14">
        <v>0</v>
      </c>
      <c r="EY51" s="14">
        <v>0</v>
      </c>
      <c r="EZ51" s="14">
        <v>10</v>
      </c>
      <c r="FA51" s="14">
        <v>19.600000000000001</v>
      </c>
      <c r="FB51" s="14">
        <v>8.3000000000000007</v>
      </c>
      <c r="FC51" s="14">
        <v>43.6</v>
      </c>
      <c r="FD51" s="14">
        <v>12</v>
      </c>
      <c r="FE51" s="14">
        <v>17.8</v>
      </c>
      <c r="FF51" s="14"/>
      <c r="FG51" s="14">
        <v>8</v>
      </c>
      <c r="FH51" s="14">
        <v>7233.9</v>
      </c>
      <c r="FI51" s="15"/>
      <c r="FJ51" s="14">
        <v>22.602129999999999</v>
      </c>
      <c r="FK51" s="14">
        <v>7.97</v>
      </c>
      <c r="FL51" s="14"/>
      <c r="FM51" s="14">
        <v>13.2</v>
      </c>
      <c r="FN51" s="14">
        <v>27.28313</v>
      </c>
      <c r="FO51" s="14">
        <v>18.899999999999999</v>
      </c>
      <c r="FP51" s="14">
        <v>12</v>
      </c>
      <c r="FQ51" s="14">
        <v>16.100000000000001</v>
      </c>
      <c r="FR51" s="14">
        <v>118.05526</v>
      </c>
    </row>
    <row r="52" spans="1:174" ht="24" customHeight="1" x14ac:dyDescent="0.3">
      <c r="A52" s="16" t="s">
        <v>63</v>
      </c>
      <c r="B52" s="16" t="s">
        <v>801</v>
      </c>
      <c r="C52" s="17">
        <v>145.1</v>
      </c>
      <c r="D52" s="17">
        <v>648.20000000000005</v>
      </c>
      <c r="E52" s="17">
        <v>213.9</v>
      </c>
      <c r="F52" s="17"/>
      <c r="G52" s="17"/>
      <c r="H52" s="17">
        <v>80.900000000000006</v>
      </c>
      <c r="I52" s="17">
        <v>159.80000000000001</v>
      </c>
      <c r="J52" s="17"/>
      <c r="K52" s="17"/>
      <c r="L52" s="17">
        <v>125.3</v>
      </c>
      <c r="M52" s="17">
        <v>125.6</v>
      </c>
      <c r="N52" s="17">
        <v>125.8</v>
      </c>
      <c r="O52" s="17">
        <v>223.3</v>
      </c>
      <c r="P52" s="17"/>
      <c r="Q52" s="17"/>
      <c r="R52" s="17">
        <v>321.7</v>
      </c>
      <c r="S52" s="17">
        <v>4.7</v>
      </c>
      <c r="T52" s="17"/>
      <c r="U52" s="17"/>
      <c r="V52" s="17"/>
      <c r="W52" s="17"/>
      <c r="X52" s="17">
        <v>166.5</v>
      </c>
      <c r="Y52" s="17">
        <v>7.5</v>
      </c>
      <c r="Z52" s="17">
        <v>4.9000000000000004</v>
      </c>
      <c r="AA52" s="17"/>
      <c r="AB52" s="17">
        <v>6.8</v>
      </c>
      <c r="AC52" s="17">
        <v>14.2</v>
      </c>
      <c r="AD52" s="17">
        <v>100.5</v>
      </c>
      <c r="AE52" s="17"/>
      <c r="AF52" s="17"/>
      <c r="AG52" s="17">
        <v>0</v>
      </c>
      <c r="AH52" s="17"/>
      <c r="AI52" s="17">
        <v>110.3</v>
      </c>
      <c r="AJ52" s="17">
        <v>207.5</v>
      </c>
      <c r="AK52" s="17"/>
      <c r="AL52" s="17"/>
      <c r="AM52" s="17"/>
      <c r="AN52" s="17">
        <v>6.5</v>
      </c>
      <c r="AO52" s="17">
        <v>299.10000000000002</v>
      </c>
      <c r="AP52" s="17">
        <v>44</v>
      </c>
      <c r="AQ52" s="17">
        <v>142</v>
      </c>
      <c r="AR52" s="17">
        <v>21.5</v>
      </c>
      <c r="AS52" s="17">
        <v>18.8</v>
      </c>
      <c r="AT52" s="17">
        <v>19.8</v>
      </c>
      <c r="AU52" s="17">
        <v>89.4</v>
      </c>
      <c r="AV52" s="17">
        <v>183</v>
      </c>
      <c r="AW52" s="17">
        <v>182.9</v>
      </c>
      <c r="AX52" s="17">
        <v>183.4</v>
      </c>
      <c r="AY52" s="17">
        <v>98.3</v>
      </c>
      <c r="AZ52" s="17">
        <v>8.1999999999999993</v>
      </c>
      <c r="BA52" s="17">
        <v>2.2000000000000002</v>
      </c>
      <c r="BB52" s="17">
        <v>32.5</v>
      </c>
      <c r="BC52" s="17">
        <v>42.7</v>
      </c>
      <c r="BD52" s="17">
        <v>2</v>
      </c>
      <c r="BE52" s="17">
        <v>12</v>
      </c>
      <c r="BF52" s="17">
        <v>133.69999999999999</v>
      </c>
      <c r="BG52" s="17"/>
      <c r="BH52" s="17"/>
      <c r="BI52" s="17">
        <v>47</v>
      </c>
      <c r="BJ52" s="17"/>
      <c r="BK52" s="17"/>
      <c r="BL52" s="17"/>
      <c r="BM52" s="17"/>
      <c r="BN52" s="17"/>
      <c r="BO52" s="17"/>
      <c r="BP52" s="17">
        <v>75.3</v>
      </c>
      <c r="BQ52" s="17">
        <v>176.4</v>
      </c>
      <c r="BR52" s="17">
        <v>174.1</v>
      </c>
      <c r="BS52" s="17">
        <v>200</v>
      </c>
      <c r="BT52" s="17">
        <v>273.3</v>
      </c>
      <c r="BU52" s="17"/>
      <c r="BV52" s="17"/>
      <c r="BW52" s="17"/>
      <c r="BX52" s="17"/>
      <c r="BY52" s="17"/>
      <c r="BZ52" s="17"/>
      <c r="CA52" s="17"/>
      <c r="CB52" s="17">
        <v>0</v>
      </c>
      <c r="CC52" s="17">
        <v>3.4</v>
      </c>
      <c r="CD52" s="17">
        <v>194.3</v>
      </c>
      <c r="CE52" s="17">
        <v>100</v>
      </c>
      <c r="CF52" s="17">
        <v>66.400000000000006</v>
      </c>
      <c r="CG52" s="17">
        <v>74.8</v>
      </c>
      <c r="CH52" s="17">
        <v>30.1</v>
      </c>
      <c r="CI52" s="17"/>
      <c r="CJ52" s="17"/>
      <c r="CK52" s="17"/>
      <c r="CL52" s="17">
        <v>145.6</v>
      </c>
      <c r="CM52" s="17">
        <v>146.5</v>
      </c>
      <c r="CN52" s="17">
        <v>149.4</v>
      </c>
      <c r="CO52" s="17">
        <v>0</v>
      </c>
      <c r="CP52" s="17"/>
      <c r="CQ52" s="17"/>
      <c r="CR52" s="17"/>
      <c r="CS52" s="17"/>
      <c r="CT52" s="17">
        <v>140.69999999999999</v>
      </c>
      <c r="CU52" s="17">
        <v>79.3</v>
      </c>
      <c r="CV52" s="17">
        <v>0</v>
      </c>
      <c r="CW52" s="17">
        <v>38.9</v>
      </c>
      <c r="CX52" s="17">
        <v>0</v>
      </c>
      <c r="CY52" s="17">
        <v>15.3</v>
      </c>
      <c r="CZ52" s="17">
        <v>0</v>
      </c>
      <c r="DA52" s="17">
        <v>14.7</v>
      </c>
      <c r="DB52" s="17">
        <v>9.9</v>
      </c>
      <c r="DC52" s="17">
        <v>5.4</v>
      </c>
      <c r="DD52" s="17">
        <v>0.8</v>
      </c>
      <c r="DE52" s="17"/>
      <c r="DF52" s="17">
        <v>1.5</v>
      </c>
      <c r="DG52" s="17">
        <v>20.399999999999999</v>
      </c>
      <c r="DH52" s="17">
        <v>17.3</v>
      </c>
      <c r="DI52" s="17">
        <v>11.7</v>
      </c>
      <c r="DJ52" s="17">
        <v>3.5</v>
      </c>
      <c r="DK52" s="17">
        <v>18.5</v>
      </c>
      <c r="DL52" s="17">
        <v>0</v>
      </c>
      <c r="DM52" s="17">
        <v>0</v>
      </c>
      <c r="DN52" s="17">
        <v>8.9</v>
      </c>
      <c r="DO52" s="17">
        <v>26.3</v>
      </c>
      <c r="DP52" s="17">
        <v>3.3</v>
      </c>
      <c r="DQ52" s="17">
        <v>1</v>
      </c>
      <c r="DR52" s="17">
        <v>2</v>
      </c>
      <c r="DS52" s="17">
        <v>3</v>
      </c>
      <c r="DT52" s="17">
        <v>0</v>
      </c>
      <c r="DU52" s="17">
        <v>3.2</v>
      </c>
      <c r="DV52" s="17">
        <v>12.8</v>
      </c>
      <c r="DW52" s="17">
        <v>2</v>
      </c>
      <c r="DX52" s="17"/>
      <c r="DY52" s="17">
        <v>9.8000000000000007</v>
      </c>
      <c r="DZ52" s="17">
        <v>4.3</v>
      </c>
      <c r="EA52" s="17">
        <v>6.4</v>
      </c>
      <c r="EB52" s="17">
        <v>9.4</v>
      </c>
      <c r="EC52" s="17">
        <v>19.399999999999999</v>
      </c>
      <c r="ED52" s="17">
        <v>1.5</v>
      </c>
      <c r="EE52" s="17">
        <v>1.6</v>
      </c>
      <c r="EF52" s="17">
        <v>0</v>
      </c>
      <c r="EG52" s="17">
        <v>27.5</v>
      </c>
      <c r="EH52" s="17">
        <v>37.700000000000003</v>
      </c>
      <c r="EI52" s="17">
        <v>3</v>
      </c>
      <c r="EJ52" s="17">
        <v>1.1000000000000001</v>
      </c>
      <c r="EK52" s="17">
        <v>10.3</v>
      </c>
      <c r="EL52" s="17">
        <v>2.9</v>
      </c>
      <c r="EM52" s="17">
        <v>8.1</v>
      </c>
      <c r="EN52" s="17">
        <v>11.5</v>
      </c>
      <c r="EO52" s="17">
        <v>12.5</v>
      </c>
      <c r="EP52" s="17">
        <v>13</v>
      </c>
      <c r="EQ52" s="17">
        <v>14.6</v>
      </c>
      <c r="ER52" s="17">
        <v>0</v>
      </c>
      <c r="ES52" s="17">
        <v>0</v>
      </c>
      <c r="ET52" s="17">
        <v>0</v>
      </c>
      <c r="EU52" s="17">
        <v>0.6</v>
      </c>
      <c r="EV52" s="17">
        <v>110.5</v>
      </c>
      <c r="EW52" s="17">
        <v>91.9</v>
      </c>
      <c r="EX52" s="17">
        <v>0</v>
      </c>
      <c r="EY52" s="17">
        <v>0</v>
      </c>
      <c r="EZ52" s="17">
        <v>9.8000000000000007</v>
      </c>
      <c r="FA52" s="17">
        <v>19.600000000000001</v>
      </c>
      <c r="FB52" s="17">
        <v>8.6999999999999993</v>
      </c>
      <c r="FC52" s="17">
        <v>43.7</v>
      </c>
      <c r="FD52" s="17">
        <v>12.4</v>
      </c>
      <c r="FE52" s="17">
        <v>17.3</v>
      </c>
      <c r="FF52" s="17"/>
      <c r="FG52" s="17">
        <v>6.8</v>
      </c>
      <c r="FH52" s="17">
        <v>7127.4</v>
      </c>
      <c r="FI52" s="15"/>
      <c r="FJ52" s="17">
        <v>23.747019999999999</v>
      </c>
      <c r="FK52" s="17">
        <v>7.98</v>
      </c>
      <c r="FL52" s="17"/>
      <c r="FM52" s="17">
        <v>13.2</v>
      </c>
      <c r="FN52" s="17">
        <v>27.296959999999999</v>
      </c>
      <c r="FO52" s="17">
        <v>18.899999999999999</v>
      </c>
      <c r="FP52" s="17">
        <v>11.9</v>
      </c>
      <c r="FQ52" s="17">
        <v>16</v>
      </c>
      <c r="FR52" s="17">
        <v>119.02397999999999</v>
      </c>
    </row>
    <row r="53" spans="1:174" ht="24" customHeight="1" x14ac:dyDescent="0.3">
      <c r="A53" s="16" t="s">
        <v>63</v>
      </c>
      <c r="B53" s="16" t="s">
        <v>802</v>
      </c>
      <c r="C53" s="17">
        <v>143.80000000000001</v>
      </c>
      <c r="D53" s="17">
        <v>651.1</v>
      </c>
      <c r="E53" s="17">
        <v>214.7</v>
      </c>
      <c r="F53" s="17"/>
      <c r="G53" s="17"/>
      <c r="H53" s="17">
        <v>81</v>
      </c>
      <c r="I53" s="17">
        <v>110</v>
      </c>
      <c r="J53" s="17"/>
      <c r="K53" s="17"/>
      <c r="L53" s="17">
        <v>116.8</v>
      </c>
      <c r="M53" s="17">
        <v>116.2</v>
      </c>
      <c r="N53" s="17">
        <v>116.1</v>
      </c>
      <c r="O53" s="17">
        <v>208.2</v>
      </c>
      <c r="P53" s="17"/>
      <c r="Q53" s="17"/>
      <c r="R53" s="17">
        <v>434.1</v>
      </c>
      <c r="S53" s="17">
        <v>4.7</v>
      </c>
      <c r="T53" s="17"/>
      <c r="U53" s="17"/>
      <c r="V53" s="17"/>
      <c r="W53" s="17"/>
      <c r="X53" s="17">
        <v>158.4</v>
      </c>
      <c r="Y53" s="17">
        <v>7.5</v>
      </c>
      <c r="Z53" s="17">
        <v>5.4</v>
      </c>
      <c r="AA53" s="17"/>
      <c r="AB53" s="17">
        <v>6.9</v>
      </c>
      <c r="AC53" s="17">
        <v>14.2</v>
      </c>
      <c r="AD53" s="17">
        <v>101.3</v>
      </c>
      <c r="AE53" s="17"/>
      <c r="AF53" s="17"/>
      <c r="AG53" s="17">
        <v>0</v>
      </c>
      <c r="AH53" s="17"/>
      <c r="AI53" s="17">
        <v>110.4</v>
      </c>
      <c r="AJ53" s="17">
        <v>222.6</v>
      </c>
      <c r="AK53" s="17"/>
      <c r="AL53" s="17"/>
      <c r="AM53" s="17"/>
      <c r="AN53" s="17">
        <v>6.5</v>
      </c>
      <c r="AO53" s="17">
        <v>297.3</v>
      </c>
      <c r="AP53" s="17">
        <v>44.4</v>
      </c>
      <c r="AQ53" s="17">
        <v>141.4</v>
      </c>
      <c r="AR53" s="17">
        <v>20.8</v>
      </c>
      <c r="AS53" s="17">
        <v>18.8</v>
      </c>
      <c r="AT53" s="17">
        <v>19.8</v>
      </c>
      <c r="AU53" s="17">
        <v>89.7</v>
      </c>
      <c r="AV53" s="17">
        <v>183</v>
      </c>
      <c r="AW53" s="17">
        <v>183.6</v>
      </c>
      <c r="AX53" s="17">
        <v>184.6</v>
      </c>
      <c r="AY53" s="17">
        <v>98.6</v>
      </c>
      <c r="AZ53" s="17">
        <v>8.3000000000000007</v>
      </c>
      <c r="BA53" s="17">
        <v>2.2999999999999998</v>
      </c>
      <c r="BB53" s="17">
        <v>34.5</v>
      </c>
      <c r="BC53" s="17">
        <v>42.9</v>
      </c>
      <c r="BD53" s="17">
        <v>2</v>
      </c>
      <c r="BE53" s="17">
        <v>12</v>
      </c>
      <c r="BF53" s="17">
        <v>70.5</v>
      </c>
      <c r="BG53" s="17"/>
      <c r="BH53" s="17"/>
      <c r="BI53" s="17">
        <v>46.9</v>
      </c>
      <c r="BJ53" s="17"/>
      <c r="BK53" s="17"/>
      <c r="BL53" s="17"/>
      <c r="BM53" s="17"/>
      <c r="BN53" s="17"/>
      <c r="BO53" s="17"/>
      <c r="BP53" s="17">
        <v>75.2</v>
      </c>
      <c r="BQ53" s="17">
        <v>175.8</v>
      </c>
      <c r="BR53" s="17">
        <v>173.7</v>
      </c>
      <c r="BS53" s="17">
        <v>200</v>
      </c>
      <c r="BT53" s="17">
        <v>272.8</v>
      </c>
      <c r="BU53" s="17"/>
      <c r="BV53" s="17"/>
      <c r="BW53" s="17"/>
      <c r="BX53" s="17"/>
      <c r="BY53" s="17"/>
      <c r="BZ53" s="17"/>
      <c r="CA53" s="17"/>
      <c r="CB53" s="17">
        <v>0</v>
      </c>
      <c r="CC53" s="17">
        <v>3.6</v>
      </c>
      <c r="CD53" s="17">
        <v>234.4</v>
      </c>
      <c r="CE53" s="17">
        <v>106.2</v>
      </c>
      <c r="CF53" s="17">
        <v>66.2</v>
      </c>
      <c r="CG53" s="17">
        <v>74.7</v>
      </c>
      <c r="CH53" s="17">
        <v>30</v>
      </c>
      <c r="CI53" s="17"/>
      <c r="CJ53" s="17"/>
      <c r="CK53" s="17"/>
      <c r="CL53" s="17">
        <v>145.5</v>
      </c>
      <c r="CM53" s="17">
        <v>146</v>
      </c>
      <c r="CN53" s="17">
        <v>148.80000000000001</v>
      </c>
      <c r="CO53" s="17">
        <v>0</v>
      </c>
      <c r="CP53" s="17"/>
      <c r="CQ53" s="17"/>
      <c r="CR53" s="17"/>
      <c r="CS53" s="17"/>
      <c r="CT53" s="17">
        <v>140.69999999999999</v>
      </c>
      <c r="CU53" s="17">
        <v>79.3</v>
      </c>
      <c r="CV53" s="17">
        <v>0</v>
      </c>
      <c r="CW53" s="17">
        <v>36.1</v>
      </c>
      <c r="CX53" s="17">
        <v>0</v>
      </c>
      <c r="CY53" s="17">
        <v>14.5</v>
      </c>
      <c r="CZ53" s="17">
        <v>0</v>
      </c>
      <c r="DA53" s="17">
        <v>14.3</v>
      </c>
      <c r="DB53" s="17">
        <v>9.9</v>
      </c>
      <c r="DC53" s="17">
        <v>5.5</v>
      </c>
      <c r="DD53" s="17">
        <v>0.9</v>
      </c>
      <c r="DE53" s="17"/>
      <c r="DF53" s="17">
        <v>1.4</v>
      </c>
      <c r="DG53" s="17">
        <v>20.399999999999999</v>
      </c>
      <c r="DH53" s="17">
        <v>17.3</v>
      </c>
      <c r="DI53" s="17">
        <v>11.6</v>
      </c>
      <c r="DJ53" s="17">
        <v>3.5</v>
      </c>
      <c r="DK53" s="17">
        <v>18.5</v>
      </c>
      <c r="DL53" s="17">
        <v>0</v>
      </c>
      <c r="DM53" s="17">
        <v>0</v>
      </c>
      <c r="DN53" s="17">
        <v>8.1</v>
      </c>
      <c r="DO53" s="17">
        <v>23.1</v>
      </c>
      <c r="DP53" s="17">
        <v>4.5</v>
      </c>
      <c r="DQ53" s="17">
        <v>1</v>
      </c>
      <c r="DR53" s="17">
        <v>2</v>
      </c>
      <c r="DS53" s="17">
        <v>2.9</v>
      </c>
      <c r="DT53" s="17">
        <v>0</v>
      </c>
      <c r="DU53" s="17">
        <v>3.2</v>
      </c>
      <c r="DV53" s="17">
        <v>12.8</v>
      </c>
      <c r="DW53" s="17">
        <v>2</v>
      </c>
      <c r="DX53" s="17"/>
      <c r="DY53" s="17">
        <v>9.8000000000000007</v>
      </c>
      <c r="DZ53" s="17">
        <v>4.4000000000000004</v>
      </c>
      <c r="EA53" s="17">
        <v>6.5</v>
      </c>
      <c r="EB53" s="17">
        <v>9.3000000000000007</v>
      </c>
      <c r="EC53" s="17">
        <v>19.399999999999999</v>
      </c>
      <c r="ED53" s="17">
        <v>1.1000000000000001</v>
      </c>
      <c r="EE53" s="17">
        <v>2.2999999999999998</v>
      </c>
      <c r="EF53" s="17">
        <v>0</v>
      </c>
      <c r="EG53" s="17">
        <v>22.3</v>
      </c>
      <c r="EH53" s="17">
        <v>33.6</v>
      </c>
      <c r="EI53" s="17">
        <v>1.6</v>
      </c>
      <c r="EJ53" s="17">
        <v>1.2</v>
      </c>
      <c r="EK53" s="17">
        <v>10.3</v>
      </c>
      <c r="EL53" s="17">
        <v>2.9</v>
      </c>
      <c r="EM53" s="17">
        <v>8.1</v>
      </c>
      <c r="EN53" s="17">
        <v>11</v>
      </c>
      <c r="EO53" s="17">
        <v>12.5</v>
      </c>
      <c r="EP53" s="17">
        <v>12</v>
      </c>
      <c r="EQ53" s="17">
        <v>12.9</v>
      </c>
      <c r="ER53" s="17">
        <v>0</v>
      </c>
      <c r="ES53" s="17">
        <v>0</v>
      </c>
      <c r="ET53" s="17">
        <v>0</v>
      </c>
      <c r="EU53" s="17">
        <v>0.6</v>
      </c>
      <c r="EV53" s="17">
        <v>96.1</v>
      </c>
      <c r="EW53" s="17">
        <v>83.5</v>
      </c>
      <c r="EX53" s="17">
        <v>0</v>
      </c>
      <c r="EY53" s="17">
        <v>0</v>
      </c>
      <c r="EZ53" s="17">
        <v>9.9</v>
      </c>
      <c r="FA53" s="17">
        <v>19.600000000000001</v>
      </c>
      <c r="FB53" s="17">
        <v>8.6999999999999993</v>
      </c>
      <c r="FC53" s="17">
        <v>42.5</v>
      </c>
      <c r="FD53" s="17">
        <v>13</v>
      </c>
      <c r="FE53" s="17">
        <v>17.5</v>
      </c>
      <c r="FF53" s="17"/>
      <c r="FG53" s="17">
        <v>7.4</v>
      </c>
      <c r="FH53" s="17">
        <v>7097.7</v>
      </c>
      <c r="FI53" s="15"/>
      <c r="FJ53" s="17">
        <v>23.95271</v>
      </c>
      <c r="FK53" s="17">
        <v>7.99</v>
      </c>
      <c r="FL53" s="17"/>
      <c r="FM53" s="17">
        <v>13.2</v>
      </c>
      <c r="FN53" s="17">
        <v>27.308160000000001</v>
      </c>
      <c r="FO53" s="17">
        <v>18.899999999999999</v>
      </c>
      <c r="FP53" s="17">
        <v>12</v>
      </c>
      <c r="FQ53" s="17">
        <v>16.100000000000001</v>
      </c>
      <c r="FR53" s="17">
        <v>119.45086999999999</v>
      </c>
    </row>
    <row r="54" spans="1:174" ht="24" customHeight="1" x14ac:dyDescent="0.3">
      <c r="A54" s="16" t="s">
        <v>63</v>
      </c>
      <c r="B54" s="16" t="s">
        <v>803</v>
      </c>
      <c r="C54" s="17">
        <v>144.9</v>
      </c>
      <c r="D54" s="17">
        <v>649.5</v>
      </c>
      <c r="E54" s="17">
        <v>214.3</v>
      </c>
      <c r="F54" s="17"/>
      <c r="G54" s="17"/>
      <c r="H54" s="17">
        <v>81.099999999999994</v>
      </c>
      <c r="I54" s="17">
        <v>111.1</v>
      </c>
      <c r="J54" s="17"/>
      <c r="K54" s="17"/>
      <c r="L54" s="17">
        <v>125.8</v>
      </c>
      <c r="M54" s="17">
        <v>125.2</v>
      </c>
      <c r="N54" s="17">
        <v>125.3</v>
      </c>
      <c r="O54" s="17">
        <v>224.5</v>
      </c>
      <c r="P54" s="17"/>
      <c r="Q54" s="17"/>
      <c r="R54" s="17">
        <v>498.6</v>
      </c>
      <c r="S54" s="17">
        <v>4.7</v>
      </c>
      <c r="T54" s="17"/>
      <c r="U54" s="17"/>
      <c r="V54" s="17"/>
      <c r="W54" s="17"/>
      <c r="X54" s="17">
        <v>164.1</v>
      </c>
      <c r="Y54" s="17">
        <v>7.4</v>
      </c>
      <c r="Z54" s="17">
        <v>5.4</v>
      </c>
      <c r="AA54" s="17"/>
      <c r="AB54" s="17">
        <v>6.8</v>
      </c>
      <c r="AC54" s="17">
        <v>14.2</v>
      </c>
      <c r="AD54" s="17">
        <v>100.6</v>
      </c>
      <c r="AE54" s="17"/>
      <c r="AF54" s="17"/>
      <c r="AG54" s="17">
        <v>0</v>
      </c>
      <c r="AH54" s="17"/>
      <c r="AI54" s="17">
        <v>110.3</v>
      </c>
      <c r="AJ54" s="17">
        <v>219.4</v>
      </c>
      <c r="AK54" s="17"/>
      <c r="AL54" s="17"/>
      <c r="AM54" s="17"/>
      <c r="AN54" s="17">
        <v>6.5</v>
      </c>
      <c r="AO54" s="17">
        <v>453.8</v>
      </c>
      <c r="AP54" s="17">
        <v>45.2</v>
      </c>
      <c r="AQ54" s="17">
        <v>137.9</v>
      </c>
      <c r="AR54" s="17">
        <v>21.7</v>
      </c>
      <c r="AS54" s="17">
        <v>18.8</v>
      </c>
      <c r="AT54" s="17">
        <v>19.8</v>
      </c>
      <c r="AU54" s="17">
        <v>89.7</v>
      </c>
      <c r="AV54" s="17">
        <v>182.1</v>
      </c>
      <c r="AW54" s="17">
        <v>182.6</v>
      </c>
      <c r="AX54" s="17">
        <v>183.9</v>
      </c>
      <c r="AY54" s="17">
        <v>98.3</v>
      </c>
      <c r="AZ54" s="17">
        <v>8.1999999999999993</v>
      </c>
      <c r="BA54" s="17">
        <v>2.2999999999999998</v>
      </c>
      <c r="BB54" s="17">
        <v>34.200000000000003</v>
      </c>
      <c r="BC54" s="17">
        <v>42.4</v>
      </c>
      <c r="BD54" s="17">
        <v>2</v>
      </c>
      <c r="BE54" s="17">
        <v>11.9</v>
      </c>
      <c r="BF54" s="17">
        <v>69.099999999999994</v>
      </c>
      <c r="BG54" s="17"/>
      <c r="BH54" s="17"/>
      <c r="BI54" s="17">
        <v>46.9</v>
      </c>
      <c r="BJ54" s="17"/>
      <c r="BK54" s="17"/>
      <c r="BL54" s="17"/>
      <c r="BM54" s="17"/>
      <c r="BN54" s="17"/>
      <c r="BO54" s="17"/>
      <c r="BP54" s="17">
        <v>75.2</v>
      </c>
      <c r="BQ54" s="17">
        <v>176.9</v>
      </c>
      <c r="BR54" s="17">
        <v>174.5</v>
      </c>
      <c r="BS54" s="17">
        <v>200</v>
      </c>
      <c r="BT54" s="17">
        <v>273.39999999999998</v>
      </c>
      <c r="BU54" s="17"/>
      <c r="BV54" s="17"/>
      <c r="BW54" s="17"/>
      <c r="BX54" s="17"/>
      <c r="BY54" s="17"/>
      <c r="BZ54" s="17"/>
      <c r="CA54" s="17"/>
      <c r="CB54" s="17">
        <v>0</v>
      </c>
      <c r="CC54" s="17">
        <v>3.6</v>
      </c>
      <c r="CD54" s="17">
        <v>111.2</v>
      </c>
      <c r="CE54" s="17">
        <v>111.3</v>
      </c>
      <c r="CF54" s="17">
        <v>66.400000000000006</v>
      </c>
      <c r="CG54" s="17">
        <v>75</v>
      </c>
      <c r="CH54" s="17">
        <v>30</v>
      </c>
      <c r="CI54" s="17"/>
      <c r="CJ54" s="17"/>
      <c r="CK54" s="17"/>
      <c r="CL54" s="17">
        <v>146.1</v>
      </c>
      <c r="CM54" s="17">
        <v>146.9</v>
      </c>
      <c r="CN54" s="17">
        <v>149.5</v>
      </c>
      <c r="CO54" s="17">
        <v>0</v>
      </c>
      <c r="CP54" s="17"/>
      <c r="CQ54" s="17"/>
      <c r="CR54" s="17"/>
      <c r="CS54" s="17"/>
      <c r="CT54" s="17">
        <v>140.80000000000001</v>
      </c>
      <c r="CU54" s="17">
        <v>79.5</v>
      </c>
      <c r="CV54" s="17">
        <v>0</v>
      </c>
      <c r="CW54" s="17">
        <v>25.4</v>
      </c>
      <c r="CX54" s="17">
        <v>0</v>
      </c>
      <c r="CY54" s="17">
        <v>11.3</v>
      </c>
      <c r="CZ54" s="17">
        <v>0</v>
      </c>
      <c r="DA54" s="17">
        <v>0</v>
      </c>
      <c r="DB54" s="17">
        <v>9.9</v>
      </c>
      <c r="DC54" s="17">
        <v>5.5</v>
      </c>
      <c r="DD54" s="17">
        <v>0.9</v>
      </c>
      <c r="DE54" s="17"/>
      <c r="DF54" s="17">
        <v>1.5</v>
      </c>
      <c r="DG54" s="17">
        <v>20.3</v>
      </c>
      <c r="DH54" s="17">
        <v>17.3</v>
      </c>
      <c r="DI54" s="17">
        <v>11.1</v>
      </c>
      <c r="DJ54" s="17">
        <v>3.5</v>
      </c>
      <c r="DK54" s="17">
        <v>18.5</v>
      </c>
      <c r="DL54" s="17">
        <v>0</v>
      </c>
      <c r="DM54" s="17">
        <v>0</v>
      </c>
      <c r="DN54" s="17">
        <v>7.1</v>
      </c>
      <c r="DO54" s="17">
        <v>19.3</v>
      </c>
      <c r="DP54" s="17">
        <v>4.5</v>
      </c>
      <c r="DQ54" s="17">
        <v>1</v>
      </c>
      <c r="DR54" s="17">
        <v>2</v>
      </c>
      <c r="DS54" s="17">
        <v>3</v>
      </c>
      <c r="DT54" s="17">
        <v>0</v>
      </c>
      <c r="DU54" s="17">
        <v>3.2</v>
      </c>
      <c r="DV54" s="17">
        <v>12.8</v>
      </c>
      <c r="DW54" s="17">
        <v>2</v>
      </c>
      <c r="DX54" s="17"/>
      <c r="DY54" s="17">
        <v>9.8000000000000007</v>
      </c>
      <c r="DZ54" s="17">
        <v>4.4000000000000004</v>
      </c>
      <c r="EA54" s="17">
        <v>6.5</v>
      </c>
      <c r="EB54" s="17">
        <v>9.1999999999999993</v>
      </c>
      <c r="EC54" s="17">
        <v>19.399999999999999</v>
      </c>
      <c r="ED54" s="17">
        <v>2.6</v>
      </c>
      <c r="EE54" s="17">
        <v>4.8</v>
      </c>
      <c r="EF54" s="17">
        <v>0</v>
      </c>
      <c r="EG54" s="17">
        <v>20.7</v>
      </c>
      <c r="EH54" s="17">
        <v>28.7</v>
      </c>
      <c r="EI54" s="17">
        <v>1.1000000000000001</v>
      </c>
      <c r="EJ54" s="17">
        <v>2.1</v>
      </c>
      <c r="EK54" s="17">
        <v>10.3</v>
      </c>
      <c r="EL54" s="17">
        <v>2.9</v>
      </c>
      <c r="EM54" s="17">
        <v>8.1</v>
      </c>
      <c r="EN54" s="17">
        <v>10</v>
      </c>
      <c r="EO54" s="17">
        <v>11.2</v>
      </c>
      <c r="EP54" s="17">
        <v>11.3</v>
      </c>
      <c r="EQ54" s="17">
        <v>9.4</v>
      </c>
      <c r="ER54" s="17">
        <v>0</v>
      </c>
      <c r="ES54" s="17">
        <v>0</v>
      </c>
      <c r="ET54" s="17">
        <v>0</v>
      </c>
      <c r="EU54" s="17">
        <v>0.6</v>
      </c>
      <c r="EV54" s="17">
        <v>34.6</v>
      </c>
      <c r="EW54" s="17">
        <v>16.7</v>
      </c>
      <c r="EX54" s="17">
        <v>0</v>
      </c>
      <c r="EY54" s="17">
        <v>0</v>
      </c>
      <c r="EZ54" s="17">
        <v>9.9</v>
      </c>
      <c r="FA54" s="17">
        <v>19.600000000000001</v>
      </c>
      <c r="FB54" s="17">
        <v>9</v>
      </c>
      <c r="FC54" s="17">
        <v>43.4</v>
      </c>
      <c r="FD54" s="17">
        <v>13</v>
      </c>
      <c r="FE54" s="17">
        <v>18</v>
      </c>
      <c r="FF54" s="17"/>
      <c r="FG54" s="17">
        <v>7.9</v>
      </c>
      <c r="FH54" s="17">
        <v>7076.1</v>
      </c>
      <c r="FI54" s="15"/>
      <c r="FJ54" s="17">
        <v>23.860050000000001</v>
      </c>
      <c r="FK54" s="17">
        <v>8</v>
      </c>
      <c r="FL54" s="17"/>
      <c r="FM54" s="17">
        <v>13.2</v>
      </c>
      <c r="FN54" s="17">
        <v>27.324369999999998</v>
      </c>
      <c r="FO54" s="17">
        <v>18.899999999999999</v>
      </c>
      <c r="FP54" s="17">
        <v>12</v>
      </c>
      <c r="FQ54" s="17">
        <v>16.100000000000001</v>
      </c>
      <c r="FR54" s="17">
        <v>119.38442000000001</v>
      </c>
    </row>
    <row r="55" spans="1:174" ht="24" customHeight="1" x14ac:dyDescent="0.3">
      <c r="A55" s="16" t="s">
        <v>63</v>
      </c>
      <c r="B55" s="16" t="s">
        <v>804</v>
      </c>
      <c r="C55" s="17">
        <v>141.30000000000001</v>
      </c>
      <c r="D55" s="17">
        <v>648.4</v>
      </c>
      <c r="E55" s="17">
        <v>213.5</v>
      </c>
      <c r="F55" s="17"/>
      <c r="G55" s="17"/>
      <c r="H55" s="17">
        <v>80.599999999999994</v>
      </c>
      <c r="I55" s="17">
        <v>104.1</v>
      </c>
      <c r="J55" s="17"/>
      <c r="K55" s="17"/>
      <c r="L55" s="17">
        <v>131.80000000000001</v>
      </c>
      <c r="M55" s="17">
        <v>131.69999999999999</v>
      </c>
      <c r="N55" s="17">
        <v>132.1</v>
      </c>
      <c r="O55" s="17">
        <v>229.7</v>
      </c>
      <c r="P55" s="17"/>
      <c r="Q55" s="17"/>
      <c r="R55" s="17">
        <v>547.9</v>
      </c>
      <c r="S55" s="17">
        <v>4.7</v>
      </c>
      <c r="T55" s="17"/>
      <c r="U55" s="17"/>
      <c r="V55" s="17"/>
      <c r="W55" s="17"/>
      <c r="X55" s="17">
        <v>163</v>
      </c>
      <c r="Y55" s="17">
        <v>7.2</v>
      </c>
      <c r="Z55" s="17">
        <v>5.4</v>
      </c>
      <c r="AA55" s="17"/>
      <c r="AB55" s="17">
        <v>7</v>
      </c>
      <c r="AC55" s="17">
        <v>14.2</v>
      </c>
      <c r="AD55" s="17">
        <v>100.1</v>
      </c>
      <c r="AE55" s="17"/>
      <c r="AF55" s="17"/>
      <c r="AG55" s="17">
        <v>0</v>
      </c>
      <c r="AH55" s="17"/>
      <c r="AI55" s="17">
        <v>110.1</v>
      </c>
      <c r="AJ55" s="17">
        <v>185.1</v>
      </c>
      <c r="AK55" s="17"/>
      <c r="AL55" s="17"/>
      <c r="AM55" s="17"/>
      <c r="AN55" s="17">
        <v>6.5</v>
      </c>
      <c r="AO55" s="17">
        <v>458.1</v>
      </c>
      <c r="AP55" s="17">
        <v>45</v>
      </c>
      <c r="AQ55" s="17">
        <v>137.6</v>
      </c>
      <c r="AR55" s="17">
        <v>22</v>
      </c>
      <c r="AS55" s="17">
        <v>18.8</v>
      </c>
      <c r="AT55" s="17">
        <v>19.8</v>
      </c>
      <c r="AU55" s="17">
        <v>89.2</v>
      </c>
      <c r="AV55" s="17">
        <v>181.3</v>
      </c>
      <c r="AW55" s="17">
        <v>182.1</v>
      </c>
      <c r="AX55" s="17">
        <v>183.6</v>
      </c>
      <c r="AY55" s="17">
        <v>98.4</v>
      </c>
      <c r="AZ55" s="17">
        <v>8.1999999999999993</v>
      </c>
      <c r="BA55" s="17">
        <v>2.2999999999999998</v>
      </c>
      <c r="BB55" s="17">
        <v>26</v>
      </c>
      <c r="BC55" s="17">
        <v>42.2</v>
      </c>
      <c r="BD55" s="17">
        <v>2</v>
      </c>
      <c r="BE55" s="17">
        <v>11.8</v>
      </c>
      <c r="BF55" s="17">
        <v>68.900000000000006</v>
      </c>
      <c r="BG55" s="17"/>
      <c r="BH55" s="17"/>
      <c r="BI55" s="17">
        <v>46.9</v>
      </c>
      <c r="BJ55" s="17"/>
      <c r="BK55" s="17"/>
      <c r="BL55" s="17"/>
      <c r="BM55" s="17"/>
      <c r="BN55" s="17"/>
      <c r="BO55" s="17"/>
      <c r="BP55" s="17">
        <v>75.2</v>
      </c>
      <c r="BQ55" s="17">
        <v>176.5</v>
      </c>
      <c r="BR55" s="17">
        <v>174.4</v>
      </c>
      <c r="BS55" s="17">
        <v>200</v>
      </c>
      <c r="BT55" s="17">
        <v>275.10000000000002</v>
      </c>
      <c r="BU55" s="17"/>
      <c r="BV55" s="17"/>
      <c r="BW55" s="17"/>
      <c r="BX55" s="17"/>
      <c r="BY55" s="17"/>
      <c r="BZ55" s="17"/>
      <c r="CA55" s="17"/>
      <c r="CB55" s="17">
        <v>0</v>
      </c>
      <c r="CC55" s="17">
        <v>3.6</v>
      </c>
      <c r="CD55" s="17">
        <v>109.3</v>
      </c>
      <c r="CE55" s="17">
        <v>98.4</v>
      </c>
      <c r="CF55" s="17">
        <v>64.400000000000006</v>
      </c>
      <c r="CG55" s="17">
        <v>75</v>
      </c>
      <c r="CH55" s="17">
        <v>30</v>
      </c>
      <c r="CI55" s="17"/>
      <c r="CJ55" s="17"/>
      <c r="CK55" s="17"/>
      <c r="CL55" s="17">
        <v>146.1</v>
      </c>
      <c r="CM55" s="17">
        <v>146.69999999999999</v>
      </c>
      <c r="CN55" s="17">
        <v>149.4</v>
      </c>
      <c r="CO55" s="17">
        <v>0</v>
      </c>
      <c r="CP55" s="17"/>
      <c r="CQ55" s="17"/>
      <c r="CR55" s="17"/>
      <c r="CS55" s="17"/>
      <c r="CT55" s="17">
        <v>140.80000000000001</v>
      </c>
      <c r="CU55" s="17">
        <v>79.400000000000006</v>
      </c>
      <c r="CV55" s="17">
        <v>0</v>
      </c>
      <c r="CW55" s="17">
        <v>17.7</v>
      </c>
      <c r="CX55" s="17">
        <v>0</v>
      </c>
      <c r="CY55" s="17">
        <v>12.9</v>
      </c>
      <c r="CZ55" s="17">
        <v>0</v>
      </c>
      <c r="DA55" s="17">
        <v>0</v>
      </c>
      <c r="DB55" s="17">
        <v>9.9</v>
      </c>
      <c r="DC55" s="17">
        <v>5.5</v>
      </c>
      <c r="DD55" s="17">
        <v>0.9</v>
      </c>
      <c r="DE55" s="17"/>
      <c r="DF55" s="17">
        <v>1.7</v>
      </c>
      <c r="DG55" s="17">
        <v>20.2</v>
      </c>
      <c r="DH55" s="17">
        <v>17.3</v>
      </c>
      <c r="DI55" s="17">
        <v>11.1</v>
      </c>
      <c r="DJ55" s="17">
        <v>3.5</v>
      </c>
      <c r="DK55" s="17">
        <v>18.5</v>
      </c>
      <c r="DL55" s="17">
        <v>0</v>
      </c>
      <c r="DM55" s="17">
        <v>0</v>
      </c>
      <c r="DN55" s="17">
        <v>6.1</v>
      </c>
      <c r="DO55" s="17">
        <v>16.2</v>
      </c>
      <c r="DP55" s="17">
        <v>4.5</v>
      </c>
      <c r="DQ55" s="17">
        <v>1</v>
      </c>
      <c r="DR55" s="17">
        <v>2</v>
      </c>
      <c r="DS55" s="17">
        <v>3</v>
      </c>
      <c r="DT55" s="17">
        <v>0</v>
      </c>
      <c r="DU55" s="17">
        <v>3.2</v>
      </c>
      <c r="DV55" s="17">
        <v>12.8</v>
      </c>
      <c r="DW55" s="17">
        <v>1.9</v>
      </c>
      <c r="DX55" s="17"/>
      <c r="DY55" s="17">
        <v>9.8000000000000007</v>
      </c>
      <c r="DZ55" s="17">
        <v>4.5</v>
      </c>
      <c r="EA55" s="17">
        <v>6.4</v>
      </c>
      <c r="EB55" s="17">
        <v>9</v>
      </c>
      <c r="EC55" s="17">
        <v>19.399999999999999</v>
      </c>
      <c r="ED55" s="17">
        <v>2.8</v>
      </c>
      <c r="EE55" s="17">
        <v>3.2</v>
      </c>
      <c r="EF55" s="17">
        <v>0</v>
      </c>
      <c r="EG55" s="17">
        <v>26.3</v>
      </c>
      <c r="EH55" s="17">
        <v>31.2</v>
      </c>
      <c r="EI55" s="17">
        <v>2.2000000000000002</v>
      </c>
      <c r="EJ55" s="17">
        <v>2.4</v>
      </c>
      <c r="EK55" s="17">
        <v>10.3</v>
      </c>
      <c r="EL55" s="17">
        <v>2.9</v>
      </c>
      <c r="EM55" s="17">
        <v>8.1</v>
      </c>
      <c r="EN55" s="17">
        <v>10</v>
      </c>
      <c r="EO55" s="17">
        <v>11</v>
      </c>
      <c r="EP55" s="17">
        <v>11.3</v>
      </c>
      <c r="EQ55" s="17">
        <v>11</v>
      </c>
      <c r="ER55" s="17">
        <v>0</v>
      </c>
      <c r="ES55" s="17">
        <v>0</v>
      </c>
      <c r="ET55" s="17">
        <v>0</v>
      </c>
      <c r="EU55" s="17">
        <v>0.6</v>
      </c>
      <c r="EV55" s="17">
        <v>3.7</v>
      </c>
      <c r="EW55" s="17">
        <v>1.7</v>
      </c>
      <c r="EX55" s="17">
        <v>0</v>
      </c>
      <c r="EY55" s="17">
        <v>0</v>
      </c>
      <c r="EZ55" s="17">
        <v>9.9</v>
      </c>
      <c r="FA55" s="17">
        <v>19.600000000000001</v>
      </c>
      <c r="FB55" s="17">
        <v>9</v>
      </c>
      <c r="FC55" s="17">
        <v>43.2</v>
      </c>
      <c r="FD55" s="17">
        <v>13.3</v>
      </c>
      <c r="FE55" s="17">
        <v>17.5</v>
      </c>
      <c r="FF55" s="17"/>
      <c r="FG55" s="17">
        <v>7.1</v>
      </c>
      <c r="FH55" s="17">
        <v>7030.2</v>
      </c>
      <c r="FI55" s="15"/>
      <c r="FJ55" s="17">
        <v>23.86533</v>
      </c>
      <c r="FK55" s="17">
        <v>8</v>
      </c>
      <c r="FL55" s="17"/>
      <c r="FM55" s="17">
        <v>13.2</v>
      </c>
      <c r="FN55" s="17">
        <v>27.302289999999999</v>
      </c>
      <c r="FO55" s="17">
        <v>18.899999999999999</v>
      </c>
      <c r="FP55" s="17">
        <v>12</v>
      </c>
      <c r="FQ55" s="17">
        <v>16.100000000000001</v>
      </c>
      <c r="FR55" s="17">
        <v>119.36762</v>
      </c>
    </row>
    <row r="56" spans="1:174" ht="24" customHeight="1" x14ac:dyDescent="0.3">
      <c r="A56" s="16" t="s">
        <v>63</v>
      </c>
      <c r="B56" s="16" t="s">
        <v>805</v>
      </c>
      <c r="C56" s="17">
        <v>137.6</v>
      </c>
      <c r="D56" s="17">
        <v>646</v>
      </c>
      <c r="E56" s="17">
        <v>213.1</v>
      </c>
      <c r="F56" s="17"/>
      <c r="G56" s="17"/>
      <c r="H56" s="17">
        <v>79.2</v>
      </c>
      <c r="I56" s="17">
        <v>99.4</v>
      </c>
      <c r="J56" s="17"/>
      <c r="K56" s="17"/>
      <c r="L56" s="17">
        <v>151.69999999999999</v>
      </c>
      <c r="M56" s="17">
        <v>151.69999999999999</v>
      </c>
      <c r="N56" s="17">
        <v>151.80000000000001</v>
      </c>
      <c r="O56" s="17">
        <v>245.7</v>
      </c>
      <c r="P56" s="17"/>
      <c r="Q56" s="17"/>
      <c r="R56" s="17">
        <v>456.9</v>
      </c>
      <c r="S56" s="17">
        <v>4.5</v>
      </c>
      <c r="T56" s="17"/>
      <c r="U56" s="17"/>
      <c r="V56" s="17"/>
      <c r="W56" s="17"/>
      <c r="X56" s="17">
        <v>158.5</v>
      </c>
      <c r="Y56" s="17">
        <v>6.9</v>
      </c>
      <c r="Z56" s="17">
        <v>5.5</v>
      </c>
      <c r="AA56" s="17"/>
      <c r="AB56" s="17">
        <v>7</v>
      </c>
      <c r="AC56" s="17">
        <v>12.5</v>
      </c>
      <c r="AD56" s="17">
        <v>86.1</v>
      </c>
      <c r="AE56" s="17"/>
      <c r="AF56" s="17"/>
      <c r="AG56" s="17">
        <v>0</v>
      </c>
      <c r="AH56" s="17"/>
      <c r="AI56" s="17">
        <v>109.2</v>
      </c>
      <c r="AJ56" s="17">
        <v>150.4</v>
      </c>
      <c r="AK56" s="17"/>
      <c r="AL56" s="17"/>
      <c r="AM56" s="17"/>
      <c r="AN56" s="17">
        <v>6.5</v>
      </c>
      <c r="AO56" s="17">
        <v>375.4</v>
      </c>
      <c r="AP56" s="17">
        <v>44.4</v>
      </c>
      <c r="AQ56" s="17">
        <v>62.1</v>
      </c>
      <c r="AR56" s="17">
        <v>20.399999999999999</v>
      </c>
      <c r="AS56" s="17">
        <v>18.8</v>
      </c>
      <c r="AT56" s="17">
        <v>19.8</v>
      </c>
      <c r="AU56" s="17">
        <v>89.2</v>
      </c>
      <c r="AV56" s="17">
        <v>178.3</v>
      </c>
      <c r="AW56" s="17">
        <v>179.1</v>
      </c>
      <c r="AX56" s="17">
        <v>183.5</v>
      </c>
      <c r="AY56" s="17">
        <v>98.2</v>
      </c>
      <c r="AZ56" s="17">
        <v>8.1999999999999993</v>
      </c>
      <c r="BA56" s="17">
        <v>2.4</v>
      </c>
      <c r="BB56" s="17">
        <v>24</v>
      </c>
      <c r="BC56" s="17">
        <v>41.6</v>
      </c>
      <c r="BD56" s="17">
        <v>2</v>
      </c>
      <c r="BE56" s="17">
        <v>11.7</v>
      </c>
      <c r="BF56" s="17">
        <v>41.4</v>
      </c>
      <c r="BG56" s="17"/>
      <c r="BH56" s="17"/>
      <c r="BI56" s="17">
        <v>46.3</v>
      </c>
      <c r="BJ56" s="17"/>
      <c r="BK56" s="17"/>
      <c r="BL56" s="17"/>
      <c r="BM56" s="17"/>
      <c r="BN56" s="17"/>
      <c r="BO56" s="17"/>
      <c r="BP56" s="17">
        <v>74.400000000000006</v>
      </c>
      <c r="BQ56" s="17">
        <v>177.4</v>
      </c>
      <c r="BR56" s="17">
        <v>174.8</v>
      </c>
      <c r="BS56" s="17">
        <v>200</v>
      </c>
      <c r="BT56" s="17">
        <v>274.10000000000002</v>
      </c>
      <c r="BU56" s="17"/>
      <c r="BV56" s="17"/>
      <c r="BW56" s="17"/>
      <c r="BX56" s="17"/>
      <c r="BY56" s="17"/>
      <c r="BZ56" s="17"/>
      <c r="CA56" s="17"/>
      <c r="CB56" s="17">
        <v>0</v>
      </c>
      <c r="CC56" s="17">
        <v>3.6</v>
      </c>
      <c r="CD56" s="17">
        <v>79.8</v>
      </c>
      <c r="CE56" s="17">
        <v>101.4</v>
      </c>
      <c r="CF56" s="17">
        <v>63.3</v>
      </c>
      <c r="CG56" s="17">
        <v>74.400000000000006</v>
      </c>
      <c r="CH56" s="17">
        <v>29.6</v>
      </c>
      <c r="CI56" s="17"/>
      <c r="CJ56" s="17"/>
      <c r="CK56" s="17"/>
      <c r="CL56" s="17">
        <v>145.9</v>
      </c>
      <c r="CM56" s="17">
        <v>146.69999999999999</v>
      </c>
      <c r="CN56" s="17">
        <v>149.30000000000001</v>
      </c>
      <c r="CO56" s="17">
        <v>0</v>
      </c>
      <c r="CP56" s="17"/>
      <c r="CQ56" s="17"/>
      <c r="CR56" s="17"/>
      <c r="CS56" s="17"/>
      <c r="CT56" s="17">
        <v>140.80000000000001</v>
      </c>
      <c r="CU56" s="17">
        <v>79.400000000000006</v>
      </c>
      <c r="CV56" s="17">
        <v>0</v>
      </c>
      <c r="CW56" s="17">
        <v>12.5</v>
      </c>
      <c r="CX56" s="17">
        <v>0</v>
      </c>
      <c r="CY56" s="17">
        <v>12.7</v>
      </c>
      <c r="CZ56" s="17">
        <v>0</v>
      </c>
      <c r="DA56" s="17">
        <v>0</v>
      </c>
      <c r="DB56" s="17">
        <v>9.9</v>
      </c>
      <c r="DC56" s="17">
        <v>5.4</v>
      </c>
      <c r="DD56" s="17">
        <v>0.9</v>
      </c>
      <c r="DE56" s="17"/>
      <c r="DF56" s="17">
        <v>1.7</v>
      </c>
      <c r="DG56" s="17">
        <v>20</v>
      </c>
      <c r="DH56" s="17">
        <v>17.3</v>
      </c>
      <c r="DI56" s="17">
        <v>11.1</v>
      </c>
      <c r="DJ56" s="17">
        <v>3.5</v>
      </c>
      <c r="DK56" s="17">
        <v>18.5</v>
      </c>
      <c r="DL56" s="17">
        <v>0</v>
      </c>
      <c r="DM56" s="17">
        <v>0</v>
      </c>
      <c r="DN56" s="17">
        <v>5.0999999999999996</v>
      </c>
      <c r="DO56" s="17">
        <v>13.8</v>
      </c>
      <c r="DP56" s="17">
        <v>4.0999999999999996</v>
      </c>
      <c r="DQ56" s="17">
        <v>1</v>
      </c>
      <c r="DR56" s="17">
        <v>2</v>
      </c>
      <c r="DS56" s="17">
        <v>3</v>
      </c>
      <c r="DT56" s="17">
        <v>0</v>
      </c>
      <c r="DU56" s="17">
        <v>3.2</v>
      </c>
      <c r="DV56" s="17">
        <v>12.8</v>
      </c>
      <c r="DW56" s="17">
        <v>1.9</v>
      </c>
      <c r="DX56" s="17"/>
      <c r="DY56" s="17">
        <v>9.8000000000000007</v>
      </c>
      <c r="DZ56" s="17">
        <v>4.7</v>
      </c>
      <c r="EA56" s="17">
        <v>6.3</v>
      </c>
      <c r="EB56" s="17">
        <v>8.9</v>
      </c>
      <c r="EC56" s="17">
        <v>19.399999999999999</v>
      </c>
      <c r="ED56" s="17">
        <v>2.9</v>
      </c>
      <c r="EE56" s="17">
        <v>0</v>
      </c>
      <c r="EF56" s="17">
        <v>0</v>
      </c>
      <c r="EG56" s="17">
        <v>21.5</v>
      </c>
      <c r="EH56" s="17">
        <v>27.3</v>
      </c>
      <c r="EI56" s="17">
        <v>3.5</v>
      </c>
      <c r="EJ56" s="17">
        <v>1.7</v>
      </c>
      <c r="EK56" s="17">
        <v>10.3</v>
      </c>
      <c r="EL56" s="17">
        <v>2.9</v>
      </c>
      <c r="EM56" s="17">
        <v>7.9</v>
      </c>
      <c r="EN56" s="17">
        <v>10</v>
      </c>
      <c r="EO56" s="17">
        <v>11</v>
      </c>
      <c r="EP56" s="17">
        <v>11.2</v>
      </c>
      <c r="EQ56" s="17">
        <v>11.7</v>
      </c>
      <c r="ER56" s="17">
        <v>0</v>
      </c>
      <c r="ES56" s="17">
        <v>0</v>
      </c>
      <c r="ET56" s="17">
        <v>0</v>
      </c>
      <c r="EU56" s="17">
        <v>0.6</v>
      </c>
      <c r="EV56" s="17">
        <v>0</v>
      </c>
      <c r="EW56" s="17">
        <v>0</v>
      </c>
      <c r="EX56" s="17">
        <v>0</v>
      </c>
      <c r="EY56" s="17">
        <v>0</v>
      </c>
      <c r="EZ56" s="17">
        <v>9.8000000000000007</v>
      </c>
      <c r="FA56" s="17">
        <v>19.600000000000001</v>
      </c>
      <c r="FB56" s="17">
        <v>9.5</v>
      </c>
      <c r="FC56" s="17">
        <v>43.4</v>
      </c>
      <c r="FD56" s="17">
        <v>13.1</v>
      </c>
      <c r="FE56" s="17">
        <v>16.8</v>
      </c>
      <c r="FF56" s="17"/>
      <c r="FG56" s="17">
        <v>8.3000000000000007</v>
      </c>
      <c r="FH56" s="17">
        <v>6694.4</v>
      </c>
      <c r="FI56" s="15"/>
      <c r="FJ56" s="17">
        <v>23.96566</v>
      </c>
      <c r="FK56" s="17">
        <v>8</v>
      </c>
      <c r="FL56" s="17"/>
      <c r="FM56" s="17">
        <v>13.2</v>
      </c>
      <c r="FN56" s="17">
        <v>27.28349</v>
      </c>
      <c r="FO56" s="17">
        <v>18.899999999999999</v>
      </c>
      <c r="FP56" s="17">
        <v>12</v>
      </c>
      <c r="FQ56" s="17">
        <v>16.100000000000001</v>
      </c>
      <c r="FR56" s="17">
        <v>119.44915</v>
      </c>
    </row>
    <row r="57" spans="1:174" ht="24" customHeight="1" x14ac:dyDescent="0.3">
      <c r="A57" s="16" t="s">
        <v>63</v>
      </c>
      <c r="B57" s="16" t="s">
        <v>806</v>
      </c>
      <c r="C57" s="17">
        <v>142.19999999999999</v>
      </c>
      <c r="D57" s="17">
        <v>640.70000000000005</v>
      </c>
      <c r="E57" s="17">
        <v>211</v>
      </c>
      <c r="F57" s="17"/>
      <c r="G57" s="17"/>
      <c r="H57" s="17">
        <v>81.599999999999994</v>
      </c>
      <c r="I57" s="17">
        <v>97.7</v>
      </c>
      <c r="J57" s="17"/>
      <c r="K57" s="17"/>
      <c r="L57" s="17">
        <v>131.30000000000001</v>
      </c>
      <c r="M57" s="17">
        <v>131.4</v>
      </c>
      <c r="N57" s="17">
        <v>131.4</v>
      </c>
      <c r="O57" s="17">
        <v>229.1</v>
      </c>
      <c r="P57" s="17"/>
      <c r="Q57" s="17"/>
      <c r="R57" s="17">
        <v>437.3</v>
      </c>
      <c r="S57" s="17">
        <v>4.5999999999999996</v>
      </c>
      <c r="T57" s="17"/>
      <c r="U57" s="17"/>
      <c r="V57" s="17"/>
      <c r="W57" s="17"/>
      <c r="X57" s="17">
        <v>162.9</v>
      </c>
      <c r="Y57" s="17">
        <v>6.8</v>
      </c>
      <c r="Z57" s="17">
        <v>5.4</v>
      </c>
      <c r="AA57" s="17"/>
      <c r="AB57" s="17">
        <v>6.9</v>
      </c>
      <c r="AC57" s="17">
        <v>12.5</v>
      </c>
      <c r="AD57" s="17">
        <v>84.4</v>
      </c>
      <c r="AE57" s="17"/>
      <c r="AF57" s="17"/>
      <c r="AG57" s="17">
        <v>0</v>
      </c>
      <c r="AH57" s="17"/>
      <c r="AI57" s="17">
        <v>109.4</v>
      </c>
      <c r="AJ57" s="17">
        <v>169.3</v>
      </c>
      <c r="AK57" s="17"/>
      <c r="AL57" s="17"/>
      <c r="AM57" s="17"/>
      <c r="AN57" s="17">
        <v>6.5</v>
      </c>
      <c r="AO57" s="17">
        <v>373.7</v>
      </c>
      <c r="AP57" s="17">
        <v>44.7</v>
      </c>
      <c r="AQ57" s="17">
        <v>62.6</v>
      </c>
      <c r="AR57" s="17">
        <v>21.5</v>
      </c>
      <c r="AS57" s="17">
        <v>18.600000000000001</v>
      </c>
      <c r="AT57" s="17">
        <v>19.8</v>
      </c>
      <c r="AU57" s="17">
        <v>88.6</v>
      </c>
      <c r="AV57" s="17">
        <v>183.92</v>
      </c>
      <c r="AW57" s="17">
        <v>184.36</v>
      </c>
      <c r="AX57" s="17">
        <v>184.38</v>
      </c>
      <c r="AY57" s="17">
        <v>98.3</v>
      </c>
      <c r="AZ57" s="17">
        <v>8.1999999999999993</v>
      </c>
      <c r="BA57" s="17">
        <v>2.2000000000000002</v>
      </c>
      <c r="BB57" s="17">
        <v>21.3</v>
      </c>
      <c r="BC57" s="17">
        <v>42.4</v>
      </c>
      <c r="BD57" s="17">
        <v>2</v>
      </c>
      <c r="BE57" s="17">
        <v>11.9</v>
      </c>
      <c r="BF57" s="17">
        <v>66.7</v>
      </c>
      <c r="BG57" s="17"/>
      <c r="BH57" s="17"/>
      <c r="BI57" s="17">
        <v>46.6</v>
      </c>
      <c r="BJ57" s="17"/>
      <c r="BK57" s="17"/>
      <c r="BL57" s="17"/>
      <c r="BM57" s="17"/>
      <c r="BN57" s="17"/>
      <c r="BO57" s="17"/>
      <c r="BP57" s="17">
        <v>74.900000000000006</v>
      </c>
      <c r="BQ57" s="17">
        <v>176.2</v>
      </c>
      <c r="BR57" s="17">
        <v>174</v>
      </c>
      <c r="BS57" s="17">
        <v>200</v>
      </c>
      <c r="BT57" s="17">
        <v>274.5</v>
      </c>
      <c r="BU57" s="17"/>
      <c r="BV57" s="17"/>
      <c r="BW57" s="17"/>
      <c r="BX57" s="17"/>
      <c r="BY57" s="17"/>
      <c r="BZ57" s="17"/>
      <c r="CA57" s="17"/>
      <c r="CB57" s="17">
        <v>0</v>
      </c>
      <c r="CC57" s="17">
        <v>3.6</v>
      </c>
      <c r="CD57" s="17">
        <v>41.3</v>
      </c>
      <c r="CE57" s="17">
        <v>102.1</v>
      </c>
      <c r="CF57" s="17">
        <v>63.6</v>
      </c>
      <c r="CG57" s="17">
        <v>74.900000000000006</v>
      </c>
      <c r="CH57" s="17">
        <v>29.7</v>
      </c>
      <c r="CI57" s="17"/>
      <c r="CJ57" s="17"/>
      <c r="CK57" s="17"/>
      <c r="CL57" s="17">
        <v>145.6</v>
      </c>
      <c r="CM57" s="17">
        <v>146.4</v>
      </c>
      <c r="CN57" s="17">
        <v>148.80000000000001</v>
      </c>
      <c r="CO57" s="17">
        <v>0</v>
      </c>
      <c r="CP57" s="17"/>
      <c r="CQ57" s="17"/>
      <c r="CR57" s="17"/>
      <c r="CS57" s="17"/>
      <c r="CT57" s="17">
        <v>140.80000000000001</v>
      </c>
      <c r="CU57" s="17">
        <v>79.3</v>
      </c>
      <c r="CV57" s="17">
        <v>0</v>
      </c>
      <c r="CW57" s="17">
        <v>12.3</v>
      </c>
      <c r="CX57" s="17">
        <v>0</v>
      </c>
      <c r="CY57" s="17">
        <v>10.5</v>
      </c>
      <c r="CZ57" s="17">
        <v>0</v>
      </c>
      <c r="DA57" s="17">
        <v>0</v>
      </c>
      <c r="DB57" s="17">
        <v>10</v>
      </c>
      <c r="DC57" s="17">
        <v>5.2</v>
      </c>
      <c r="DD57" s="17">
        <v>0.9</v>
      </c>
      <c r="DE57" s="17"/>
      <c r="DF57" s="17">
        <v>1.7</v>
      </c>
      <c r="DG57" s="17">
        <v>20.100000000000001</v>
      </c>
      <c r="DH57" s="17">
        <v>16.8</v>
      </c>
      <c r="DI57" s="17">
        <v>11.1</v>
      </c>
      <c r="DJ57" s="17">
        <v>3.5</v>
      </c>
      <c r="DK57" s="17">
        <v>18.5</v>
      </c>
      <c r="DL57" s="17">
        <v>0</v>
      </c>
      <c r="DM57" s="17">
        <v>0</v>
      </c>
      <c r="DN57" s="17">
        <v>4.2</v>
      </c>
      <c r="DO57" s="17">
        <v>11.5</v>
      </c>
      <c r="DP57" s="17">
        <v>3.9</v>
      </c>
      <c r="DQ57" s="17">
        <v>1</v>
      </c>
      <c r="DR57" s="17">
        <v>2</v>
      </c>
      <c r="DS57" s="17">
        <v>2.8</v>
      </c>
      <c r="DT57" s="17">
        <v>0</v>
      </c>
      <c r="DU57" s="17">
        <v>3.2</v>
      </c>
      <c r="DV57" s="17">
        <v>12.7</v>
      </c>
      <c r="DW57" s="17">
        <v>1.9</v>
      </c>
      <c r="DX57" s="17"/>
      <c r="DY57" s="17">
        <v>9.8000000000000007</v>
      </c>
      <c r="DZ57" s="17">
        <v>4.7</v>
      </c>
      <c r="EA57" s="17">
        <v>6.2</v>
      </c>
      <c r="EB57" s="17">
        <v>8.1999999999999993</v>
      </c>
      <c r="EC57" s="17">
        <v>19.2</v>
      </c>
      <c r="ED57" s="17">
        <v>3.1</v>
      </c>
      <c r="EE57" s="17">
        <v>0</v>
      </c>
      <c r="EF57" s="17">
        <v>0</v>
      </c>
      <c r="EG57" s="17">
        <v>22.6</v>
      </c>
      <c r="EH57" s="17">
        <v>27.8</v>
      </c>
      <c r="EI57" s="17">
        <v>1.2</v>
      </c>
      <c r="EJ57" s="17">
        <v>0.6</v>
      </c>
      <c r="EK57" s="17">
        <v>10.3</v>
      </c>
      <c r="EL57" s="17">
        <v>2.9</v>
      </c>
      <c r="EM57" s="17">
        <v>7.3</v>
      </c>
      <c r="EN57" s="17">
        <v>10</v>
      </c>
      <c r="EO57" s="17">
        <v>10.7</v>
      </c>
      <c r="EP57" s="17">
        <v>11</v>
      </c>
      <c r="EQ57" s="17">
        <v>8</v>
      </c>
      <c r="ER57" s="17">
        <v>0</v>
      </c>
      <c r="ES57" s="17">
        <v>0</v>
      </c>
      <c r="ET57" s="17">
        <v>0</v>
      </c>
      <c r="EU57" s="17">
        <v>0.6</v>
      </c>
      <c r="EV57" s="17">
        <v>0.2</v>
      </c>
      <c r="EW57" s="17">
        <v>3.1</v>
      </c>
      <c r="EX57" s="17">
        <v>0</v>
      </c>
      <c r="EY57" s="17">
        <v>0</v>
      </c>
      <c r="EZ57" s="17">
        <v>9.8000000000000007</v>
      </c>
      <c r="FA57" s="17">
        <v>19.600000000000001</v>
      </c>
      <c r="FB57" s="17">
        <v>9.6</v>
      </c>
      <c r="FC57" s="17">
        <v>43.2</v>
      </c>
      <c r="FD57" s="17">
        <v>12.9</v>
      </c>
      <c r="FE57" s="17">
        <v>16.5</v>
      </c>
      <c r="FF57" s="17"/>
      <c r="FG57" s="17">
        <v>7.6</v>
      </c>
      <c r="FH57" s="17">
        <v>6600.36</v>
      </c>
      <c r="FI57" s="15"/>
      <c r="FJ57" s="17">
        <v>23.98349</v>
      </c>
      <c r="FK57" s="17">
        <v>8.01</v>
      </c>
      <c r="FL57" s="17"/>
      <c r="FM57" s="17">
        <v>13.2</v>
      </c>
      <c r="FN57" s="17">
        <v>27.278459999999999</v>
      </c>
      <c r="FO57" s="17">
        <v>18.899999999999999</v>
      </c>
      <c r="FP57" s="17">
        <v>12</v>
      </c>
      <c r="FQ57" s="17">
        <v>16</v>
      </c>
      <c r="FR57" s="17">
        <v>119.37195</v>
      </c>
    </row>
    <row r="58" spans="1:174" ht="24" customHeight="1" thickBot="1" x14ac:dyDescent="0.35">
      <c r="A58" s="18" t="s">
        <v>807</v>
      </c>
      <c r="B58" s="18" t="s">
        <v>64</v>
      </c>
      <c r="C58" s="19">
        <v>143.5</v>
      </c>
      <c r="D58" s="19">
        <v>647.4</v>
      </c>
      <c r="E58" s="19">
        <v>213.7</v>
      </c>
      <c r="F58" s="19"/>
      <c r="G58" s="19"/>
      <c r="H58" s="19">
        <v>81.2</v>
      </c>
      <c r="I58" s="19">
        <v>98.9</v>
      </c>
      <c r="J58" s="19"/>
      <c r="K58" s="19"/>
      <c r="L58" s="19">
        <v>119.1</v>
      </c>
      <c r="M58" s="19">
        <v>119.3</v>
      </c>
      <c r="N58" s="19">
        <v>119.1</v>
      </c>
      <c r="O58" s="19">
        <v>217.3</v>
      </c>
      <c r="P58" s="19"/>
      <c r="Q58" s="19"/>
      <c r="R58" s="19">
        <v>491.6</v>
      </c>
      <c r="S58" s="19">
        <v>4.7</v>
      </c>
      <c r="T58" s="19"/>
      <c r="U58" s="19"/>
      <c r="V58" s="19"/>
      <c r="W58" s="19"/>
      <c r="X58" s="19">
        <v>163.69999999999999</v>
      </c>
      <c r="Y58" s="19">
        <v>7.3</v>
      </c>
      <c r="Z58" s="19">
        <v>5.6</v>
      </c>
      <c r="AA58" s="19"/>
      <c r="AB58" s="19">
        <v>6.9</v>
      </c>
      <c r="AC58" s="19">
        <v>12.5</v>
      </c>
      <c r="AD58" s="19">
        <v>84.7</v>
      </c>
      <c r="AE58" s="19"/>
      <c r="AF58" s="19"/>
      <c r="AG58" s="19">
        <v>0</v>
      </c>
      <c r="AH58" s="19"/>
      <c r="AI58" s="19">
        <v>110.2</v>
      </c>
      <c r="AJ58" s="19">
        <v>159.1</v>
      </c>
      <c r="AK58" s="19"/>
      <c r="AL58" s="19"/>
      <c r="AM58" s="19"/>
      <c r="AN58" s="19">
        <v>6.5</v>
      </c>
      <c r="AO58" s="19">
        <v>227.4</v>
      </c>
      <c r="AP58" s="19">
        <v>45</v>
      </c>
      <c r="AQ58" s="19">
        <v>62.8</v>
      </c>
      <c r="AR58" s="19">
        <v>22.6</v>
      </c>
      <c r="AS58" s="19">
        <v>18.8</v>
      </c>
      <c r="AT58" s="19">
        <v>19.8</v>
      </c>
      <c r="AU58" s="19">
        <v>90.1</v>
      </c>
      <c r="AV58" s="19">
        <v>186</v>
      </c>
      <c r="AW58" s="19">
        <v>186</v>
      </c>
      <c r="AX58" s="19">
        <v>187</v>
      </c>
      <c r="AY58" s="19">
        <v>97.9</v>
      </c>
      <c r="AZ58" s="19">
        <v>8.1999999999999993</v>
      </c>
      <c r="BA58" s="19">
        <v>2.2000000000000002</v>
      </c>
      <c r="BB58" s="19">
        <v>31.3</v>
      </c>
      <c r="BC58" s="19">
        <v>42.4</v>
      </c>
      <c r="BD58" s="19">
        <v>2</v>
      </c>
      <c r="BE58" s="19">
        <v>12.1</v>
      </c>
      <c r="BF58" s="19">
        <v>69.900000000000006</v>
      </c>
      <c r="BG58" s="19"/>
      <c r="BH58" s="19"/>
      <c r="BI58" s="19">
        <v>46.8</v>
      </c>
      <c r="BJ58" s="19"/>
      <c r="BK58" s="19"/>
      <c r="BL58" s="19"/>
      <c r="BM58" s="19"/>
      <c r="BN58" s="19"/>
      <c r="BO58" s="19"/>
      <c r="BP58" s="19">
        <v>75.2</v>
      </c>
      <c r="BQ58" s="19">
        <v>176.8</v>
      </c>
      <c r="BR58" s="19">
        <v>174.7</v>
      </c>
      <c r="BS58" s="19">
        <v>200</v>
      </c>
      <c r="BT58" s="19">
        <v>273.8</v>
      </c>
      <c r="BU58" s="19"/>
      <c r="BV58" s="19"/>
      <c r="BW58" s="19"/>
      <c r="BX58" s="19"/>
      <c r="BY58" s="19"/>
      <c r="BZ58" s="19"/>
      <c r="CA58" s="19"/>
      <c r="CB58" s="19">
        <v>0</v>
      </c>
      <c r="CC58" s="19">
        <v>3.6</v>
      </c>
      <c r="CD58" s="19">
        <v>131.30000000000001</v>
      </c>
      <c r="CE58" s="19">
        <v>106.8</v>
      </c>
      <c r="CF58" s="19">
        <v>64.099999999999994</v>
      </c>
      <c r="CG58" s="19">
        <v>74.8</v>
      </c>
      <c r="CH58" s="19">
        <v>30</v>
      </c>
      <c r="CI58" s="19"/>
      <c r="CJ58" s="19"/>
      <c r="CK58" s="19"/>
      <c r="CL58" s="19">
        <v>146.30000000000001</v>
      </c>
      <c r="CM58" s="19">
        <v>146.69999999999999</v>
      </c>
      <c r="CN58" s="19">
        <v>148.69999999999999</v>
      </c>
      <c r="CO58" s="19">
        <v>0</v>
      </c>
      <c r="CP58" s="19"/>
      <c r="CQ58" s="19"/>
      <c r="CR58" s="19"/>
      <c r="CS58" s="19"/>
      <c r="CT58" s="19">
        <v>140.80000000000001</v>
      </c>
      <c r="CU58" s="19">
        <v>79.3</v>
      </c>
      <c r="CV58" s="19">
        <v>0</v>
      </c>
      <c r="CW58" s="19">
        <v>11.4</v>
      </c>
      <c r="CX58" s="19">
        <v>0</v>
      </c>
      <c r="CY58" s="19">
        <v>10.199999999999999</v>
      </c>
      <c r="CZ58" s="19">
        <v>0</v>
      </c>
      <c r="DA58" s="19">
        <v>0</v>
      </c>
      <c r="DB58" s="19">
        <v>9.9</v>
      </c>
      <c r="DC58" s="19">
        <v>5.5</v>
      </c>
      <c r="DD58" s="19">
        <v>0.9</v>
      </c>
      <c r="DE58" s="19"/>
      <c r="DF58" s="19">
        <v>1.6</v>
      </c>
      <c r="DG58" s="19">
        <v>20.3</v>
      </c>
      <c r="DH58" s="19">
        <v>16.8</v>
      </c>
      <c r="DI58" s="19">
        <v>10.9</v>
      </c>
      <c r="DJ58" s="19">
        <v>3.5</v>
      </c>
      <c r="DK58" s="19">
        <v>18.5</v>
      </c>
      <c r="DL58" s="19">
        <v>0</v>
      </c>
      <c r="DM58" s="19">
        <v>0</v>
      </c>
      <c r="DN58" s="19">
        <v>3.4</v>
      </c>
      <c r="DO58" s="19">
        <v>9.1</v>
      </c>
      <c r="DP58" s="19">
        <v>3.9</v>
      </c>
      <c r="DQ58" s="19">
        <v>1</v>
      </c>
      <c r="DR58" s="19">
        <v>2</v>
      </c>
      <c r="DS58" s="19">
        <v>2.8</v>
      </c>
      <c r="DT58" s="19">
        <v>0</v>
      </c>
      <c r="DU58" s="19">
        <v>3.2</v>
      </c>
      <c r="DV58" s="19">
        <v>12.7</v>
      </c>
      <c r="DW58" s="19">
        <v>1.9</v>
      </c>
      <c r="DX58" s="19"/>
      <c r="DY58" s="19">
        <v>9.8000000000000007</v>
      </c>
      <c r="DZ58" s="19">
        <v>4.7</v>
      </c>
      <c r="EA58" s="19">
        <v>6.4</v>
      </c>
      <c r="EB58" s="19">
        <v>8.6999999999999993</v>
      </c>
      <c r="EC58" s="19">
        <v>19.399999999999999</v>
      </c>
      <c r="ED58" s="19">
        <v>3</v>
      </c>
      <c r="EE58" s="19">
        <v>0.3</v>
      </c>
      <c r="EF58" s="19">
        <v>0</v>
      </c>
      <c r="EG58" s="19">
        <v>4.7</v>
      </c>
      <c r="EH58" s="19">
        <v>12.2</v>
      </c>
      <c r="EI58" s="19">
        <v>0.4</v>
      </c>
      <c r="EJ58" s="19">
        <v>0</v>
      </c>
      <c r="EK58" s="19">
        <v>10.3</v>
      </c>
      <c r="EL58" s="19">
        <v>2.9</v>
      </c>
      <c r="EM58" s="19">
        <v>7.5</v>
      </c>
      <c r="EN58" s="19">
        <v>10</v>
      </c>
      <c r="EO58" s="19">
        <v>10.7</v>
      </c>
      <c r="EP58" s="19">
        <v>11</v>
      </c>
      <c r="EQ58" s="19">
        <v>8</v>
      </c>
      <c r="ER58" s="19">
        <v>0</v>
      </c>
      <c r="ES58" s="19">
        <v>0</v>
      </c>
      <c r="ET58" s="19">
        <v>0</v>
      </c>
      <c r="EU58" s="19">
        <v>0.6</v>
      </c>
      <c r="EV58" s="19">
        <v>0</v>
      </c>
      <c r="EW58" s="19">
        <v>0.5</v>
      </c>
      <c r="EX58" s="19">
        <v>0</v>
      </c>
      <c r="EY58" s="19">
        <v>0</v>
      </c>
      <c r="EZ58" s="19">
        <v>9.8000000000000007</v>
      </c>
      <c r="FA58" s="19">
        <v>19.600000000000001</v>
      </c>
      <c r="FB58" s="19">
        <v>9.5</v>
      </c>
      <c r="FC58" s="19">
        <v>43.2</v>
      </c>
      <c r="FD58" s="19">
        <v>12.8</v>
      </c>
      <c r="FE58" s="19">
        <v>16.5</v>
      </c>
      <c r="FF58" s="19"/>
      <c r="FG58" s="19">
        <v>7.6</v>
      </c>
      <c r="FH58" s="19">
        <v>6543.1</v>
      </c>
      <c r="FI58" s="15"/>
      <c r="FJ58" s="19">
        <v>24.082280000000001</v>
      </c>
      <c r="FK58" s="19">
        <v>8.01</v>
      </c>
      <c r="FL58" s="19"/>
      <c r="FM58" s="19">
        <v>13.2</v>
      </c>
      <c r="FN58" s="19">
        <v>27.273399999999999</v>
      </c>
      <c r="FO58" s="19">
        <v>18.899999999999999</v>
      </c>
      <c r="FP58" s="19">
        <v>11.9</v>
      </c>
      <c r="FQ58" s="19">
        <v>16.2</v>
      </c>
      <c r="FR58" s="19">
        <v>119.56568</v>
      </c>
    </row>
    <row r="59" spans="1:174" ht="25.05" customHeight="1" thickBot="1" x14ac:dyDescent="0.35">
      <c r="A59" s="204" t="s">
        <v>808</v>
      </c>
      <c r="B59" s="205"/>
      <c r="C59" s="20">
        <v>3005.3</v>
      </c>
      <c r="D59" s="20">
        <v>15541.4</v>
      </c>
      <c r="E59" s="20">
        <v>5129.3999999999996</v>
      </c>
      <c r="F59" s="20">
        <v>0</v>
      </c>
      <c r="G59" s="20">
        <v>0</v>
      </c>
      <c r="H59" s="20">
        <v>1797.4</v>
      </c>
      <c r="I59" s="20">
        <v>3237.85</v>
      </c>
      <c r="J59" s="20">
        <v>0</v>
      </c>
      <c r="K59" s="20">
        <v>0</v>
      </c>
      <c r="L59" s="20">
        <v>3651.25</v>
      </c>
      <c r="M59" s="20">
        <v>3716.35</v>
      </c>
      <c r="N59" s="20">
        <v>3724.5</v>
      </c>
      <c r="O59" s="20">
        <v>5965.6</v>
      </c>
      <c r="P59" s="20">
        <v>0</v>
      </c>
      <c r="Q59" s="20">
        <v>0</v>
      </c>
      <c r="R59" s="20">
        <v>9849.25</v>
      </c>
      <c r="S59" s="20">
        <v>112.15</v>
      </c>
      <c r="T59" s="20">
        <v>0</v>
      </c>
      <c r="U59" s="20">
        <v>0</v>
      </c>
      <c r="V59" s="20">
        <v>0</v>
      </c>
      <c r="W59" s="20">
        <v>0</v>
      </c>
      <c r="X59" s="20">
        <v>3919.1</v>
      </c>
      <c r="Y59" s="20">
        <v>175.2</v>
      </c>
      <c r="Z59" s="20">
        <v>129.75</v>
      </c>
      <c r="AA59" s="20">
        <v>0</v>
      </c>
      <c r="AB59" s="20">
        <v>164.8</v>
      </c>
      <c r="AC59" s="20">
        <v>281.05</v>
      </c>
      <c r="AD59" s="20">
        <v>1794.9</v>
      </c>
      <c r="AE59" s="20">
        <v>0</v>
      </c>
      <c r="AF59" s="20">
        <v>0</v>
      </c>
      <c r="AG59" s="20">
        <v>19</v>
      </c>
      <c r="AH59" s="20">
        <v>0</v>
      </c>
      <c r="AI59" s="20">
        <v>2029.8</v>
      </c>
      <c r="AJ59" s="20">
        <v>3293.05</v>
      </c>
      <c r="AK59" s="20">
        <v>0</v>
      </c>
      <c r="AL59" s="20">
        <v>0</v>
      </c>
      <c r="AM59" s="20">
        <v>0</v>
      </c>
      <c r="AN59" s="20">
        <v>156</v>
      </c>
      <c r="AO59" s="20">
        <v>4972.8</v>
      </c>
      <c r="AP59" s="20">
        <v>1126.0999999999999</v>
      </c>
      <c r="AQ59" s="20">
        <v>1887.55</v>
      </c>
      <c r="AR59" s="20">
        <v>572.9</v>
      </c>
      <c r="AS59" s="20">
        <v>450.95</v>
      </c>
      <c r="AT59" s="20">
        <v>475.2</v>
      </c>
      <c r="AU59" s="20">
        <v>2132.5500000000002</v>
      </c>
      <c r="AV59" s="20">
        <v>2702.51</v>
      </c>
      <c r="AW59" s="20">
        <v>2726.88</v>
      </c>
      <c r="AX59" s="20">
        <v>2478.9899999999998</v>
      </c>
      <c r="AY59" s="20">
        <v>1960.55</v>
      </c>
      <c r="AZ59" s="20">
        <v>193.25</v>
      </c>
      <c r="BA59" s="20">
        <v>52.4</v>
      </c>
      <c r="BB59" s="20">
        <v>687.45</v>
      </c>
      <c r="BC59" s="20">
        <v>1035</v>
      </c>
      <c r="BD59" s="20">
        <v>75</v>
      </c>
      <c r="BE59" s="20">
        <v>231.05</v>
      </c>
      <c r="BF59" s="20">
        <v>2349.85</v>
      </c>
      <c r="BG59" s="20">
        <v>0</v>
      </c>
      <c r="BH59" s="20">
        <v>0</v>
      </c>
      <c r="BI59" s="20">
        <v>467.9</v>
      </c>
      <c r="BJ59" s="20">
        <v>0</v>
      </c>
      <c r="BK59" s="20">
        <v>0</v>
      </c>
      <c r="BL59" s="20">
        <v>0</v>
      </c>
      <c r="BM59" s="20">
        <v>0</v>
      </c>
      <c r="BN59" s="20">
        <v>0</v>
      </c>
      <c r="BO59" s="20">
        <v>0</v>
      </c>
      <c r="BP59" s="20">
        <v>1281.0999999999999</v>
      </c>
      <c r="BQ59" s="20">
        <v>4228.5</v>
      </c>
      <c r="BR59" s="20">
        <v>4177.25</v>
      </c>
      <c r="BS59" s="20">
        <v>4800</v>
      </c>
      <c r="BT59" s="20">
        <v>6562.25</v>
      </c>
      <c r="BU59" s="20">
        <v>0</v>
      </c>
      <c r="BV59" s="20">
        <v>0</v>
      </c>
      <c r="BW59" s="20">
        <v>0</v>
      </c>
      <c r="BX59" s="20">
        <v>0</v>
      </c>
      <c r="BY59" s="20">
        <v>0</v>
      </c>
      <c r="BZ59" s="20">
        <v>0</v>
      </c>
      <c r="CA59" s="20">
        <v>0</v>
      </c>
      <c r="CB59" s="20">
        <v>156.65</v>
      </c>
      <c r="CC59" s="20">
        <v>85.25</v>
      </c>
      <c r="CD59" s="20">
        <v>2460.85</v>
      </c>
      <c r="CE59" s="20">
        <v>2547.25</v>
      </c>
      <c r="CF59" s="20">
        <v>1544.95</v>
      </c>
      <c r="CG59" s="20">
        <v>1723.45</v>
      </c>
      <c r="CH59" s="20">
        <v>718.95</v>
      </c>
      <c r="CI59" s="20">
        <v>0</v>
      </c>
      <c r="CJ59" s="20">
        <v>0</v>
      </c>
      <c r="CK59" s="20">
        <v>0</v>
      </c>
      <c r="CL59" s="20">
        <v>3497.85</v>
      </c>
      <c r="CM59" s="20">
        <v>3513.25</v>
      </c>
      <c r="CN59" s="20">
        <v>3577.6</v>
      </c>
      <c r="CO59" s="20">
        <v>95.5</v>
      </c>
      <c r="CP59" s="20">
        <v>0</v>
      </c>
      <c r="CQ59" s="20">
        <v>0</v>
      </c>
      <c r="CR59" s="20">
        <v>0</v>
      </c>
      <c r="CS59" s="20">
        <v>0</v>
      </c>
      <c r="CT59" s="20">
        <v>3379.05</v>
      </c>
      <c r="CU59" s="20">
        <v>1902.8</v>
      </c>
      <c r="CV59" s="20">
        <v>8.15</v>
      </c>
      <c r="CW59" s="20">
        <v>680.1</v>
      </c>
      <c r="CX59" s="20">
        <v>569.04999999999995</v>
      </c>
      <c r="CY59" s="20">
        <v>272.39999999999998</v>
      </c>
      <c r="CZ59" s="20">
        <v>2.25</v>
      </c>
      <c r="DA59" s="20">
        <v>325.7</v>
      </c>
      <c r="DB59" s="20">
        <v>237.8</v>
      </c>
      <c r="DC59" s="20">
        <v>116.8</v>
      </c>
      <c r="DD59" s="20">
        <v>16.2</v>
      </c>
      <c r="DE59" s="20">
        <v>0</v>
      </c>
      <c r="DF59" s="20">
        <v>84.8</v>
      </c>
      <c r="DG59" s="20">
        <v>486.65</v>
      </c>
      <c r="DH59" s="20">
        <v>453.5</v>
      </c>
      <c r="DI59" s="20">
        <v>281.05</v>
      </c>
      <c r="DJ59" s="20">
        <v>85.6</v>
      </c>
      <c r="DK59" s="20">
        <v>444</v>
      </c>
      <c r="DL59" s="20">
        <v>112.6</v>
      </c>
      <c r="DM59" s="20">
        <v>127.15</v>
      </c>
      <c r="DN59" s="20">
        <v>139.9</v>
      </c>
      <c r="DO59" s="20">
        <v>499.75</v>
      </c>
      <c r="DP59" s="20">
        <v>102.2</v>
      </c>
      <c r="DQ59" s="20">
        <v>24</v>
      </c>
      <c r="DR59" s="20">
        <v>41.05</v>
      </c>
      <c r="DS59" s="20">
        <v>71.75</v>
      </c>
      <c r="DT59" s="20">
        <v>83.85</v>
      </c>
      <c r="DU59" s="20">
        <v>76.55</v>
      </c>
      <c r="DV59" s="20">
        <v>250.25</v>
      </c>
      <c r="DW59" s="20">
        <v>43.25</v>
      </c>
      <c r="DX59" s="20">
        <v>0</v>
      </c>
      <c r="DY59" s="20">
        <v>242.75</v>
      </c>
      <c r="DZ59" s="20">
        <v>105.6</v>
      </c>
      <c r="EA59" s="20">
        <v>157.9</v>
      </c>
      <c r="EB59" s="20">
        <v>224.15</v>
      </c>
      <c r="EC59" s="20">
        <v>469.25</v>
      </c>
      <c r="ED59" s="20">
        <v>137.55000000000001</v>
      </c>
      <c r="EE59" s="20">
        <v>260.5</v>
      </c>
      <c r="EF59" s="20">
        <v>163.30000000000001</v>
      </c>
      <c r="EG59" s="20">
        <v>860.4</v>
      </c>
      <c r="EH59" s="20">
        <v>871.45</v>
      </c>
      <c r="EI59" s="20">
        <v>114.8</v>
      </c>
      <c r="EJ59" s="20">
        <v>78.45</v>
      </c>
      <c r="EK59" s="20">
        <v>251.85</v>
      </c>
      <c r="EL59" s="20">
        <v>70.7</v>
      </c>
      <c r="EM59" s="20">
        <v>197.15</v>
      </c>
      <c r="EN59" s="20">
        <v>231.25</v>
      </c>
      <c r="EO59" s="20">
        <v>249.7</v>
      </c>
      <c r="EP59" s="20">
        <v>247.85</v>
      </c>
      <c r="EQ59" s="20">
        <v>265.35000000000002</v>
      </c>
      <c r="ER59" s="20">
        <v>1843.4</v>
      </c>
      <c r="ES59" s="20">
        <v>110.95</v>
      </c>
      <c r="ET59" s="20">
        <v>1021.9</v>
      </c>
      <c r="EU59" s="20">
        <v>14.4</v>
      </c>
      <c r="EV59" s="20">
        <v>882.2</v>
      </c>
      <c r="EW59" s="20">
        <v>787.65</v>
      </c>
      <c r="EX59" s="20">
        <v>755.65</v>
      </c>
      <c r="EY59" s="20">
        <v>112</v>
      </c>
      <c r="EZ59" s="20">
        <v>236.6</v>
      </c>
      <c r="FA59" s="20">
        <v>472.2</v>
      </c>
      <c r="FB59" s="20">
        <v>204.6</v>
      </c>
      <c r="FC59" s="20">
        <v>904</v>
      </c>
      <c r="FD59" s="20">
        <v>315.45</v>
      </c>
      <c r="FE59" s="20">
        <v>398.85</v>
      </c>
      <c r="FF59" s="20">
        <v>0</v>
      </c>
      <c r="FG59" s="20">
        <v>177.05</v>
      </c>
      <c r="FH59" s="20">
        <v>159597.68</v>
      </c>
      <c r="FI59" s="21"/>
      <c r="FJ59" s="20">
        <v>560.60515999999996</v>
      </c>
      <c r="FK59" s="20">
        <v>80.424999999999997</v>
      </c>
      <c r="FL59" s="20">
        <v>0</v>
      </c>
      <c r="FM59" s="20">
        <v>316.8</v>
      </c>
      <c r="FN59" s="20">
        <v>647.85248000000001</v>
      </c>
      <c r="FO59" s="20">
        <v>453.6</v>
      </c>
      <c r="FP59" s="20">
        <v>280.95</v>
      </c>
      <c r="FQ59" s="20">
        <v>385.4</v>
      </c>
      <c r="FR59" s="20">
        <v>2725.6326399999998</v>
      </c>
    </row>
    <row r="61" spans="1:174" x14ac:dyDescent="0.3">
      <c r="FH61" s="194"/>
    </row>
    <row r="62" spans="1:174" x14ac:dyDescent="0.3">
      <c r="FH62" s="194"/>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Normal="100" workbookViewId="0">
      <pane xSplit="2" ySplit="10" topLeftCell="FB11" activePane="bottomRight" state="frozen"/>
      <selection pane="topRight" activeCell="C1" sqref="C1"/>
      <selection pane="bottomLeft" activeCell="A11" sqref="A11"/>
      <selection pane="bottomRight" activeCell="FE11" sqref="FE11"/>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7" t="s">
        <v>809</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1"/>
      <c r="FI5" s="203" t="s">
        <v>534</v>
      </c>
      <c r="FJ5" s="202"/>
      <c r="FK5" s="202"/>
      <c r="FL5" s="202"/>
      <c r="FM5" s="202"/>
      <c r="FN5" s="202"/>
      <c r="FO5" s="202"/>
      <c r="FP5" s="202"/>
      <c r="FQ5" s="202"/>
    </row>
    <row r="6" spans="1:173" ht="22.05" hidden="1" customHeight="1" x14ac:dyDescent="0.3">
      <c r="A6" s="206" t="s">
        <v>59</v>
      </c>
      <c r="B6" s="206"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6" t="s">
        <v>536</v>
      </c>
      <c r="FH6" s="1"/>
      <c r="FI6" s="10">
        <v>221</v>
      </c>
      <c r="FJ6" s="10">
        <v>222</v>
      </c>
      <c r="FK6" s="10">
        <v>224</v>
      </c>
      <c r="FL6" s="10">
        <v>2187</v>
      </c>
      <c r="FM6" s="10">
        <v>227</v>
      </c>
      <c r="FN6" s="10">
        <v>49400</v>
      </c>
      <c r="FO6" s="10">
        <v>199</v>
      </c>
      <c r="FP6" s="10">
        <v>200</v>
      </c>
      <c r="FQ6" s="202" t="s">
        <v>537</v>
      </c>
    </row>
    <row r="7" spans="1:173" ht="15" hidden="1" customHeight="1" x14ac:dyDescent="0.3">
      <c r="A7" s="206"/>
      <c r="B7" s="206"/>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539</v>
      </c>
      <c r="AA7" s="9" t="s">
        <v>538</v>
      </c>
      <c r="AB7" s="9" t="s">
        <v>538</v>
      </c>
      <c r="AC7" s="9" t="s">
        <v>538</v>
      </c>
      <c r="AD7" s="9" t="s">
        <v>538</v>
      </c>
      <c r="AE7" s="9" t="s">
        <v>538</v>
      </c>
      <c r="AF7" s="9" t="s">
        <v>538</v>
      </c>
      <c r="AG7" s="9" t="s">
        <v>538</v>
      </c>
      <c r="AH7" s="9" t="s">
        <v>538</v>
      </c>
      <c r="AI7" s="9" t="s">
        <v>539</v>
      </c>
      <c r="AJ7" s="9" t="s">
        <v>540</v>
      </c>
      <c r="AK7" s="9" t="s">
        <v>540</v>
      </c>
      <c r="AL7" s="9" t="s">
        <v>540</v>
      </c>
      <c r="AM7" s="9" t="s">
        <v>539</v>
      </c>
      <c r="AN7" s="9" t="s">
        <v>539</v>
      </c>
      <c r="AO7" s="9" t="s">
        <v>539</v>
      </c>
      <c r="AP7" s="9" t="s">
        <v>539</v>
      </c>
      <c r="AQ7" s="9" t="s">
        <v>539</v>
      </c>
      <c r="AR7" s="9" t="s">
        <v>539</v>
      </c>
      <c r="AS7" s="9" t="s">
        <v>539</v>
      </c>
      <c r="AT7" s="9" t="s">
        <v>538</v>
      </c>
      <c r="AU7" s="9" t="s">
        <v>539</v>
      </c>
      <c r="AV7" s="9" t="s">
        <v>539</v>
      </c>
      <c r="AW7" s="9" t="s">
        <v>539</v>
      </c>
      <c r="AX7" s="9" t="s">
        <v>539</v>
      </c>
      <c r="AY7" s="9" t="s">
        <v>539</v>
      </c>
      <c r="AZ7" s="9" t="s">
        <v>539</v>
      </c>
      <c r="BA7" s="9" t="s">
        <v>539</v>
      </c>
      <c r="BB7" s="9" t="s">
        <v>539</v>
      </c>
      <c r="BC7" s="9" t="s">
        <v>538</v>
      </c>
      <c r="BD7" s="9" t="s">
        <v>540</v>
      </c>
      <c r="BE7" s="9" t="s">
        <v>539</v>
      </c>
      <c r="BF7" s="9" t="s">
        <v>539</v>
      </c>
      <c r="BG7" s="9" t="s">
        <v>539</v>
      </c>
      <c r="BH7" s="9" t="s">
        <v>539</v>
      </c>
      <c r="BI7" s="9" t="s">
        <v>540</v>
      </c>
      <c r="BJ7" s="9" t="s">
        <v>540</v>
      </c>
      <c r="BK7" s="9" t="s">
        <v>540</v>
      </c>
      <c r="BL7" s="9" t="s">
        <v>538</v>
      </c>
      <c r="BM7" s="9" t="s">
        <v>538</v>
      </c>
      <c r="BN7" s="9" t="s">
        <v>538</v>
      </c>
      <c r="BO7" s="9" t="s">
        <v>539</v>
      </c>
      <c r="BP7" s="9" t="s">
        <v>539</v>
      </c>
      <c r="BQ7" s="9" t="s">
        <v>539</v>
      </c>
      <c r="BR7" s="9" t="s">
        <v>539</v>
      </c>
      <c r="BS7" s="9" t="s">
        <v>539</v>
      </c>
      <c r="BT7" s="9" t="s">
        <v>539</v>
      </c>
      <c r="BU7" s="9" t="s">
        <v>539</v>
      </c>
      <c r="BV7" s="9" t="s">
        <v>538</v>
      </c>
      <c r="BW7" s="9" t="s">
        <v>538</v>
      </c>
      <c r="BX7" s="9" t="s">
        <v>538</v>
      </c>
      <c r="BY7" s="9" t="s">
        <v>540</v>
      </c>
      <c r="BZ7" s="9" t="s">
        <v>538</v>
      </c>
      <c r="CA7" s="9" t="s">
        <v>539</v>
      </c>
      <c r="CB7" s="9" t="s">
        <v>540</v>
      </c>
      <c r="CC7" s="9" t="s">
        <v>539</v>
      </c>
      <c r="CD7" s="9" t="s">
        <v>539</v>
      </c>
      <c r="CE7" s="9" t="s">
        <v>539</v>
      </c>
      <c r="CF7" s="9" t="s">
        <v>539</v>
      </c>
      <c r="CG7" s="9" t="s">
        <v>539</v>
      </c>
      <c r="CH7" s="9" t="s">
        <v>539</v>
      </c>
      <c r="CI7" s="9" t="s">
        <v>539</v>
      </c>
      <c r="CJ7" s="9" t="s">
        <v>539</v>
      </c>
      <c r="CK7" s="9" t="s">
        <v>539</v>
      </c>
      <c r="CL7" s="9" t="s">
        <v>539</v>
      </c>
      <c r="CM7" s="9" t="s">
        <v>539</v>
      </c>
      <c r="CN7" s="9" t="s">
        <v>539</v>
      </c>
      <c r="CO7" s="9" t="s">
        <v>538</v>
      </c>
      <c r="CP7" s="9" t="s">
        <v>538</v>
      </c>
      <c r="CQ7" s="9" t="s">
        <v>538</v>
      </c>
      <c r="CR7" s="9" t="s">
        <v>538</v>
      </c>
      <c r="CS7" s="9" t="s">
        <v>539</v>
      </c>
      <c r="CT7" s="9" t="s">
        <v>539</v>
      </c>
      <c r="CU7" s="9" t="s">
        <v>539</v>
      </c>
      <c r="CV7" s="9" t="s">
        <v>539</v>
      </c>
      <c r="CW7" s="9" t="s">
        <v>538</v>
      </c>
      <c r="CX7" s="9" t="s">
        <v>540</v>
      </c>
      <c r="CY7" s="9" t="s">
        <v>540</v>
      </c>
      <c r="CZ7" s="9" t="s">
        <v>540</v>
      </c>
      <c r="DA7" s="9" t="s">
        <v>540</v>
      </c>
      <c r="DB7" s="9" t="s">
        <v>540</v>
      </c>
      <c r="DC7" s="9" t="s">
        <v>538</v>
      </c>
      <c r="DD7" s="9" t="s">
        <v>539</v>
      </c>
      <c r="DE7" s="9" t="s">
        <v>539</v>
      </c>
      <c r="DF7" s="9" t="s">
        <v>539</v>
      </c>
      <c r="DG7" s="9" t="s">
        <v>540</v>
      </c>
      <c r="DH7" s="9" t="s">
        <v>540</v>
      </c>
      <c r="DI7" s="9" t="s">
        <v>539</v>
      </c>
      <c r="DJ7" s="9" t="s">
        <v>539</v>
      </c>
      <c r="DK7" s="9" t="s">
        <v>538</v>
      </c>
      <c r="DL7" s="9" t="s">
        <v>538</v>
      </c>
      <c r="DM7" s="9" t="s">
        <v>539</v>
      </c>
      <c r="DN7" s="9" t="s">
        <v>539</v>
      </c>
      <c r="DO7" s="9" t="s">
        <v>539</v>
      </c>
      <c r="DP7" s="9" t="s">
        <v>539</v>
      </c>
      <c r="DQ7" s="9" t="s">
        <v>539</v>
      </c>
      <c r="DR7" s="9" t="s">
        <v>539</v>
      </c>
      <c r="DS7" s="9" t="s">
        <v>538</v>
      </c>
      <c r="DT7" s="9" t="s">
        <v>539</v>
      </c>
      <c r="DU7" s="9" t="s">
        <v>539</v>
      </c>
      <c r="DV7" s="9" t="s">
        <v>540</v>
      </c>
      <c r="DW7" s="9" t="s">
        <v>539</v>
      </c>
      <c r="DX7" s="9" t="s">
        <v>539</v>
      </c>
      <c r="DY7" s="9" t="s">
        <v>540</v>
      </c>
      <c r="DZ7" s="9" t="s">
        <v>539</v>
      </c>
      <c r="EA7" s="9" t="s">
        <v>539</v>
      </c>
      <c r="EB7" s="9" t="s">
        <v>539</v>
      </c>
      <c r="EC7" s="9" t="s">
        <v>540</v>
      </c>
      <c r="ED7" s="9" t="s">
        <v>540</v>
      </c>
      <c r="EE7" s="9" t="s">
        <v>538</v>
      </c>
      <c r="EF7" s="9" t="s">
        <v>539</v>
      </c>
      <c r="EG7" s="9" t="s">
        <v>539</v>
      </c>
      <c r="EH7" s="9" t="s">
        <v>539</v>
      </c>
      <c r="EI7" s="9" t="s">
        <v>539</v>
      </c>
      <c r="EJ7" s="9" t="s">
        <v>539</v>
      </c>
      <c r="EK7" s="9" t="s">
        <v>539</v>
      </c>
      <c r="EL7" s="9" t="s">
        <v>538</v>
      </c>
      <c r="EM7" s="9" t="s">
        <v>538</v>
      </c>
      <c r="EN7" s="9" t="s">
        <v>538</v>
      </c>
      <c r="EO7" s="9" t="s">
        <v>538</v>
      </c>
      <c r="EP7" s="9" t="s">
        <v>540</v>
      </c>
      <c r="EQ7" s="9" t="s">
        <v>538</v>
      </c>
      <c r="ER7" s="9" t="s">
        <v>538</v>
      </c>
      <c r="ES7" s="9" t="s">
        <v>538</v>
      </c>
      <c r="ET7" s="9" t="s">
        <v>539</v>
      </c>
      <c r="EU7" s="9" t="s">
        <v>539</v>
      </c>
      <c r="EV7" s="9" t="s">
        <v>539</v>
      </c>
      <c r="EW7" s="9" t="s">
        <v>538</v>
      </c>
      <c r="EX7" s="9" t="s">
        <v>538</v>
      </c>
      <c r="EY7" s="9" t="s">
        <v>540</v>
      </c>
      <c r="EZ7" s="9" t="s">
        <v>539</v>
      </c>
      <c r="FA7" s="9" t="s">
        <v>540</v>
      </c>
      <c r="FB7" s="9" t="s">
        <v>540</v>
      </c>
      <c r="FC7" s="9" t="s">
        <v>540</v>
      </c>
      <c r="FD7" s="9" t="s">
        <v>539</v>
      </c>
      <c r="FE7" s="9" t="s">
        <v>540</v>
      </c>
      <c r="FF7" s="9" t="s">
        <v>540</v>
      </c>
      <c r="FG7" s="206"/>
      <c r="FH7" s="1"/>
      <c r="FI7" s="10" t="s">
        <v>540</v>
      </c>
      <c r="FJ7" s="10" t="s">
        <v>539</v>
      </c>
      <c r="FK7" s="10" t="s">
        <v>540</v>
      </c>
      <c r="FL7" s="10" t="s">
        <v>540</v>
      </c>
      <c r="FM7" s="10" t="s">
        <v>540</v>
      </c>
      <c r="FN7" s="10" t="s">
        <v>540</v>
      </c>
      <c r="FO7" s="10" t="s">
        <v>540</v>
      </c>
      <c r="FP7" s="10" t="s">
        <v>540</v>
      </c>
      <c r="FQ7" s="202"/>
    </row>
    <row r="8" spans="1:173" ht="15" hidden="1" customHeight="1" x14ac:dyDescent="0.3">
      <c r="A8" s="206"/>
      <c r="B8" s="206"/>
      <c r="C8" s="9" t="s">
        <v>541</v>
      </c>
      <c r="D8" s="9" t="s">
        <v>541</v>
      </c>
      <c r="E8" s="9" t="s">
        <v>541</v>
      </c>
      <c r="F8" s="9" t="s">
        <v>542</v>
      </c>
      <c r="G8" s="9" t="s">
        <v>542</v>
      </c>
      <c r="H8" s="9" t="s">
        <v>541</v>
      </c>
      <c r="I8" s="9" t="s">
        <v>541</v>
      </c>
      <c r="J8" s="9" t="s">
        <v>542</v>
      </c>
      <c r="K8" s="9" t="s">
        <v>542</v>
      </c>
      <c r="L8" s="9" t="s">
        <v>542</v>
      </c>
      <c r="M8" s="9" t="s">
        <v>542</v>
      </c>
      <c r="N8" s="9" t="s">
        <v>542</v>
      </c>
      <c r="O8" s="9" t="s">
        <v>542</v>
      </c>
      <c r="P8" s="9" t="s">
        <v>542</v>
      </c>
      <c r="Q8" s="9" t="s">
        <v>542</v>
      </c>
      <c r="R8" s="9" t="s">
        <v>541</v>
      </c>
      <c r="S8" s="9" t="s">
        <v>541</v>
      </c>
      <c r="T8" s="9" t="s">
        <v>542</v>
      </c>
      <c r="U8" s="9" t="s">
        <v>542</v>
      </c>
      <c r="V8" s="9" t="s">
        <v>542</v>
      </c>
      <c r="W8" s="9" t="s">
        <v>542</v>
      </c>
      <c r="X8" s="9" t="s">
        <v>541</v>
      </c>
      <c r="Y8" s="9" t="s">
        <v>541</v>
      </c>
      <c r="Z8" s="9" t="s">
        <v>542</v>
      </c>
      <c r="AA8" s="9" t="s">
        <v>541</v>
      </c>
      <c r="AB8" s="9" t="s">
        <v>541</v>
      </c>
      <c r="AC8" s="9" t="s">
        <v>541</v>
      </c>
      <c r="AD8" s="9" t="s">
        <v>541</v>
      </c>
      <c r="AE8" s="9" t="s">
        <v>542</v>
      </c>
      <c r="AF8" s="9" t="s">
        <v>542</v>
      </c>
      <c r="AG8" s="9" t="s">
        <v>542</v>
      </c>
      <c r="AH8" s="9" t="s">
        <v>541</v>
      </c>
      <c r="AI8" s="9" t="s">
        <v>541</v>
      </c>
      <c r="AJ8" s="9" t="s">
        <v>542</v>
      </c>
      <c r="AK8" s="9" t="s">
        <v>542</v>
      </c>
      <c r="AL8" s="9" t="s">
        <v>542</v>
      </c>
      <c r="AM8" s="9" t="s">
        <v>541</v>
      </c>
      <c r="AN8" s="9" t="s">
        <v>541</v>
      </c>
      <c r="AO8" s="9" t="s">
        <v>541</v>
      </c>
      <c r="AP8" s="9" t="s">
        <v>541</v>
      </c>
      <c r="AQ8" s="9" t="s">
        <v>541</v>
      </c>
      <c r="AR8" s="9" t="s">
        <v>541</v>
      </c>
      <c r="AS8" s="9" t="s">
        <v>541</v>
      </c>
      <c r="AT8" s="9" t="s">
        <v>541</v>
      </c>
      <c r="AU8" s="9" t="s">
        <v>542</v>
      </c>
      <c r="AV8" s="9" t="s">
        <v>542</v>
      </c>
      <c r="AW8" s="9" t="s">
        <v>542</v>
      </c>
      <c r="AX8" s="9" t="s">
        <v>541</v>
      </c>
      <c r="AY8" s="9" t="s">
        <v>541</v>
      </c>
      <c r="AZ8" s="9" t="s">
        <v>541</v>
      </c>
      <c r="BA8" s="9" t="s">
        <v>541</v>
      </c>
      <c r="BB8" s="9" t="s">
        <v>541</v>
      </c>
      <c r="BC8" s="9" t="s">
        <v>541</v>
      </c>
      <c r="BD8" s="9" t="s">
        <v>541</v>
      </c>
      <c r="BE8" s="9" t="s">
        <v>541</v>
      </c>
      <c r="BF8" s="9" t="s">
        <v>541</v>
      </c>
      <c r="BG8" s="9" t="s">
        <v>541</v>
      </c>
      <c r="BH8" s="9" t="s">
        <v>541</v>
      </c>
      <c r="BI8" s="9" t="s">
        <v>542</v>
      </c>
      <c r="BJ8" s="9" t="s">
        <v>542</v>
      </c>
      <c r="BK8" s="9" t="s">
        <v>542</v>
      </c>
      <c r="BL8" s="9" t="s">
        <v>542</v>
      </c>
      <c r="BM8" s="9" t="s">
        <v>542</v>
      </c>
      <c r="BN8" s="9" t="s">
        <v>542</v>
      </c>
      <c r="BO8" s="9" t="s">
        <v>541</v>
      </c>
      <c r="BP8" s="9" t="s">
        <v>542</v>
      </c>
      <c r="BQ8" s="9" t="s">
        <v>542</v>
      </c>
      <c r="BR8" s="9" t="s">
        <v>542</v>
      </c>
      <c r="BS8" s="9" t="s">
        <v>542</v>
      </c>
      <c r="BT8" s="9" t="s">
        <v>542</v>
      </c>
      <c r="BU8" s="9" t="s">
        <v>542</v>
      </c>
      <c r="BV8" s="9" t="s">
        <v>542</v>
      </c>
      <c r="BW8" s="9" t="s">
        <v>542</v>
      </c>
      <c r="BX8" s="9" t="s">
        <v>542</v>
      </c>
      <c r="BY8" s="9" t="s">
        <v>541</v>
      </c>
      <c r="BZ8" s="9" t="s">
        <v>542</v>
      </c>
      <c r="CA8" s="9" t="s">
        <v>542</v>
      </c>
      <c r="CB8" s="9" t="s">
        <v>541</v>
      </c>
      <c r="CC8" s="9" t="s">
        <v>541</v>
      </c>
      <c r="CD8" s="9" t="s">
        <v>541</v>
      </c>
      <c r="CE8" s="9" t="s">
        <v>541</v>
      </c>
      <c r="CF8" s="9" t="s">
        <v>541</v>
      </c>
      <c r="CG8" s="9" t="s">
        <v>541</v>
      </c>
      <c r="CH8" s="9" t="s">
        <v>542</v>
      </c>
      <c r="CI8" s="9" t="s">
        <v>542</v>
      </c>
      <c r="CJ8" s="9" t="s">
        <v>542</v>
      </c>
      <c r="CK8" s="9" t="s">
        <v>542</v>
      </c>
      <c r="CL8" s="9" t="s">
        <v>542</v>
      </c>
      <c r="CM8" s="9" t="s">
        <v>542</v>
      </c>
      <c r="CN8" s="9" t="s">
        <v>542</v>
      </c>
      <c r="CO8" s="9" t="s">
        <v>542</v>
      </c>
      <c r="CP8" s="9" t="s">
        <v>542</v>
      </c>
      <c r="CQ8" s="9" t="s">
        <v>542</v>
      </c>
      <c r="CR8" s="9" t="s">
        <v>542</v>
      </c>
      <c r="CS8" s="9" t="s">
        <v>542</v>
      </c>
      <c r="CT8" s="9" t="s">
        <v>542</v>
      </c>
      <c r="CU8" s="9" t="s">
        <v>543</v>
      </c>
      <c r="CV8" s="9" t="s">
        <v>544</v>
      </c>
      <c r="CW8" s="9" t="s">
        <v>543</v>
      </c>
      <c r="CX8" s="9" t="s">
        <v>544</v>
      </c>
      <c r="CY8" s="9" t="s">
        <v>543</v>
      </c>
      <c r="CZ8" s="9" t="s">
        <v>541</v>
      </c>
      <c r="DA8" s="9" t="s">
        <v>541</v>
      </c>
      <c r="DB8" s="9" t="s">
        <v>541</v>
      </c>
      <c r="DC8" s="9" t="s">
        <v>541</v>
      </c>
      <c r="DD8" s="9" t="s">
        <v>541</v>
      </c>
      <c r="DE8" s="9" t="s">
        <v>541</v>
      </c>
      <c r="DF8" s="9" t="s">
        <v>541</v>
      </c>
      <c r="DG8" s="9" t="s">
        <v>541</v>
      </c>
      <c r="DH8" s="9" t="s">
        <v>541</v>
      </c>
      <c r="DI8" s="9" t="s">
        <v>541</v>
      </c>
      <c r="DJ8" s="9" t="s">
        <v>541</v>
      </c>
      <c r="DK8" s="9" t="s">
        <v>543</v>
      </c>
      <c r="DL8" s="9" t="s">
        <v>543</v>
      </c>
      <c r="DM8" s="9" t="s">
        <v>544</v>
      </c>
      <c r="DN8" s="9" t="s">
        <v>544</v>
      </c>
      <c r="DO8" s="9" t="s">
        <v>542</v>
      </c>
      <c r="DP8" s="9" t="s">
        <v>542</v>
      </c>
      <c r="DQ8" s="9" t="s">
        <v>542</v>
      </c>
      <c r="DR8" s="9" t="s">
        <v>542</v>
      </c>
      <c r="DS8" s="9" t="s">
        <v>543</v>
      </c>
      <c r="DT8" s="9" t="s">
        <v>541</v>
      </c>
      <c r="DU8" s="9" t="s">
        <v>541</v>
      </c>
      <c r="DV8" s="9" t="s">
        <v>541</v>
      </c>
      <c r="DW8" s="9" t="s">
        <v>541</v>
      </c>
      <c r="DX8" s="9" t="s">
        <v>541</v>
      </c>
      <c r="DY8" s="9" t="s">
        <v>541</v>
      </c>
      <c r="DZ8" s="9" t="s">
        <v>541</v>
      </c>
      <c r="EA8" s="9" t="s">
        <v>541</v>
      </c>
      <c r="EB8" s="9" t="s">
        <v>541</v>
      </c>
      <c r="EC8" s="9" t="s">
        <v>544</v>
      </c>
      <c r="ED8" s="9" t="s">
        <v>544</v>
      </c>
      <c r="EE8" s="9" t="s">
        <v>543</v>
      </c>
      <c r="EF8" s="9" t="s">
        <v>544</v>
      </c>
      <c r="EG8" s="9" t="s">
        <v>544</v>
      </c>
      <c r="EH8" s="9" t="s">
        <v>544</v>
      </c>
      <c r="EI8" s="9" t="s">
        <v>544</v>
      </c>
      <c r="EJ8" s="9" t="s">
        <v>541</v>
      </c>
      <c r="EK8" s="9" t="s">
        <v>541</v>
      </c>
      <c r="EL8" s="9" t="s">
        <v>541</v>
      </c>
      <c r="EM8" s="9" t="s">
        <v>541</v>
      </c>
      <c r="EN8" s="9" t="s">
        <v>541</v>
      </c>
      <c r="EO8" s="9" t="s">
        <v>541</v>
      </c>
      <c r="EP8" s="9" t="s">
        <v>544</v>
      </c>
      <c r="EQ8" s="9" t="s">
        <v>543</v>
      </c>
      <c r="ER8" s="9" t="s">
        <v>543</v>
      </c>
      <c r="ES8" s="9" t="s">
        <v>543</v>
      </c>
      <c r="ET8" s="9" t="s">
        <v>541</v>
      </c>
      <c r="EU8" s="9" t="s">
        <v>544</v>
      </c>
      <c r="EV8" s="9" t="s">
        <v>544</v>
      </c>
      <c r="EW8" s="9" t="s">
        <v>543</v>
      </c>
      <c r="EX8" s="9" t="s">
        <v>543</v>
      </c>
      <c r="EY8" s="9" t="s">
        <v>541</v>
      </c>
      <c r="EZ8" s="9" t="s">
        <v>541</v>
      </c>
      <c r="FA8" s="9" t="s">
        <v>542</v>
      </c>
      <c r="FB8" s="9" t="s">
        <v>542</v>
      </c>
      <c r="FC8" s="9" t="s">
        <v>542</v>
      </c>
      <c r="FD8" s="9" t="s">
        <v>542</v>
      </c>
      <c r="FE8" s="9" t="s">
        <v>542</v>
      </c>
      <c r="FF8" s="9" t="s">
        <v>542</v>
      </c>
      <c r="FG8" s="206"/>
      <c r="FH8" s="1"/>
      <c r="FI8" s="10" t="s">
        <v>541</v>
      </c>
      <c r="FJ8" s="10" t="s">
        <v>541</v>
      </c>
      <c r="FK8" s="10" t="s">
        <v>541</v>
      </c>
      <c r="FL8" s="10" t="s">
        <v>541</v>
      </c>
      <c r="FM8" s="10" t="s">
        <v>542</v>
      </c>
      <c r="FN8" s="10" t="s">
        <v>542</v>
      </c>
      <c r="FO8" s="10" t="s">
        <v>541</v>
      </c>
      <c r="FP8" s="10" t="s">
        <v>541</v>
      </c>
      <c r="FQ8" s="202"/>
    </row>
    <row r="9" spans="1:173" ht="40.049999999999997" customHeight="1" x14ac:dyDescent="0.3">
      <c r="A9" s="206"/>
      <c r="B9" s="206"/>
      <c r="C9" s="11" t="s">
        <v>545</v>
      </c>
      <c r="D9" s="11" t="s">
        <v>546</v>
      </c>
      <c r="E9" s="11" t="s">
        <v>546</v>
      </c>
      <c r="F9" s="11" t="s">
        <v>546</v>
      </c>
      <c r="G9" s="11" t="s">
        <v>546</v>
      </c>
      <c r="H9" s="11" t="s">
        <v>114</v>
      </c>
      <c r="I9" s="11" t="s">
        <v>114</v>
      </c>
      <c r="J9" s="11" t="s">
        <v>147</v>
      </c>
      <c r="K9" s="11" t="s">
        <v>147</v>
      </c>
      <c r="L9" s="11" t="s">
        <v>102</v>
      </c>
      <c r="M9" s="11" t="s">
        <v>102</v>
      </c>
      <c r="N9" s="11" t="s">
        <v>102</v>
      </c>
      <c r="O9" s="11" t="s">
        <v>102</v>
      </c>
      <c r="P9" s="11" t="s">
        <v>102</v>
      </c>
      <c r="Q9" s="11" t="s">
        <v>102</v>
      </c>
      <c r="R9" s="11" t="s">
        <v>102</v>
      </c>
      <c r="S9" s="11" t="s">
        <v>102</v>
      </c>
      <c r="T9" s="11" t="s">
        <v>468</v>
      </c>
      <c r="U9" s="11" t="s">
        <v>468</v>
      </c>
      <c r="V9" s="11" t="s">
        <v>468</v>
      </c>
      <c r="W9" s="11" t="s">
        <v>468</v>
      </c>
      <c r="X9" s="11" t="s">
        <v>547</v>
      </c>
      <c r="Y9" s="11" t="s">
        <v>257</v>
      </c>
      <c r="Z9" s="11" t="s">
        <v>257</v>
      </c>
      <c r="AA9" s="11" t="s">
        <v>70</v>
      </c>
      <c r="AB9" s="11" t="s">
        <v>70</v>
      </c>
      <c r="AC9" s="11" t="s">
        <v>70</v>
      </c>
      <c r="AD9" s="11" t="s">
        <v>70</v>
      </c>
      <c r="AE9" s="11" t="s">
        <v>70</v>
      </c>
      <c r="AF9" s="11" t="s">
        <v>70</v>
      </c>
      <c r="AG9" s="11" t="s">
        <v>70</v>
      </c>
      <c r="AH9" s="11" t="s">
        <v>548</v>
      </c>
      <c r="AI9" s="11" t="s">
        <v>66</v>
      </c>
      <c r="AJ9" s="11" t="s">
        <v>382</v>
      </c>
      <c r="AK9" s="11" t="s">
        <v>549</v>
      </c>
      <c r="AL9" s="11" t="s">
        <v>549</v>
      </c>
      <c r="AM9" s="11" t="s">
        <v>550</v>
      </c>
      <c r="AN9" s="11" t="s">
        <v>550</v>
      </c>
      <c r="AO9" s="11" t="s">
        <v>361</v>
      </c>
      <c r="AP9" s="11" t="s">
        <v>551</v>
      </c>
      <c r="AQ9" s="11" t="s">
        <v>551</v>
      </c>
      <c r="AR9" s="11" t="s">
        <v>552</v>
      </c>
      <c r="AS9" s="11" t="s">
        <v>553</v>
      </c>
      <c r="AT9" s="11" t="s">
        <v>554</v>
      </c>
      <c r="AU9" s="11" t="s">
        <v>98</v>
      </c>
      <c r="AV9" s="11" t="s">
        <v>98</v>
      </c>
      <c r="AW9" s="11" t="s">
        <v>98</v>
      </c>
      <c r="AX9" s="11" t="s">
        <v>54</v>
      </c>
      <c r="AY9" s="11" t="s">
        <v>54</v>
      </c>
      <c r="AZ9" s="11" t="s">
        <v>54</v>
      </c>
      <c r="BA9" s="11" t="s">
        <v>54</v>
      </c>
      <c r="BB9" s="11" t="s">
        <v>54</v>
      </c>
      <c r="BC9" s="11" t="s">
        <v>54</v>
      </c>
      <c r="BD9" s="11" t="s">
        <v>54</v>
      </c>
      <c r="BE9" s="11" t="s">
        <v>54</v>
      </c>
      <c r="BF9" s="11" t="s">
        <v>555</v>
      </c>
      <c r="BG9" s="11" t="s">
        <v>555</v>
      </c>
      <c r="BH9" s="11" t="s">
        <v>556</v>
      </c>
      <c r="BI9" s="11" t="s">
        <v>78</v>
      </c>
      <c r="BJ9" s="11" t="s">
        <v>78</v>
      </c>
      <c r="BK9" s="11" t="s">
        <v>78</v>
      </c>
      <c r="BL9" s="11" t="s">
        <v>23</v>
      </c>
      <c r="BM9" s="11" t="s">
        <v>23</v>
      </c>
      <c r="BN9" s="11" t="s">
        <v>23</v>
      </c>
      <c r="BO9" s="11" t="s">
        <v>23</v>
      </c>
      <c r="BP9" s="11" t="s">
        <v>23</v>
      </c>
      <c r="BQ9" s="11" t="s">
        <v>23</v>
      </c>
      <c r="BR9" s="11" t="s">
        <v>23</v>
      </c>
      <c r="BS9" s="11" t="s">
        <v>23</v>
      </c>
      <c r="BT9" s="11" t="s">
        <v>23</v>
      </c>
      <c r="BU9" s="11" t="s">
        <v>23</v>
      </c>
      <c r="BV9" s="11" t="s">
        <v>23</v>
      </c>
      <c r="BW9" s="11" t="s">
        <v>23</v>
      </c>
      <c r="BX9" s="11" t="s">
        <v>23</v>
      </c>
      <c r="BY9" s="11" t="s">
        <v>23</v>
      </c>
      <c r="BZ9" s="11" t="s">
        <v>557</v>
      </c>
      <c r="CA9" s="11" t="s">
        <v>557</v>
      </c>
      <c r="CB9" s="11" t="s">
        <v>328</v>
      </c>
      <c r="CC9" s="11" t="s">
        <v>36</v>
      </c>
      <c r="CD9" s="11" t="s">
        <v>36</v>
      </c>
      <c r="CE9" s="11" t="s">
        <v>36</v>
      </c>
      <c r="CF9" s="11" t="s">
        <v>36</v>
      </c>
      <c r="CG9" s="11" t="s">
        <v>36</v>
      </c>
      <c r="CH9" s="11" t="s">
        <v>36</v>
      </c>
      <c r="CI9" s="11" t="s">
        <v>36</v>
      </c>
      <c r="CJ9" s="11" t="s">
        <v>36</v>
      </c>
      <c r="CK9" s="11" t="s">
        <v>36</v>
      </c>
      <c r="CL9" s="11" t="s">
        <v>36</v>
      </c>
      <c r="CM9" s="11" t="s">
        <v>36</v>
      </c>
      <c r="CN9" s="11" t="s">
        <v>36</v>
      </c>
      <c r="CO9" s="11" t="s">
        <v>134</v>
      </c>
      <c r="CP9" s="11" t="s">
        <v>134</v>
      </c>
      <c r="CQ9" s="11" t="s">
        <v>134</v>
      </c>
      <c r="CR9" s="11" t="s">
        <v>134</v>
      </c>
      <c r="CS9" s="11" t="s">
        <v>143</v>
      </c>
      <c r="CT9" s="11" t="s">
        <v>143</v>
      </c>
      <c r="CU9" s="11" t="s">
        <v>558</v>
      </c>
      <c r="CV9" s="11" t="s">
        <v>559</v>
      </c>
      <c r="CW9" s="11" t="s">
        <v>560</v>
      </c>
      <c r="CX9" s="11" t="s">
        <v>561</v>
      </c>
      <c r="CY9" s="11" t="s">
        <v>562</v>
      </c>
      <c r="CZ9" s="11" t="s">
        <v>397</v>
      </c>
      <c r="DA9" s="11" t="s">
        <v>114</v>
      </c>
      <c r="DB9" s="11" t="s">
        <v>114</v>
      </c>
      <c r="DC9" s="11" t="s">
        <v>548</v>
      </c>
      <c r="DD9" s="11" t="s">
        <v>563</v>
      </c>
      <c r="DE9" s="11" t="s">
        <v>564</v>
      </c>
      <c r="DF9" s="11" t="s">
        <v>565</v>
      </c>
      <c r="DG9" s="11" t="s">
        <v>566</v>
      </c>
      <c r="DH9" s="11" t="s">
        <v>567</v>
      </c>
      <c r="DI9" s="11" t="s">
        <v>568</v>
      </c>
      <c r="DJ9" s="11" t="s">
        <v>569</v>
      </c>
      <c r="DK9" s="11" t="s">
        <v>570</v>
      </c>
      <c r="DL9" s="11" t="s">
        <v>571</v>
      </c>
      <c r="DM9" s="11" t="s">
        <v>572</v>
      </c>
      <c r="DN9" s="11" t="s">
        <v>573</v>
      </c>
      <c r="DO9" s="11" t="s">
        <v>574</v>
      </c>
      <c r="DP9" s="11" t="s">
        <v>574</v>
      </c>
      <c r="DQ9" s="11" t="s">
        <v>574</v>
      </c>
      <c r="DR9" s="11" t="s">
        <v>574</v>
      </c>
      <c r="DS9" s="11" t="s">
        <v>575</v>
      </c>
      <c r="DT9" s="11" t="s">
        <v>576</v>
      </c>
      <c r="DU9" s="11" t="s">
        <v>577</v>
      </c>
      <c r="DV9" s="11" t="s">
        <v>578</v>
      </c>
      <c r="DW9" s="11" t="s">
        <v>579</v>
      </c>
      <c r="DX9" s="11" t="s">
        <v>580</v>
      </c>
      <c r="DY9" s="11" t="s">
        <v>580</v>
      </c>
      <c r="DZ9" s="11" t="s">
        <v>580</v>
      </c>
      <c r="EA9" s="11" t="s">
        <v>580</v>
      </c>
      <c r="EB9" s="11" t="s">
        <v>581</v>
      </c>
      <c r="EC9" s="11" t="s">
        <v>582</v>
      </c>
      <c r="ED9" s="11" t="s">
        <v>582</v>
      </c>
      <c r="EE9" s="11" t="s">
        <v>23</v>
      </c>
      <c r="EF9" s="11" t="s">
        <v>23</v>
      </c>
      <c r="EG9" s="11" t="s">
        <v>23</v>
      </c>
      <c r="EH9" s="11" t="s">
        <v>23</v>
      </c>
      <c r="EI9" s="11" t="s">
        <v>23</v>
      </c>
      <c r="EJ9" s="11" t="s">
        <v>583</v>
      </c>
      <c r="EK9" s="11" t="s">
        <v>583</v>
      </c>
      <c r="EL9" s="11" t="s">
        <v>584</v>
      </c>
      <c r="EM9" s="11" t="s">
        <v>584</v>
      </c>
      <c r="EN9" s="11" t="s">
        <v>584</v>
      </c>
      <c r="EO9" s="11" t="s">
        <v>584</v>
      </c>
      <c r="EP9" s="11" t="s">
        <v>585</v>
      </c>
      <c r="EQ9" s="11" t="s">
        <v>586</v>
      </c>
      <c r="ER9" s="11" t="s">
        <v>587</v>
      </c>
      <c r="ES9" s="11" t="s">
        <v>36</v>
      </c>
      <c r="ET9" s="11" t="s">
        <v>36</v>
      </c>
      <c r="EU9" s="11" t="s">
        <v>36</v>
      </c>
      <c r="EV9" s="11" t="s">
        <v>36</v>
      </c>
      <c r="EW9" s="11" t="s">
        <v>36</v>
      </c>
      <c r="EX9" s="11" t="s">
        <v>588</v>
      </c>
      <c r="EY9" s="11" t="s">
        <v>589</v>
      </c>
      <c r="EZ9" s="11" t="s">
        <v>589</v>
      </c>
      <c r="FA9" s="11" t="s">
        <v>590</v>
      </c>
      <c r="FB9" s="11" t="s">
        <v>591</v>
      </c>
      <c r="FC9" s="11" t="s">
        <v>591</v>
      </c>
      <c r="FD9" s="11" t="s">
        <v>593</v>
      </c>
      <c r="FE9" s="11" t="s">
        <v>164</v>
      </c>
      <c r="FF9" s="11" t="s">
        <v>594</v>
      </c>
      <c r="FG9" s="206"/>
      <c r="FH9" s="1"/>
      <c r="FI9" s="12" t="s">
        <v>595</v>
      </c>
      <c r="FJ9" s="12" t="s">
        <v>596</v>
      </c>
      <c r="FK9" s="12" t="s">
        <v>597</v>
      </c>
      <c r="FL9" s="12" t="s">
        <v>598</v>
      </c>
      <c r="FM9" s="12" t="s">
        <v>599</v>
      </c>
      <c r="FN9" s="12" t="s">
        <v>600</v>
      </c>
      <c r="FO9" s="12" t="s">
        <v>589</v>
      </c>
      <c r="FP9" s="12" t="s">
        <v>589</v>
      </c>
      <c r="FQ9" s="202"/>
    </row>
    <row r="10" spans="1:173" ht="40.049999999999997" customHeight="1" x14ac:dyDescent="0.3">
      <c r="A10" s="206"/>
      <c r="B10" s="206"/>
      <c r="C10" s="9" t="s">
        <v>601</v>
      </c>
      <c r="D10" s="9" t="s">
        <v>602</v>
      </c>
      <c r="E10" s="9" t="s">
        <v>603</v>
      </c>
      <c r="F10" s="9" t="s">
        <v>604</v>
      </c>
      <c r="G10" s="9" t="s">
        <v>605</v>
      </c>
      <c r="H10" s="9" t="s">
        <v>606</v>
      </c>
      <c r="I10" s="9" t="s">
        <v>607</v>
      </c>
      <c r="J10" s="9" t="s">
        <v>608</v>
      </c>
      <c r="K10" s="9" t="s">
        <v>609</v>
      </c>
      <c r="L10" s="9" t="s">
        <v>610</v>
      </c>
      <c r="M10" s="9" t="s">
        <v>611</v>
      </c>
      <c r="N10" s="9" t="s">
        <v>612</v>
      </c>
      <c r="O10" s="9" t="s">
        <v>613</v>
      </c>
      <c r="P10" s="9" t="s">
        <v>614</v>
      </c>
      <c r="Q10" s="9" t="s">
        <v>615</v>
      </c>
      <c r="R10" s="9" t="s">
        <v>616</v>
      </c>
      <c r="S10" s="9" t="s">
        <v>617</v>
      </c>
      <c r="T10" s="9" t="s">
        <v>618</v>
      </c>
      <c r="U10" s="9" t="s">
        <v>619</v>
      </c>
      <c r="V10" s="9" t="s">
        <v>620</v>
      </c>
      <c r="W10" s="9" t="s">
        <v>621</v>
      </c>
      <c r="X10" s="9" t="s">
        <v>622</v>
      </c>
      <c r="Y10" s="9" t="s">
        <v>623</v>
      </c>
      <c r="Z10" s="9" t="s">
        <v>258</v>
      </c>
      <c r="AA10" s="9" t="s">
        <v>625</v>
      </c>
      <c r="AB10" s="9" t="s">
        <v>626</v>
      </c>
      <c r="AC10" s="9" t="s">
        <v>627</v>
      </c>
      <c r="AD10" s="9" t="s">
        <v>252</v>
      </c>
      <c r="AE10" s="9" t="s">
        <v>628</v>
      </c>
      <c r="AF10" s="9" t="s">
        <v>629</v>
      </c>
      <c r="AG10" s="9" t="s">
        <v>630</v>
      </c>
      <c r="AH10" s="9" t="s">
        <v>631</v>
      </c>
      <c r="AI10" s="9" t="s">
        <v>632</v>
      </c>
      <c r="AJ10" s="9" t="s">
        <v>633</v>
      </c>
      <c r="AK10" s="9" t="s">
        <v>634</v>
      </c>
      <c r="AL10" s="9" t="s">
        <v>635</v>
      </c>
      <c r="AM10" s="9" t="s">
        <v>636</v>
      </c>
      <c r="AN10" s="9" t="s">
        <v>637</v>
      </c>
      <c r="AO10" s="9" t="s">
        <v>361</v>
      </c>
      <c r="AP10" s="9" t="s">
        <v>638</v>
      </c>
      <c r="AQ10" s="9" t="s">
        <v>639</v>
      </c>
      <c r="AR10" s="9" t="s">
        <v>640</v>
      </c>
      <c r="AS10" s="9" t="s">
        <v>641</v>
      </c>
      <c r="AT10" s="9" t="s">
        <v>642</v>
      </c>
      <c r="AU10" s="9" t="s">
        <v>643</v>
      </c>
      <c r="AV10" s="9" t="s">
        <v>644</v>
      </c>
      <c r="AW10" s="9" t="s">
        <v>645</v>
      </c>
      <c r="AX10" s="9" t="s">
        <v>646</v>
      </c>
      <c r="AY10" s="9" t="s">
        <v>647</v>
      </c>
      <c r="AZ10" s="9" t="s">
        <v>475</v>
      </c>
      <c r="BA10" s="9" t="s">
        <v>473</v>
      </c>
      <c r="BB10" s="9" t="s">
        <v>648</v>
      </c>
      <c r="BC10" s="9" t="s">
        <v>649</v>
      </c>
      <c r="BD10" s="9" t="s">
        <v>650</v>
      </c>
      <c r="BE10" s="9" t="s">
        <v>471</v>
      </c>
      <c r="BF10" s="9" t="s">
        <v>651</v>
      </c>
      <c r="BG10" s="9" t="s">
        <v>652</v>
      </c>
      <c r="BH10" s="9" t="s">
        <v>262</v>
      </c>
      <c r="BI10" s="9" t="s">
        <v>653</v>
      </c>
      <c r="BJ10" s="9" t="s">
        <v>654</v>
      </c>
      <c r="BK10" s="9" t="s">
        <v>655</v>
      </c>
      <c r="BL10" s="9" t="s">
        <v>656</v>
      </c>
      <c r="BM10" s="9" t="s">
        <v>657</v>
      </c>
      <c r="BN10" s="9" t="s">
        <v>658</v>
      </c>
      <c r="BO10" s="9" t="s">
        <v>311</v>
      </c>
      <c r="BP10" s="9" t="s">
        <v>659</v>
      </c>
      <c r="BQ10" s="9" t="s">
        <v>660</v>
      </c>
      <c r="BR10" s="9" t="s">
        <v>661</v>
      </c>
      <c r="BS10" s="9" t="s">
        <v>662</v>
      </c>
      <c r="BT10" s="9" t="s">
        <v>663</v>
      </c>
      <c r="BU10" s="9" t="s">
        <v>664</v>
      </c>
      <c r="BV10" s="9" t="s">
        <v>665</v>
      </c>
      <c r="BW10" s="9" t="s">
        <v>666</v>
      </c>
      <c r="BX10" s="9" t="s">
        <v>667</v>
      </c>
      <c r="BY10" s="9" t="s">
        <v>302</v>
      </c>
      <c r="BZ10" s="9" t="s">
        <v>668</v>
      </c>
      <c r="CA10" s="9" t="s">
        <v>669</v>
      </c>
      <c r="CB10" s="9" t="s">
        <v>329</v>
      </c>
      <c r="CC10" s="9" t="s">
        <v>37</v>
      </c>
      <c r="CD10" s="9" t="s">
        <v>670</v>
      </c>
      <c r="CE10" s="9" t="s">
        <v>245</v>
      </c>
      <c r="CF10" s="9" t="s">
        <v>671</v>
      </c>
      <c r="CG10" s="9" t="s">
        <v>672</v>
      </c>
      <c r="CH10" s="9" t="s">
        <v>673</v>
      </c>
      <c r="CI10" s="9" t="s">
        <v>674</v>
      </c>
      <c r="CJ10" s="9" t="s">
        <v>675</v>
      </c>
      <c r="CK10" s="9" t="s">
        <v>676</v>
      </c>
      <c r="CL10" s="9" t="s">
        <v>677</v>
      </c>
      <c r="CM10" s="9" t="s">
        <v>678</v>
      </c>
      <c r="CN10" s="9" t="s">
        <v>679</v>
      </c>
      <c r="CO10" s="9" t="s">
        <v>680</v>
      </c>
      <c r="CP10" s="9" t="s">
        <v>681</v>
      </c>
      <c r="CQ10" s="9" t="s">
        <v>682</v>
      </c>
      <c r="CR10" s="9" t="s">
        <v>683</v>
      </c>
      <c r="CS10" s="9" t="s">
        <v>684</v>
      </c>
      <c r="CT10" s="9" t="s">
        <v>685</v>
      </c>
      <c r="CU10" s="9" t="s">
        <v>686</v>
      </c>
      <c r="CV10" s="9" t="s">
        <v>687</v>
      </c>
      <c r="CW10" s="9" t="s">
        <v>688</v>
      </c>
      <c r="CX10" s="9" t="s">
        <v>689</v>
      </c>
      <c r="CY10" s="9" t="s">
        <v>690</v>
      </c>
      <c r="CZ10" s="9" t="s">
        <v>691</v>
      </c>
      <c r="DA10" s="9" t="s">
        <v>692</v>
      </c>
      <c r="DB10" s="9" t="s">
        <v>693</v>
      </c>
      <c r="DC10" s="9" t="s">
        <v>694</v>
      </c>
      <c r="DD10" s="9" t="s">
        <v>695</v>
      </c>
      <c r="DE10" s="9" t="s">
        <v>696</v>
      </c>
      <c r="DF10" s="9" t="s">
        <v>697</v>
      </c>
      <c r="DG10" s="9" t="s">
        <v>698</v>
      </c>
      <c r="DH10" s="9" t="s">
        <v>699</v>
      </c>
      <c r="DI10" s="9" t="s">
        <v>700</v>
      </c>
      <c r="DJ10" s="9" t="s">
        <v>701</v>
      </c>
      <c r="DK10" s="9" t="s">
        <v>702</v>
      </c>
      <c r="DL10" s="9" t="s">
        <v>703</v>
      </c>
      <c r="DM10" s="9" t="s">
        <v>704</v>
      </c>
      <c r="DN10" s="9" t="s">
        <v>705</v>
      </c>
      <c r="DO10" s="9" t="s">
        <v>706</v>
      </c>
      <c r="DP10" s="9" t="s">
        <v>707</v>
      </c>
      <c r="DQ10" s="9" t="s">
        <v>708</v>
      </c>
      <c r="DR10" s="9" t="s">
        <v>709</v>
      </c>
      <c r="DS10" s="9" t="s">
        <v>710</v>
      </c>
      <c r="DT10" s="9" t="s">
        <v>711</v>
      </c>
      <c r="DU10" s="9" t="s">
        <v>712</v>
      </c>
      <c r="DV10" s="9" t="s">
        <v>713</v>
      </c>
      <c r="DW10" s="9" t="s">
        <v>714</v>
      </c>
      <c r="DX10" s="9" t="s">
        <v>715</v>
      </c>
      <c r="DY10" s="9" t="s">
        <v>716</v>
      </c>
      <c r="DZ10" s="9" t="s">
        <v>717</v>
      </c>
      <c r="EA10" s="9" t="s">
        <v>718</v>
      </c>
      <c r="EB10" s="9" t="s">
        <v>719</v>
      </c>
      <c r="EC10" s="9" t="s">
        <v>720</v>
      </c>
      <c r="ED10" s="9" t="s">
        <v>721</v>
      </c>
      <c r="EE10" s="9" t="s">
        <v>290</v>
      </c>
      <c r="EF10" s="9" t="s">
        <v>722</v>
      </c>
      <c r="EG10" s="9" t="s">
        <v>723</v>
      </c>
      <c r="EH10" s="9" t="s">
        <v>724</v>
      </c>
      <c r="EI10" s="9" t="s">
        <v>725</v>
      </c>
      <c r="EJ10" s="9" t="s">
        <v>726</v>
      </c>
      <c r="EK10" s="9" t="s">
        <v>727</v>
      </c>
      <c r="EL10" s="9" t="s">
        <v>728</v>
      </c>
      <c r="EM10" s="9" t="s">
        <v>729</v>
      </c>
      <c r="EN10" s="9" t="s">
        <v>730</v>
      </c>
      <c r="EO10" s="9" t="s">
        <v>731</v>
      </c>
      <c r="EP10" s="9" t="s">
        <v>732</v>
      </c>
      <c r="EQ10" s="9" t="s">
        <v>733</v>
      </c>
      <c r="ER10" s="9" t="s">
        <v>734</v>
      </c>
      <c r="ES10" s="9" t="s">
        <v>735</v>
      </c>
      <c r="ET10" s="9" t="s">
        <v>736</v>
      </c>
      <c r="EU10" s="9" t="s">
        <v>737</v>
      </c>
      <c r="EV10" s="9" t="s">
        <v>738</v>
      </c>
      <c r="EW10" s="9" t="s">
        <v>739</v>
      </c>
      <c r="EX10" s="9" t="s">
        <v>740</v>
      </c>
      <c r="EY10" s="9" t="s">
        <v>741</v>
      </c>
      <c r="EZ10" s="9" t="s">
        <v>742</v>
      </c>
      <c r="FA10" s="9" t="s">
        <v>743</v>
      </c>
      <c r="FB10" s="9" t="s">
        <v>744</v>
      </c>
      <c r="FC10" s="9" t="s">
        <v>745</v>
      </c>
      <c r="FD10" s="9" t="s">
        <v>748</v>
      </c>
      <c r="FE10" s="9" t="s">
        <v>749</v>
      </c>
      <c r="FF10" s="9" t="s">
        <v>750</v>
      </c>
      <c r="FG10" s="206" t="s">
        <v>810</v>
      </c>
      <c r="FH10" s="1"/>
      <c r="FI10" s="10" t="s">
        <v>752</v>
      </c>
      <c r="FJ10" s="10" t="s">
        <v>753</v>
      </c>
      <c r="FK10" s="10" t="s">
        <v>754</v>
      </c>
      <c r="FL10" s="10" t="s">
        <v>755</v>
      </c>
      <c r="FM10" s="10" t="s">
        <v>756</v>
      </c>
      <c r="FN10" s="10" t="s">
        <v>757</v>
      </c>
      <c r="FO10" s="10" t="s">
        <v>758</v>
      </c>
      <c r="FP10" s="10" t="s">
        <v>759</v>
      </c>
      <c r="FQ10" s="202" t="s">
        <v>810</v>
      </c>
    </row>
    <row r="11" spans="1:173" ht="24" customHeight="1" x14ac:dyDescent="0.3">
      <c r="A11" s="13" t="s">
        <v>63</v>
      </c>
      <c r="B11" s="13" t="s">
        <v>760</v>
      </c>
      <c r="C11" s="14">
        <v>22.9</v>
      </c>
      <c r="D11" s="14"/>
      <c r="E11" s="14">
        <v>12.4</v>
      </c>
      <c r="F11" s="14"/>
      <c r="G11" s="14"/>
      <c r="H11" s="14">
        <v>-13.7</v>
      </c>
      <c r="I11" s="14">
        <v>0.5</v>
      </c>
      <c r="J11" s="14"/>
      <c r="K11" s="14"/>
      <c r="L11" s="14">
        <v>-20.7</v>
      </c>
      <c r="M11" s="14">
        <v>-46.1</v>
      </c>
      <c r="N11" s="14">
        <v>-17.8</v>
      </c>
      <c r="O11" s="14">
        <v>7.7</v>
      </c>
      <c r="P11" s="14"/>
      <c r="Q11" s="14"/>
      <c r="R11" s="14">
        <v>74.7</v>
      </c>
      <c r="S11" s="14">
        <v>0.1</v>
      </c>
      <c r="T11" s="14"/>
      <c r="U11" s="14"/>
      <c r="V11" s="14"/>
      <c r="W11" s="14"/>
      <c r="X11" s="14">
        <v>7.8</v>
      </c>
      <c r="Y11" s="14">
        <v>1.7</v>
      </c>
      <c r="Z11" s="14"/>
      <c r="AA11" s="14">
        <v>-3.4</v>
      </c>
      <c r="AB11" s="14">
        <v>3.1</v>
      </c>
      <c r="AC11" s="14">
        <v>11.8</v>
      </c>
      <c r="AD11" s="14"/>
      <c r="AE11" s="14"/>
      <c r="AF11" s="14">
        <v>0</v>
      </c>
      <c r="AG11" s="14"/>
      <c r="AH11" s="14">
        <v>1.5</v>
      </c>
      <c r="AI11" s="14">
        <v>-28</v>
      </c>
      <c r="AJ11" s="14"/>
      <c r="AK11" s="14"/>
      <c r="AL11" s="14"/>
      <c r="AM11" s="14">
        <v>-1.1000000000000001</v>
      </c>
      <c r="AN11" s="14">
        <v>-31.2</v>
      </c>
      <c r="AO11" s="14">
        <v>2</v>
      </c>
      <c r="AP11" s="14">
        <v>0</v>
      </c>
      <c r="AQ11" s="14">
        <v>6.9</v>
      </c>
      <c r="AR11" s="14">
        <v>0.6</v>
      </c>
      <c r="AS11" s="14">
        <v>2.7</v>
      </c>
      <c r="AT11" s="14">
        <v>1.4</v>
      </c>
      <c r="AU11" s="14">
        <v>0</v>
      </c>
      <c r="AV11" s="14">
        <v>0</v>
      </c>
      <c r="AW11" s="14">
        <v>0</v>
      </c>
      <c r="AX11" s="14">
        <v>-6.6</v>
      </c>
      <c r="AY11" s="14">
        <v>-2.5</v>
      </c>
      <c r="AZ11" s="14">
        <v>0.2</v>
      </c>
      <c r="BA11" s="14">
        <v>-4.4000000000000004</v>
      </c>
      <c r="BB11" s="14">
        <v>-4.5999999999999996</v>
      </c>
      <c r="BC11" s="14">
        <v>1</v>
      </c>
      <c r="BD11" s="14">
        <v>0</v>
      </c>
      <c r="BE11" s="14">
        <v>-22.2</v>
      </c>
      <c r="BF11" s="14"/>
      <c r="BG11" s="14"/>
      <c r="BH11" s="14">
        <v>0</v>
      </c>
      <c r="BI11" s="14"/>
      <c r="BJ11" s="14"/>
      <c r="BK11" s="14"/>
      <c r="BL11" s="14"/>
      <c r="BM11" s="14"/>
      <c r="BN11" s="14"/>
      <c r="BO11" s="14">
        <v>-3.1</v>
      </c>
      <c r="BP11" s="14">
        <v>-66.8</v>
      </c>
      <c r="BQ11" s="14">
        <v>-68.400000000000006</v>
      </c>
      <c r="BR11" s="14">
        <v>0</v>
      </c>
      <c r="BS11" s="14">
        <v>22</v>
      </c>
      <c r="BT11" s="14"/>
      <c r="BU11" s="14"/>
      <c r="BV11" s="14"/>
      <c r="BW11" s="14"/>
      <c r="BX11" s="14"/>
      <c r="BY11" s="14"/>
      <c r="BZ11" s="14"/>
      <c r="CA11" s="14">
        <v>0</v>
      </c>
      <c r="CB11" s="14">
        <v>-0.2</v>
      </c>
      <c r="CC11" s="14">
        <v>14.6</v>
      </c>
      <c r="CD11" s="14">
        <v>10.4</v>
      </c>
      <c r="CE11" s="14">
        <v>-0.3</v>
      </c>
      <c r="CF11" s="14">
        <v>1.3</v>
      </c>
      <c r="CG11" s="14">
        <v>-4</v>
      </c>
      <c r="CH11" s="14"/>
      <c r="CI11" s="14"/>
      <c r="CJ11" s="14"/>
      <c r="CK11" s="14">
        <v>-21.9</v>
      </c>
      <c r="CL11" s="14">
        <v>-20.8</v>
      </c>
      <c r="CM11" s="14">
        <v>-28.6</v>
      </c>
      <c r="CN11" s="14">
        <v>-51.1</v>
      </c>
      <c r="CO11" s="14"/>
      <c r="CP11" s="14"/>
      <c r="CQ11" s="14"/>
      <c r="CR11" s="14"/>
      <c r="CS11" s="14">
        <v>-23.7</v>
      </c>
      <c r="CT11" s="14">
        <v>-23.9</v>
      </c>
      <c r="CU11" s="14"/>
      <c r="CV11" s="14">
        <v>-5.6</v>
      </c>
      <c r="CW11" s="14">
        <v>0</v>
      </c>
      <c r="CX11" s="14"/>
      <c r="CY11" s="14"/>
      <c r="CZ11" s="14">
        <v>1.1000000000000001</v>
      </c>
      <c r="DA11" s="14">
        <v>0</v>
      </c>
      <c r="DB11" s="14">
        <v>-0.9</v>
      </c>
      <c r="DC11" s="14"/>
      <c r="DD11" s="14"/>
      <c r="DE11" s="14">
        <v>0.9</v>
      </c>
      <c r="DF11" s="14">
        <v>0.2</v>
      </c>
      <c r="DG11" s="14">
        <v>1.5</v>
      </c>
      <c r="DH11" s="14">
        <v>1.4</v>
      </c>
      <c r="DI11" s="14">
        <v>0.6</v>
      </c>
      <c r="DJ11" s="14"/>
      <c r="DK11" s="14">
        <v>0</v>
      </c>
      <c r="DL11" s="14">
        <v>0</v>
      </c>
      <c r="DM11" s="14">
        <v>-1.1000000000000001</v>
      </c>
      <c r="DN11" s="14">
        <v>18.399999999999999</v>
      </c>
      <c r="DO11" s="14">
        <v>1.4</v>
      </c>
      <c r="DP11" s="14">
        <v>0.3</v>
      </c>
      <c r="DQ11" s="14">
        <v>0.7</v>
      </c>
      <c r="DR11" s="14">
        <v>1.1000000000000001</v>
      </c>
      <c r="DS11" s="14">
        <v>0</v>
      </c>
      <c r="DT11" s="14">
        <v>-0.1</v>
      </c>
      <c r="DU11" s="14">
        <v>0.2</v>
      </c>
      <c r="DV11" s="14">
        <v>0.5</v>
      </c>
      <c r="DW11" s="14"/>
      <c r="DX11" s="14">
        <v>-2.9</v>
      </c>
      <c r="DY11" s="14">
        <v>0.3</v>
      </c>
      <c r="DZ11" s="14">
        <v>0.3</v>
      </c>
      <c r="EA11" s="14">
        <v>-1</v>
      </c>
      <c r="EB11" s="14">
        <v>0.7</v>
      </c>
      <c r="EC11" s="14">
        <v>0.8</v>
      </c>
      <c r="ED11" s="14">
        <v>4</v>
      </c>
      <c r="EE11" s="14">
        <v>0</v>
      </c>
      <c r="EF11" s="14">
        <v>-7.6</v>
      </c>
      <c r="EG11" s="14">
        <v>-4.7</v>
      </c>
      <c r="EH11" s="14">
        <v>0</v>
      </c>
      <c r="EI11" s="14">
        <v>0</v>
      </c>
      <c r="EJ11" s="14">
        <v>1.1000000000000001</v>
      </c>
      <c r="EK11" s="14">
        <v>-0.2</v>
      </c>
      <c r="EL11" s="14">
        <v>1.5</v>
      </c>
      <c r="EM11" s="14">
        <v>0.2</v>
      </c>
      <c r="EN11" s="14">
        <v>0.2</v>
      </c>
      <c r="EO11" s="14">
        <v>0.2</v>
      </c>
      <c r="EP11" s="14"/>
      <c r="EQ11" s="14">
        <v>0</v>
      </c>
      <c r="ER11" s="14">
        <v>0</v>
      </c>
      <c r="ES11" s="14">
        <v>0</v>
      </c>
      <c r="ET11" s="14">
        <v>-0.2</v>
      </c>
      <c r="EU11" s="14">
        <v>0</v>
      </c>
      <c r="EV11" s="14">
        <v>3.6</v>
      </c>
      <c r="EW11" s="14">
        <v>0</v>
      </c>
      <c r="EX11" s="14">
        <v>0</v>
      </c>
      <c r="EY11" s="14">
        <v>0.4</v>
      </c>
      <c r="EZ11" s="14">
        <v>1</v>
      </c>
      <c r="FA11" s="14">
        <v>2.9</v>
      </c>
      <c r="FB11" s="14">
        <v>9.9</v>
      </c>
      <c r="FC11" s="14">
        <v>0</v>
      </c>
      <c r="FD11" s="14">
        <v>2.1</v>
      </c>
      <c r="FE11" s="14"/>
      <c r="FF11" s="14">
        <v>2.6</v>
      </c>
      <c r="FG11" s="14">
        <v>-272</v>
      </c>
      <c r="FH11" s="15"/>
      <c r="FI11" s="14"/>
      <c r="FJ11" s="14">
        <v>0</v>
      </c>
      <c r="FK11" s="14"/>
      <c r="FL11" s="14">
        <v>1.8</v>
      </c>
      <c r="FM11" s="14">
        <v>0.34898000000000001</v>
      </c>
      <c r="FN11" s="14">
        <v>0.3</v>
      </c>
      <c r="FO11" s="14">
        <v>-0.8</v>
      </c>
      <c r="FP11" s="14">
        <v>0.2</v>
      </c>
      <c r="FQ11" s="14">
        <v>1.8489800000000001</v>
      </c>
    </row>
    <row r="12" spans="1:173" ht="24" customHeight="1" x14ac:dyDescent="0.3">
      <c r="A12" s="16" t="s">
        <v>63</v>
      </c>
      <c r="B12" s="16" t="s">
        <v>761</v>
      </c>
      <c r="C12" s="17">
        <v>21.7</v>
      </c>
      <c r="D12" s="17"/>
      <c r="E12" s="17">
        <v>9.5</v>
      </c>
      <c r="F12" s="17"/>
      <c r="G12" s="17"/>
      <c r="H12" s="17">
        <v>-16.100000000000001</v>
      </c>
      <c r="I12" s="17">
        <v>-5.7</v>
      </c>
      <c r="J12" s="17"/>
      <c r="K12" s="17"/>
      <c r="L12" s="17">
        <v>-24.5</v>
      </c>
      <c r="M12" s="17">
        <v>-43</v>
      </c>
      <c r="N12" s="17">
        <v>-14.7</v>
      </c>
      <c r="O12" s="17">
        <v>1.1000000000000001</v>
      </c>
      <c r="P12" s="17"/>
      <c r="Q12" s="17"/>
      <c r="R12" s="17">
        <v>48.8</v>
      </c>
      <c r="S12" s="17">
        <v>0.2</v>
      </c>
      <c r="T12" s="17"/>
      <c r="U12" s="17"/>
      <c r="V12" s="17"/>
      <c r="W12" s="17"/>
      <c r="X12" s="17">
        <v>7.3</v>
      </c>
      <c r="Y12" s="17">
        <v>1.7</v>
      </c>
      <c r="Z12" s="17"/>
      <c r="AA12" s="17">
        <v>-3.4</v>
      </c>
      <c r="AB12" s="17">
        <v>2.9</v>
      </c>
      <c r="AC12" s="17">
        <v>10.5</v>
      </c>
      <c r="AD12" s="17"/>
      <c r="AE12" s="17"/>
      <c r="AF12" s="17">
        <v>0</v>
      </c>
      <c r="AG12" s="17"/>
      <c r="AH12" s="17">
        <v>1.4</v>
      </c>
      <c r="AI12" s="17">
        <v>-29</v>
      </c>
      <c r="AJ12" s="17"/>
      <c r="AK12" s="17"/>
      <c r="AL12" s="17"/>
      <c r="AM12" s="17">
        <v>-1.2</v>
      </c>
      <c r="AN12" s="17">
        <v>-33.299999999999997</v>
      </c>
      <c r="AO12" s="17">
        <v>1.6</v>
      </c>
      <c r="AP12" s="17">
        <v>0</v>
      </c>
      <c r="AQ12" s="17">
        <v>6.2</v>
      </c>
      <c r="AR12" s="17">
        <v>0.5</v>
      </c>
      <c r="AS12" s="17">
        <v>2.7</v>
      </c>
      <c r="AT12" s="17">
        <v>1.4</v>
      </c>
      <c r="AU12" s="17">
        <v>0</v>
      </c>
      <c r="AV12" s="17">
        <v>0</v>
      </c>
      <c r="AW12" s="17">
        <v>0</v>
      </c>
      <c r="AX12" s="17">
        <v>-4.7</v>
      </c>
      <c r="AY12" s="17">
        <v>-2.6</v>
      </c>
      <c r="AZ12" s="17">
        <v>0.1</v>
      </c>
      <c r="BA12" s="17">
        <v>-4.5999999999999996</v>
      </c>
      <c r="BB12" s="17">
        <v>-4.7</v>
      </c>
      <c r="BC12" s="17">
        <v>1</v>
      </c>
      <c r="BD12" s="17">
        <v>0</v>
      </c>
      <c r="BE12" s="17">
        <v>-20.9</v>
      </c>
      <c r="BF12" s="17"/>
      <c r="BG12" s="17"/>
      <c r="BH12" s="17">
        <v>0</v>
      </c>
      <c r="BI12" s="17"/>
      <c r="BJ12" s="17"/>
      <c r="BK12" s="17"/>
      <c r="BL12" s="17"/>
      <c r="BM12" s="17"/>
      <c r="BN12" s="17"/>
      <c r="BO12" s="17">
        <v>-7.4</v>
      </c>
      <c r="BP12" s="17">
        <v>-69.2</v>
      </c>
      <c r="BQ12" s="17">
        <v>-70.7</v>
      </c>
      <c r="BR12" s="17">
        <v>0</v>
      </c>
      <c r="BS12" s="17">
        <v>23</v>
      </c>
      <c r="BT12" s="17"/>
      <c r="BU12" s="17"/>
      <c r="BV12" s="17"/>
      <c r="BW12" s="17"/>
      <c r="BX12" s="17"/>
      <c r="BY12" s="17"/>
      <c r="BZ12" s="17"/>
      <c r="CA12" s="17">
        <v>0.6</v>
      </c>
      <c r="CB12" s="17">
        <v>-0.2</v>
      </c>
      <c r="CC12" s="17">
        <v>14.9</v>
      </c>
      <c r="CD12" s="17">
        <v>10.1</v>
      </c>
      <c r="CE12" s="17">
        <v>-0.7</v>
      </c>
      <c r="CF12" s="17">
        <v>0.4</v>
      </c>
      <c r="CG12" s="17">
        <v>-4.0999999999999996</v>
      </c>
      <c r="CH12" s="17"/>
      <c r="CI12" s="17"/>
      <c r="CJ12" s="17"/>
      <c r="CK12" s="17">
        <v>-26.2</v>
      </c>
      <c r="CL12" s="17">
        <v>-25.4</v>
      </c>
      <c r="CM12" s="17">
        <v>-34.6</v>
      </c>
      <c r="CN12" s="17">
        <v>-51.9</v>
      </c>
      <c r="CO12" s="17"/>
      <c r="CP12" s="17"/>
      <c r="CQ12" s="17"/>
      <c r="CR12" s="17"/>
      <c r="CS12" s="17">
        <v>-26.9</v>
      </c>
      <c r="CT12" s="17">
        <v>-25.8</v>
      </c>
      <c r="CU12" s="17"/>
      <c r="CV12" s="17">
        <v>-5.6</v>
      </c>
      <c r="CW12" s="17">
        <v>0</v>
      </c>
      <c r="CX12" s="17"/>
      <c r="CY12" s="17"/>
      <c r="CZ12" s="17">
        <v>1.1000000000000001</v>
      </c>
      <c r="DA12" s="17">
        <v>0</v>
      </c>
      <c r="DB12" s="17">
        <v>-0.9</v>
      </c>
      <c r="DC12" s="17"/>
      <c r="DD12" s="17"/>
      <c r="DE12" s="17">
        <v>1.1000000000000001</v>
      </c>
      <c r="DF12" s="17">
        <v>0.2</v>
      </c>
      <c r="DG12" s="17">
        <v>1.2</v>
      </c>
      <c r="DH12" s="17">
        <v>1.3</v>
      </c>
      <c r="DI12" s="17">
        <v>0.6</v>
      </c>
      <c r="DJ12" s="17"/>
      <c r="DK12" s="17">
        <v>0</v>
      </c>
      <c r="DL12" s="17">
        <v>0</v>
      </c>
      <c r="DM12" s="17">
        <v>-1.2</v>
      </c>
      <c r="DN12" s="17">
        <v>17.5</v>
      </c>
      <c r="DO12" s="17">
        <v>1.4</v>
      </c>
      <c r="DP12" s="17">
        <v>0.3</v>
      </c>
      <c r="DQ12" s="17">
        <v>0.7</v>
      </c>
      <c r="DR12" s="17">
        <v>1.1000000000000001</v>
      </c>
      <c r="DS12" s="17">
        <v>0</v>
      </c>
      <c r="DT12" s="17">
        <v>-0.1</v>
      </c>
      <c r="DU12" s="17">
        <v>0.2</v>
      </c>
      <c r="DV12" s="17">
        <v>0.5</v>
      </c>
      <c r="DW12" s="17"/>
      <c r="DX12" s="17">
        <v>-3</v>
      </c>
      <c r="DY12" s="17">
        <v>0.3</v>
      </c>
      <c r="DZ12" s="17">
        <v>0.3</v>
      </c>
      <c r="EA12" s="17">
        <v>-0.8</v>
      </c>
      <c r="EB12" s="17">
        <v>0.6</v>
      </c>
      <c r="EC12" s="17">
        <v>0.8</v>
      </c>
      <c r="ED12" s="17">
        <v>4</v>
      </c>
      <c r="EE12" s="17">
        <v>0</v>
      </c>
      <c r="EF12" s="17">
        <v>-9.6</v>
      </c>
      <c r="EG12" s="17">
        <v>-6.2</v>
      </c>
      <c r="EH12" s="17">
        <v>0</v>
      </c>
      <c r="EI12" s="17">
        <v>0</v>
      </c>
      <c r="EJ12" s="17">
        <v>1.1000000000000001</v>
      </c>
      <c r="EK12" s="17">
        <v>-0.2</v>
      </c>
      <c r="EL12" s="17">
        <v>1.5</v>
      </c>
      <c r="EM12" s="17">
        <v>0.2</v>
      </c>
      <c r="EN12" s="17">
        <v>0.2</v>
      </c>
      <c r="EO12" s="17">
        <v>0.2</v>
      </c>
      <c r="EP12" s="17"/>
      <c r="EQ12" s="17">
        <v>0</v>
      </c>
      <c r="ER12" s="17">
        <v>0</v>
      </c>
      <c r="ES12" s="17">
        <v>0</v>
      </c>
      <c r="ET12" s="17">
        <v>-0.2</v>
      </c>
      <c r="EU12" s="17">
        <v>4.7</v>
      </c>
      <c r="EV12" s="17">
        <v>3.7</v>
      </c>
      <c r="EW12" s="17">
        <v>0</v>
      </c>
      <c r="EX12" s="17">
        <v>0</v>
      </c>
      <c r="EY12" s="17">
        <v>0.4</v>
      </c>
      <c r="EZ12" s="17">
        <v>0.9</v>
      </c>
      <c r="FA12" s="17">
        <v>2.9</v>
      </c>
      <c r="FB12" s="17">
        <v>9</v>
      </c>
      <c r="FC12" s="17">
        <v>0</v>
      </c>
      <c r="FD12" s="17">
        <v>2.4</v>
      </c>
      <c r="FE12" s="17"/>
      <c r="FF12" s="17">
        <v>2.5</v>
      </c>
      <c r="FG12" s="17">
        <v>-348.8</v>
      </c>
      <c r="FH12" s="15"/>
      <c r="FI12" s="17"/>
      <c r="FJ12" s="17">
        <v>0</v>
      </c>
      <c r="FK12" s="17"/>
      <c r="FL12" s="17">
        <v>1.7</v>
      </c>
      <c r="FM12" s="17">
        <v>0.31911</v>
      </c>
      <c r="FN12" s="17">
        <v>0.3</v>
      </c>
      <c r="FO12" s="17">
        <v>-1.1000000000000001</v>
      </c>
      <c r="FP12" s="17">
        <v>0</v>
      </c>
      <c r="FQ12" s="17">
        <v>1.2191099999999999</v>
      </c>
    </row>
    <row r="13" spans="1:173" ht="24" customHeight="1" x14ac:dyDescent="0.3">
      <c r="A13" s="16" t="s">
        <v>63</v>
      </c>
      <c r="B13" s="16" t="s">
        <v>762</v>
      </c>
      <c r="C13" s="17">
        <v>23</v>
      </c>
      <c r="D13" s="17"/>
      <c r="E13" s="17">
        <v>10.3</v>
      </c>
      <c r="F13" s="17"/>
      <c r="G13" s="17"/>
      <c r="H13" s="17">
        <v>-13</v>
      </c>
      <c r="I13" s="17">
        <v>1.2</v>
      </c>
      <c r="J13" s="17"/>
      <c r="K13" s="17"/>
      <c r="L13" s="17">
        <v>-26.9</v>
      </c>
      <c r="M13" s="17">
        <v>-50.1</v>
      </c>
      <c r="N13" s="17">
        <v>-22.1</v>
      </c>
      <c r="O13" s="17">
        <v>-0.8</v>
      </c>
      <c r="P13" s="17"/>
      <c r="Q13" s="17"/>
      <c r="R13" s="17">
        <v>61.9</v>
      </c>
      <c r="S13" s="17">
        <v>0.2</v>
      </c>
      <c r="T13" s="17"/>
      <c r="U13" s="17"/>
      <c r="V13" s="17"/>
      <c r="W13" s="17"/>
      <c r="X13" s="17">
        <v>5.7</v>
      </c>
      <c r="Y13" s="17">
        <v>1.7</v>
      </c>
      <c r="Z13" s="17"/>
      <c r="AA13" s="17">
        <v>-3.4</v>
      </c>
      <c r="AB13" s="17">
        <v>3</v>
      </c>
      <c r="AC13" s="17">
        <v>11.7</v>
      </c>
      <c r="AD13" s="17"/>
      <c r="AE13" s="17"/>
      <c r="AF13" s="17">
        <v>0</v>
      </c>
      <c r="AG13" s="17"/>
      <c r="AH13" s="17">
        <v>1.3</v>
      </c>
      <c r="AI13" s="17">
        <v>-28.7</v>
      </c>
      <c r="AJ13" s="17"/>
      <c r="AK13" s="17"/>
      <c r="AL13" s="17"/>
      <c r="AM13" s="17">
        <v>-1.1000000000000001</v>
      </c>
      <c r="AN13" s="17">
        <v>-36</v>
      </c>
      <c r="AO13" s="17">
        <v>1.2</v>
      </c>
      <c r="AP13" s="17">
        <v>0</v>
      </c>
      <c r="AQ13" s="17">
        <v>6.5</v>
      </c>
      <c r="AR13" s="17">
        <v>0.5</v>
      </c>
      <c r="AS13" s="17">
        <v>2.7</v>
      </c>
      <c r="AT13" s="17">
        <v>1.6</v>
      </c>
      <c r="AU13" s="17">
        <v>0</v>
      </c>
      <c r="AV13" s="17">
        <v>0</v>
      </c>
      <c r="AW13" s="17">
        <v>0</v>
      </c>
      <c r="AX13" s="17">
        <v>-12.5</v>
      </c>
      <c r="AY13" s="17">
        <v>-2.5</v>
      </c>
      <c r="AZ13" s="17">
        <v>0.1</v>
      </c>
      <c r="BA13" s="17">
        <v>-4.8</v>
      </c>
      <c r="BB13" s="17">
        <v>-4.2</v>
      </c>
      <c r="BC13" s="17">
        <v>1</v>
      </c>
      <c r="BD13" s="17">
        <v>0</v>
      </c>
      <c r="BE13" s="17">
        <v>-19.100000000000001</v>
      </c>
      <c r="BF13" s="17"/>
      <c r="BG13" s="17"/>
      <c r="BH13" s="17">
        <v>0</v>
      </c>
      <c r="BI13" s="17"/>
      <c r="BJ13" s="17"/>
      <c r="BK13" s="17"/>
      <c r="BL13" s="17"/>
      <c r="BM13" s="17"/>
      <c r="BN13" s="17"/>
      <c r="BO13" s="17">
        <v>-10.7</v>
      </c>
      <c r="BP13" s="17">
        <v>-60.2</v>
      </c>
      <c r="BQ13" s="17">
        <v>-61.9</v>
      </c>
      <c r="BR13" s="17">
        <v>0</v>
      </c>
      <c r="BS13" s="17">
        <v>15.2</v>
      </c>
      <c r="BT13" s="17"/>
      <c r="BU13" s="17"/>
      <c r="BV13" s="17"/>
      <c r="BW13" s="17"/>
      <c r="BX13" s="17"/>
      <c r="BY13" s="17"/>
      <c r="BZ13" s="17"/>
      <c r="CA13" s="17">
        <v>0</v>
      </c>
      <c r="CB13" s="17">
        <v>-0.2</v>
      </c>
      <c r="CC13" s="17">
        <v>5.3</v>
      </c>
      <c r="CD13" s="17">
        <v>11.7</v>
      </c>
      <c r="CE13" s="17">
        <v>-5.0999999999999996</v>
      </c>
      <c r="CF13" s="17">
        <v>0.4</v>
      </c>
      <c r="CG13" s="17">
        <v>-4.0999999999999996</v>
      </c>
      <c r="CH13" s="17"/>
      <c r="CI13" s="17"/>
      <c r="CJ13" s="17"/>
      <c r="CK13" s="17">
        <v>-29.7</v>
      </c>
      <c r="CL13" s="17">
        <v>-27.8</v>
      </c>
      <c r="CM13" s="17">
        <v>-40.799999999999997</v>
      </c>
      <c r="CN13" s="17">
        <v>0</v>
      </c>
      <c r="CO13" s="17"/>
      <c r="CP13" s="17"/>
      <c r="CQ13" s="17"/>
      <c r="CR13" s="17"/>
      <c r="CS13" s="17">
        <v>-32.1</v>
      </c>
      <c r="CT13" s="17">
        <v>-28.9</v>
      </c>
      <c r="CU13" s="17"/>
      <c r="CV13" s="17">
        <v>-5.6</v>
      </c>
      <c r="CW13" s="17">
        <v>0</v>
      </c>
      <c r="CX13" s="17"/>
      <c r="CY13" s="17"/>
      <c r="CZ13" s="17">
        <v>1.1000000000000001</v>
      </c>
      <c r="DA13" s="17">
        <v>0</v>
      </c>
      <c r="DB13" s="17">
        <v>-0.9</v>
      </c>
      <c r="DC13" s="17"/>
      <c r="DD13" s="17"/>
      <c r="DE13" s="17">
        <v>1.1000000000000001</v>
      </c>
      <c r="DF13" s="17">
        <v>0.2</v>
      </c>
      <c r="DG13" s="17">
        <v>1</v>
      </c>
      <c r="DH13" s="17">
        <v>1.3</v>
      </c>
      <c r="DI13" s="17">
        <v>0.6</v>
      </c>
      <c r="DJ13" s="17"/>
      <c r="DK13" s="17">
        <v>0</v>
      </c>
      <c r="DL13" s="17">
        <v>0</v>
      </c>
      <c r="DM13" s="17">
        <v>-1.2</v>
      </c>
      <c r="DN13" s="17">
        <v>18</v>
      </c>
      <c r="DO13" s="17">
        <v>1.4</v>
      </c>
      <c r="DP13" s="17">
        <v>0.3</v>
      </c>
      <c r="DQ13" s="17">
        <v>0.7</v>
      </c>
      <c r="DR13" s="17">
        <v>1.1000000000000001</v>
      </c>
      <c r="DS13" s="17">
        <v>0</v>
      </c>
      <c r="DT13" s="17">
        <v>0.1</v>
      </c>
      <c r="DU13" s="17">
        <v>0.2</v>
      </c>
      <c r="DV13" s="17">
        <v>0.5</v>
      </c>
      <c r="DW13" s="17"/>
      <c r="DX13" s="17">
        <v>-3</v>
      </c>
      <c r="DY13" s="17">
        <v>0.2</v>
      </c>
      <c r="DZ13" s="17">
        <v>0.3</v>
      </c>
      <c r="EA13" s="17">
        <v>-0.9</v>
      </c>
      <c r="EB13" s="17">
        <v>0.5</v>
      </c>
      <c r="EC13" s="17">
        <v>0.8</v>
      </c>
      <c r="ED13" s="17">
        <v>4</v>
      </c>
      <c r="EE13" s="17">
        <v>0</v>
      </c>
      <c r="EF13" s="17">
        <v>-8.1</v>
      </c>
      <c r="EG13" s="17">
        <v>-5.0999999999999996</v>
      </c>
      <c r="EH13" s="17">
        <v>0</v>
      </c>
      <c r="EI13" s="17">
        <v>0</v>
      </c>
      <c r="EJ13" s="17">
        <v>1.1000000000000001</v>
      </c>
      <c r="EK13" s="17">
        <v>-0.2</v>
      </c>
      <c r="EL13" s="17">
        <v>1.6</v>
      </c>
      <c r="EM13" s="17">
        <v>0.2</v>
      </c>
      <c r="EN13" s="17">
        <v>0.2</v>
      </c>
      <c r="EO13" s="17">
        <v>0.2</v>
      </c>
      <c r="EP13" s="17"/>
      <c r="EQ13" s="17">
        <v>0</v>
      </c>
      <c r="ER13" s="17">
        <v>0</v>
      </c>
      <c r="ES13" s="17">
        <v>0</v>
      </c>
      <c r="ET13" s="17">
        <v>-0.2</v>
      </c>
      <c r="EU13" s="17">
        <v>4.8</v>
      </c>
      <c r="EV13" s="17">
        <v>3.6</v>
      </c>
      <c r="EW13" s="17">
        <v>0</v>
      </c>
      <c r="EX13" s="17">
        <v>0</v>
      </c>
      <c r="EY13" s="17">
        <v>0.4</v>
      </c>
      <c r="EZ13" s="17">
        <v>0.9</v>
      </c>
      <c r="FA13" s="17">
        <v>2.8</v>
      </c>
      <c r="FB13" s="17">
        <v>9.6999999999999993</v>
      </c>
      <c r="FC13" s="17">
        <v>0</v>
      </c>
      <c r="FD13" s="17">
        <v>1.5</v>
      </c>
      <c r="FE13" s="17"/>
      <c r="FF13" s="17">
        <v>2.2999999999999998</v>
      </c>
      <c r="FG13" s="17">
        <v>-323</v>
      </c>
      <c r="FH13" s="15"/>
      <c r="FI13" s="17"/>
      <c r="FJ13" s="17">
        <v>0</v>
      </c>
      <c r="FK13" s="17"/>
      <c r="FL13" s="17">
        <v>1.8</v>
      </c>
      <c r="FM13" s="17">
        <v>0</v>
      </c>
      <c r="FN13" s="17">
        <v>0.3</v>
      </c>
      <c r="FO13" s="17">
        <v>-1.1000000000000001</v>
      </c>
      <c r="FP13" s="17">
        <v>0</v>
      </c>
      <c r="FQ13" s="17">
        <v>1</v>
      </c>
    </row>
    <row r="14" spans="1:173" ht="24" customHeight="1" x14ac:dyDescent="0.3">
      <c r="A14" s="16" t="s">
        <v>63</v>
      </c>
      <c r="B14" s="16" t="s">
        <v>763</v>
      </c>
      <c r="C14" s="17">
        <v>24.6</v>
      </c>
      <c r="D14" s="17"/>
      <c r="E14" s="17">
        <v>9.3000000000000007</v>
      </c>
      <c r="F14" s="17"/>
      <c r="G14" s="17"/>
      <c r="H14" s="17">
        <v>-16</v>
      </c>
      <c r="I14" s="17">
        <v>-10.9</v>
      </c>
      <c r="J14" s="17"/>
      <c r="K14" s="17"/>
      <c r="L14" s="17">
        <v>-28.6</v>
      </c>
      <c r="M14" s="17">
        <v>-52.2</v>
      </c>
      <c r="N14" s="17">
        <v>-25.1</v>
      </c>
      <c r="O14" s="17">
        <v>-3.3</v>
      </c>
      <c r="P14" s="17"/>
      <c r="Q14" s="17"/>
      <c r="R14" s="17">
        <v>52</v>
      </c>
      <c r="S14" s="17">
        <v>0</v>
      </c>
      <c r="T14" s="17"/>
      <c r="U14" s="17"/>
      <c r="V14" s="17"/>
      <c r="W14" s="17"/>
      <c r="X14" s="17">
        <v>7.7</v>
      </c>
      <c r="Y14" s="17">
        <v>1.2</v>
      </c>
      <c r="Z14" s="17"/>
      <c r="AA14" s="17">
        <v>-3.4</v>
      </c>
      <c r="AB14" s="17">
        <v>3</v>
      </c>
      <c r="AC14" s="17">
        <v>11.7</v>
      </c>
      <c r="AD14" s="17"/>
      <c r="AE14" s="17"/>
      <c r="AF14" s="17">
        <v>0</v>
      </c>
      <c r="AG14" s="17"/>
      <c r="AH14" s="17">
        <v>0.9</v>
      </c>
      <c r="AI14" s="17">
        <v>-30.7</v>
      </c>
      <c r="AJ14" s="17"/>
      <c r="AK14" s="17"/>
      <c r="AL14" s="17"/>
      <c r="AM14" s="17">
        <v>-1</v>
      </c>
      <c r="AN14" s="17">
        <v>-22.3</v>
      </c>
      <c r="AO14" s="17">
        <v>1.7</v>
      </c>
      <c r="AP14" s="17">
        <v>0</v>
      </c>
      <c r="AQ14" s="17">
        <v>6.8</v>
      </c>
      <c r="AR14" s="17">
        <v>1.1000000000000001</v>
      </c>
      <c r="AS14" s="17">
        <v>2.7</v>
      </c>
      <c r="AT14" s="17">
        <v>0.9</v>
      </c>
      <c r="AU14" s="17">
        <v>0</v>
      </c>
      <c r="AV14" s="17">
        <v>0</v>
      </c>
      <c r="AW14" s="17">
        <v>0</v>
      </c>
      <c r="AX14" s="17">
        <v>-9.6999999999999993</v>
      </c>
      <c r="AY14" s="17">
        <v>-2.5</v>
      </c>
      <c r="AZ14" s="17">
        <v>0.2</v>
      </c>
      <c r="BA14" s="17">
        <v>-5.2</v>
      </c>
      <c r="BB14" s="17">
        <v>-6.4</v>
      </c>
      <c r="BC14" s="17">
        <v>1</v>
      </c>
      <c r="BD14" s="17">
        <v>0</v>
      </c>
      <c r="BE14" s="17">
        <v>-24.2</v>
      </c>
      <c r="BF14" s="17"/>
      <c r="BG14" s="17"/>
      <c r="BH14" s="17">
        <v>0</v>
      </c>
      <c r="BI14" s="17"/>
      <c r="BJ14" s="17"/>
      <c r="BK14" s="17"/>
      <c r="BL14" s="17"/>
      <c r="BM14" s="17"/>
      <c r="BN14" s="17"/>
      <c r="BO14" s="17">
        <v>-7.9</v>
      </c>
      <c r="BP14" s="17">
        <v>-58.1</v>
      </c>
      <c r="BQ14" s="17">
        <v>-59.8</v>
      </c>
      <c r="BR14" s="17">
        <v>0</v>
      </c>
      <c r="BS14" s="17">
        <v>19.899999999999999</v>
      </c>
      <c r="BT14" s="17"/>
      <c r="BU14" s="17"/>
      <c r="BV14" s="17"/>
      <c r="BW14" s="17"/>
      <c r="BX14" s="17"/>
      <c r="BY14" s="17"/>
      <c r="BZ14" s="17"/>
      <c r="CA14" s="17">
        <v>0</v>
      </c>
      <c r="CB14" s="17">
        <v>-0.2</v>
      </c>
      <c r="CC14" s="17">
        <v>6</v>
      </c>
      <c r="CD14" s="17">
        <v>10.6</v>
      </c>
      <c r="CE14" s="17">
        <v>-6</v>
      </c>
      <c r="CF14" s="17">
        <v>0.5</v>
      </c>
      <c r="CG14" s="17">
        <v>-4</v>
      </c>
      <c r="CH14" s="17"/>
      <c r="CI14" s="17"/>
      <c r="CJ14" s="17"/>
      <c r="CK14" s="17">
        <v>-27.9</v>
      </c>
      <c r="CL14" s="17">
        <v>-27</v>
      </c>
      <c r="CM14" s="17">
        <v>-37.799999999999997</v>
      </c>
      <c r="CN14" s="17">
        <v>0</v>
      </c>
      <c r="CO14" s="17"/>
      <c r="CP14" s="17"/>
      <c r="CQ14" s="17"/>
      <c r="CR14" s="17"/>
      <c r="CS14" s="17">
        <v>-26.3</v>
      </c>
      <c r="CT14" s="17">
        <v>-25.4</v>
      </c>
      <c r="CU14" s="17"/>
      <c r="CV14" s="17">
        <v>-5.6</v>
      </c>
      <c r="CW14" s="17">
        <v>0</v>
      </c>
      <c r="CX14" s="17"/>
      <c r="CY14" s="17"/>
      <c r="CZ14" s="17">
        <v>1.1000000000000001</v>
      </c>
      <c r="DA14" s="17">
        <v>0</v>
      </c>
      <c r="DB14" s="17">
        <v>-0.7</v>
      </c>
      <c r="DC14" s="17"/>
      <c r="DD14" s="17"/>
      <c r="DE14" s="17">
        <v>1.1000000000000001</v>
      </c>
      <c r="DF14" s="17">
        <v>0.2</v>
      </c>
      <c r="DG14" s="17">
        <v>1</v>
      </c>
      <c r="DH14" s="17">
        <v>1.3</v>
      </c>
      <c r="DI14" s="17">
        <v>0.6</v>
      </c>
      <c r="DJ14" s="17"/>
      <c r="DK14" s="17">
        <v>0</v>
      </c>
      <c r="DL14" s="17">
        <v>0</v>
      </c>
      <c r="DM14" s="17">
        <v>-1.4</v>
      </c>
      <c r="DN14" s="17">
        <v>17.7</v>
      </c>
      <c r="DO14" s="17">
        <v>1.4</v>
      </c>
      <c r="DP14" s="17">
        <v>0.3</v>
      </c>
      <c r="DQ14" s="17">
        <v>0.7</v>
      </c>
      <c r="DR14" s="17">
        <v>1.1000000000000001</v>
      </c>
      <c r="DS14" s="17">
        <v>0</v>
      </c>
      <c r="DT14" s="17">
        <v>-0.1</v>
      </c>
      <c r="DU14" s="17">
        <v>0.2</v>
      </c>
      <c r="DV14" s="17">
        <v>0.5</v>
      </c>
      <c r="DW14" s="17"/>
      <c r="DX14" s="17">
        <v>-3</v>
      </c>
      <c r="DY14" s="17">
        <v>0.2</v>
      </c>
      <c r="DZ14" s="17">
        <v>0.3</v>
      </c>
      <c r="EA14" s="17">
        <v>-0.9</v>
      </c>
      <c r="EB14" s="17">
        <v>0.7</v>
      </c>
      <c r="EC14" s="17">
        <v>0.8</v>
      </c>
      <c r="ED14" s="17">
        <v>4</v>
      </c>
      <c r="EE14" s="17">
        <v>0</v>
      </c>
      <c r="EF14" s="17">
        <v>-9.6</v>
      </c>
      <c r="EG14" s="17">
        <v>-6.5</v>
      </c>
      <c r="EH14" s="17">
        <v>0</v>
      </c>
      <c r="EI14" s="17">
        <v>0</v>
      </c>
      <c r="EJ14" s="17">
        <v>1.1000000000000001</v>
      </c>
      <c r="EK14" s="17">
        <v>-0.2</v>
      </c>
      <c r="EL14" s="17">
        <v>1.5</v>
      </c>
      <c r="EM14" s="17">
        <v>0.2</v>
      </c>
      <c r="EN14" s="17">
        <v>0.2</v>
      </c>
      <c r="EO14" s="17">
        <v>0.2</v>
      </c>
      <c r="EP14" s="17"/>
      <c r="EQ14" s="17">
        <v>0</v>
      </c>
      <c r="ER14" s="17">
        <v>0</v>
      </c>
      <c r="ES14" s="17">
        <v>0</v>
      </c>
      <c r="ET14" s="17">
        <v>-0.2</v>
      </c>
      <c r="EU14" s="17">
        <v>4.7</v>
      </c>
      <c r="EV14" s="17">
        <v>3.6</v>
      </c>
      <c r="EW14" s="17">
        <v>0</v>
      </c>
      <c r="EX14" s="17">
        <v>0</v>
      </c>
      <c r="EY14" s="17">
        <v>0.4</v>
      </c>
      <c r="EZ14" s="17">
        <v>1</v>
      </c>
      <c r="FA14" s="17">
        <v>2.9</v>
      </c>
      <c r="FB14" s="17">
        <v>9.6</v>
      </c>
      <c r="FC14" s="17">
        <v>0</v>
      </c>
      <c r="FD14" s="17">
        <v>2.1</v>
      </c>
      <c r="FE14" s="17"/>
      <c r="FF14" s="17">
        <v>2.5</v>
      </c>
      <c r="FG14" s="17">
        <v>-325.10000000000002</v>
      </c>
      <c r="FH14" s="15"/>
      <c r="FI14" s="17"/>
      <c r="FJ14" s="17">
        <v>0</v>
      </c>
      <c r="FK14" s="17"/>
      <c r="FL14" s="17">
        <v>1.8</v>
      </c>
      <c r="FM14" s="17">
        <v>0</v>
      </c>
      <c r="FN14" s="17">
        <v>0.3</v>
      </c>
      <c r="FO14" s="17">
        <v>-1.2</v>
      </c>
      <c r="FP14" s="17">
        <v>0.1</v>
      </c>
      <c r="FQ14" s="17">
        <v>1</v>
      </c>
    </row>
    <row r="15" spans="1:173" ht="24" customHeight="1" x14ac:dyDescent="0.3">
      <c r="A15" s="16" t="s">
        <v>63</v>
      </c>
      <c r="B15" s="16" t="s">
        <v>764</v>
      </c>
      <c r="C15" s="17">
        <v>21.7</v>
      </c>
      <c r="D15" s="17"/>
      <c r="E15" s="17">
        <v>8.6999999999999993</v>
      </c>
      <c r="F15" s="17"/>
      <c r="G15" s="17"/>
      <c r="H15" s="17">
        <v>-15.3</v>
      </c>
      <c r="I15" s="17">
        <v>-0.8</v>
      </c>
      <c r="J15" s="17"/>
      <c r="K15" s="17"/>
      <c r="L15" s="17">
        <v>-31.9</v>
      </c>
      <c r="M15" s="17">
        <v>-56</v>
      </c>
      <c r="N15" s="17">
        <v>-27.3</v>
      </c>
      <c r="O15" s="17">
        <v>-6.3</v>
      </c>
      <c r="P15" s="17"/>
      <c r="Q15" s="17"/>
      <c r="R15" s="17">
        <v>57.9</v>
      </c>
      <c r="S15" s="17">
        <v>0</v>
      </c>
      <c r="T15" s="17"/>
      <c r="U15" s="17"/>
      <c r="V15" s="17"/>
      <c r="W15" s="17"/>
      <c r="X15" s="17">
        <v>7.1</v>
      </c>
      <c r="Y15" s="17">
        <v>1.3</v>
      </c>
      <c r="Z15" s="17"/>
      <c r="AA15" s="17">
        <v>-3.4</v>
      </c>
      <c r="AB15" s="17">
        <v>2.8</v>
      </c>
      <c r="AC15" s="17">
        <v>10</v>
      </c>
      <c r="AD15" s="17"/>
      <c r="AE15" s="17"/>
      <c r="AF15" s="17">
        <v>0</v>
      </c>
      <c r="AG15" s="17"/>
      <c r="AH15" s="17">
        <v>-0.2</v>
      </c>
      <c r="AI15" s="17">
        <v>-21.3</v>
      </c>
      <c r="AJ15" s="17"/>
      <c r="AK15" s="17"/>
      <c r="AL15" s="17"/>
      <c r="AM15" s="17">
        <v>-1.1000000000000001</v>
      </c>
      <c r="AN15" s="17">
        <v>-34.299999999999997</v>
      </c>
      <c r="AO15" s="17">
        <v>1.7</v>
      </c>
      <c r="AP15" s="17">
        <v>0</v>
      </c>
      <c r="AQ15" s="17">
        <v>6.8</v>
      </c>
      <c r="AR15" s="17">
        <v>1</v>
      </c>
      <c r="AS15" s="17">
        <v>2.7</v>
      </c>
      <c r="AT15" s="17">
        <v>0.6</v>
      </c>
      <c r="AU15" s="17">
        <v>0</v>
      </c>
      <c r="AV15" s="17">
        <v>0</v>
      </c>
      <c r="AW15" s="17">
        <v>0</v>
      </c>
      <c r="AX15" s="17">
        <v>-9.6999999999999993</v>
      </c>
      <c r="AY15" s="17">
        <v>-2.4</v>
      </c>
      <c r="AZ15" s="17">
        <v>0.2</v>
      </c>
      <c r="BA15" s="17">
        <v>-6.3</v>
      </c>
      <c r="BB15" s="17">
        <v>-6.3</v>
      </c>
      <c r="BC15" s="17">
        <v>1</v>
      </c>
      <c r="BD15" s="17">
        <v>0</v>
      </c>
      <c r="BE15" s="17">
        <v>-25.2</v>
      </c>
      <c r="BF15" s="17"/>
      <c r="BG15" s="17"/>
      <c r="BH15" s="17">
        <v>0</v>
      </c>
      <c r="BI15" s="17"/>
      <c r="BJ15" s="17"/>
      <c r="BK15" s="17"/>
      <c r="BL15" s="17"/>
      <c r="BM15" s="17"/>
      <c r="BN15" s="17"/>
      <c r="BO15" s="17">
        <v>-9.9</v>
      </c>
      <c r="BP15" s="17">
        <v>-58.8</v>
      </c>
      <c r="BQ15" s="17">
        <v>-60.4</v>
      </c>
      <c r="BR15" s="17">
        <v>0</v>
      </c>
      <c r="BS15" s="17">
        <v>18.5</v>
      </c>
      <c r="BT15" s="17"/>
      <c r="BU15" s="17"/>
      <c r="BV15" s="17"/>
      <c r="BW15" s="17"/>
      <c r="BX15" s="17"/>
      <c r="BY15" s="17"/>
      <c r="BZ15" s="17"/>
      <c r="CA15" s="17">
        <v>0</v>
      </c>
      <c r="CB15" s="17">
        <v>-0.2</v>
      </c>
      <c r="CC15" s="17">
        <v>6.3</v>
      </c>
      <c r="CD15" s="17">
        <v>10.3</v>
      </c>
      <c r="CE15" s="17">
        <v>-6.4</v>
      </c>
      <c r="CF15" s="17">
        <v>1.6</v>
      </c>
      <c r="CG15" s="17">
        <v>-4.0999999999999996</v>
      </c>
      <c r="CH15" s="17"/>
      <c r="CI15" s="17"/>
      <c r="CJ15" s="17"/>
      <c r="CK15" s="17">
        <v>-28</v>
      </c>
      <c r="CL15" s="17">
        <v>-27</v>
      </c>
      <c r="CM15" s="17">
        <v>-37.700000000000003</v>
      </c>
      <c r="CN15" s="17">
        <v>0</v>
      </c>
      <c r="CO15" s="17"/>
      <c r="CP15" s="17"/>
      <c r="CQ15" s="17"/>
      <c r="CR15" s="17"/>
      <c r="CS15" s="17">
        <v>-26.2</v>
      </c>
      <c r="CT15" s="17">
        <v>-25.4</v>
      </c>
      <c r="CU15" s="17"/>
      <c r="CV15" s="17">
        <v>-5.6</v>
      </c>
      <c r="CW15" s="17">
        <v>0</v>
      </c>
      <c r="CX15" s="17"/>
      <c r="CY15" s="17"/>
      <c r="CZ15" s="17">
        <v>1.1000000000000001</v>
      </c>
      <c r="DA15" s="17">
        <v>0</v>
      </c>
      <c r="DB15" s="17">
        <v>-1</v>
      </c>
      <c r="DC15" s="17"/>
      <c r="DD15" s="17"/>
      <c r="DE15" s="17">
        <v>1.1000000000000001</v>
      </c>
      <c r="DF15" s="17">
        <v>0.2</v>
      </c>
      <c r="DG15" s="17">
        <v>1.2</v>
      </c>
      <c r="DH15" s="17">
        <v>1.3</v>
      </c>
      <c r="DI15" s="17">
        <v>0.6</v>
      </c>
      <c r="DJ15" s="17"/>
      <c r="DK15" s="17">
        <v>0</v>
      </c>
      <c r="DL15" s="17">
        <v>0</v>
      </c>
      <c r="DM15" s="17">
        <v>-1.6</v>
      </c>
      <c r="DN15" s="17">
        <v>17.2</v>
      </c>
      <c r="DO15" s="17">
        <v>1.4</v>
      </c>
      <c r="DP15" s="17">
        <v>0.3</v>
      </c>
      <c r="DQ15" s="17">
        <v>0.7</v>
      </c>
      <c r="DR15" s="17">
        <v>1.1000000000000001</v>
      </c>
      <c r="DS15" s="17">
        <v>0</v>
      </c>
      <c r="DT15" s="17">
        <v>0</v>
      </c>
      <c r="DU15" s="17">
        <v>0.2</v>
      </c>
      <c r="DV15" s="17">
        <v>0.4</v>
      </c>
      <c r="DW15" s="17"/>
      <c r="DX15" s="17">
        <v>-3</v>
      </c>
      <c r="DY15" s="17">
        <v>0.2</v>
      </c>
      <c r="DZ15" s="17">
        <v>0.3</v>
      </c>
      <c r="EA15" s="17">
        <v>-0.9</v>
      </c>
      <c r="EB15" s="17">
        <v>0.7</v>
      </c>
      <c r="EC15" s="17">
        <v>0.8</v>
      </c>
      <c r="ED15" s="17">
        <v>4</v>
      </c>
      <c r="EE15" s="17">
        <v>0</v>
      </c>
      <c r="EF15" s="17">
        <v>-6.6</v>
      </c>
      <c r="EG15" s="17">
        <v>-5.7</v>
      </c>
      <c r="EH15" s="17">
        <v>0</v>
      </c>
      <c r="EI15" s="17">
        <v>0</v>
      </c>
      <c r="EJ15" s="17">
        <v>1.1000000000000001</v>
      </c>
      <c r="EK15" s="17">
        <v>-0.2</v>
      </c>
      <c r="EL15" s="17">
        <v>1.5</v>
      </c>
      <c r="EM15" s="17">
        <v>0.2</v>
      </c>
      <c r="EN15" s="17">
        <v>0.2</v>
      </c>
      <c r="EO15" s="17">
        <v>0.2</v>
      </c>
      <c r="EP15" s="17"/>
      <c r="EQ15" s="17">
        <v>0</v>
      </c>
      <c r="ER15" s="17">
        <v>0</v>
      </c>
      <c r="ES15" s="17">
        <v>0</v>
      </c>
      <c r="ET15" s="17">
        <v>-0.2</v>
      </c>
      <c r="EU15" s="17">
        <v>4.9000000000000004</v>
      </c>
      <c r="EV15" s="17">
        <v>3.6</v>
      </c>
      <c r="EW15" s="17">
        <v>0</v>
      </c>
      <c r="EX15" s="17">
        <v>0</v>
      </c>
      <c r="EY15" s="17">
        <v>0.4</v>
      </c>
      <c r="EZ15" s="17">
        <v>1</v>
      </c>
      <c r="FA15" s="17">
        <v>2.9</v>
      </c>
      <c r="FB15" s="17">
        <v>9.3000000000000007</v>
      </c>
      <c r="FC15" s="17">
        <v>0</v>
      </c>
      <c r="FD15" s="17">
        <v>2.9</v>
      </c>
      <c r="FE15" s="17"/>
      <c r="FF15" s="17">
        <v>2.6</v>
      </c>
      <c r="FG15" s="17">
        <v>-332.9</v>
      </c>
      <c r="FH15" s="15"/>
      <c r="FI15" s="17"/>
      <c r="FJ15" s="17">
        <v>0</v>
      </c>
      <c r="FK15" s="17"/>
      <c r="FL15" s="17">
        <v>1.8</v>
      </c>
      <c r="FM15" s="17">
        <v>0</v>
      </c>
      <c r="FN15" s="17">
        <v>0.3</v>
      </c>
      <c r="FO15" s="17">
        <v>-1</v>
      </c>
      <c r="FP15" s="17">
        <v>0</v>
      </c>
      <c r="FQ15" s="17">
        <v>1.1000000000000001</v>
      </c>
    </row>
    <row r="16" spans="1:173" ht="24" customHeight="1" x14ac:dyDescent="0.3">
      <c r="A16" s="16" t="s">
        <v>63</v>
      </c>
      <c r="B16" s="16" t="s">
        <v>765</v>
      </c>
      <c r="C16" s="17">
        <v>20.399999999999999</v>
      </c>
      <c r="D16" s="17"/>
      <c r="E16" s="17">
        <v>10.8</v>
      </c>
      <c r="F16" s="17"/>
      <c r="G16" s="17"/>
      <c r="H16" s="17">
        <v>-7.2</v>
      </c>
      <c r="I16" s="17">
        <v>6</v>
      </c>
      <c r="J16" s="17"/>
      <c r="K16" s="17"/>
      <c r="L16" s="17">
        <v>-25.3</v>
      </c>
      <c r="M16" s="17">
        <v>-49.4</v>
      </c>
      <c r="N16" s="17">
        <v>-19.5</v>
      </c>
      <c r="O16" s="17">
        <v>1.8</v>
      </c>
      <c r="P16" s="17"/>
      <c r="Q16" s="17"/>
      <c r="R16" s="17">
        <v>71.3</v>
      </c>
      <c r="S16" s="17">
        <v>0</v>
      </c>
      <c r="T16" s="17"/>
      <c r="U16" s="17"/>
      <c r="V16" s="17"/>
      <c r="W16" s="17"/>
      <c r="X16" s="17">
        <v>6.6</v>
      </c>
      <c r="Y16" s="17">
        <v>1.6</v>
      </c>
      <c r="Z16" s="17"/>
      <c r="AA16" s="17">
        <v>-3.4</v>
      </c>
      <c r="AB16" s="17">
        <v>2.9</v>
      </c>
      <c r="AC16" s="17">
        <v>11</v>
      </c>
      <c r="AD16" s="17"/>
      <c r="AE16" s="17"/>
      <c r="AF16" s="17">
        <v>0</v>
      </c>
      <c r="AG16" s="17"/>
      <c r="AH16" s="17">
        <v>-1.2</v>
      </c>
      <c r="AI16" s="17">
        <v>-22.8</v>
      </c>
      <c r="AJ16" s="17"/>
      <c r="AK16" s="17"/>
      <c r="AL16" s="17"/>
      <c r="AM16" s="17">
        <v>-1</v>
      </c>
      <c r="AN16" s="17">
        <v>-34</v>
      </c>
      <c r="AO16" s="17">
        <v>1.6</v>
      </c>
      <c r="AP16" s="17">
        <v>0</v>
      </c>
      <c r="AQ16" s="17">
        <v>6.8</v>
      </c>
      <c r="AR16" s="17">
        <v>0.7</v>
      </c>
      <c r="AS16" s="17">
        <v>2.7</v>
      </c>
      <c r="AT16" s="17">
        <v>1.4</v>
      </c>
      <c r="AU16" s="17">
        <v>0</v>
      </c>
      <c r="AV16" s="17">
        <v>0</v>
      </c>
      <c r="AW16" s="17">
        <v>0</v>
      </c>
      <c r="AX16" s="17">
        <v>-8.4</v>
      </c>
      <c r="AY16" s="17">
        <v>-2.2999999999999998</v>
      </c>
      <c r="AZ16" s="17">
        <v>0.4</v>
      </c>
      <c r="BA16" s="17">
        <v>-5.4</v>
      </c>
      <c r="BB16" s="17">
        <v>-5.6</v>
      </c>
      <c r="BC16" s="17">
        <v>1</v>
      </c>
      <c r="BD16" s="17">
        <v>0</v>
      </c>
      <c r="BE16" s="17">
        <v>-24.6</v>
      </c>
      <c r="BF16" s="17"/>
      <c r="BG16" s="17"/>
      <c r="BH16" s="17">
        <v>0</v>
      </c>
      <c r="BI16" s="17"/>
      <c r="BJ16" s="17"/>
      <c r="BK16" s="17"/>
      <c r="BL16" s="17"/>
      <c r="BM16" s="17"/>
      <c r="BN16" s="17"/>
      <c r="BO16" s="17">
        <v>-8.6999999999999993</v>
      </c>
      <c r="BP16" s="17">
        <v>-56.4</v>
      </c>
      <c r="BQ16" s="17">
        <v>-58</v>
      </c>
      <c r="BR16" s="17">
        <v>0</v>
      </c>
      <c r="BS16" s="17">
        <v>19.600000000000001</v>
      </c>
      <c r="BT16" s="17"/>
      <c r="BU16" s="17"/>
      <c r="BV16" s="17"/>
      <c r="BW16" s="17"/>
      <c r="BX16" s="17"/>
      <c r="BY16" s="17"/>
      <c r="BZ16" s="17"/>
      <c r="CA16" s="17">
        <v>0</v>
      </c>
      <c r="CB16" s="17">
        <v>-0.2</v>
      </c>
      <c r="CC16" s="17">
        <v>6.8</v>
      </c>
      <c r="CD16" s="17">
        <v>10</v>
      </c>
      <c r="CE16" s="17">
        <v>-6.1</v>
      </c>
      <c r="CF16" s="17">
        <v>0.5</v>
      </c>
      <c r="CG16" s="17">
        <v>-4.0999999999999996</v>
      </c>
      <c r="CH16" s="17"/>
      <c r="CI16" s="17"/>
      <c r="CJ16" s="17"/>
      <c r="CK16" s="17">
        <v>-25.6</v>
      </c>
      <c r="CL16" s="17">
        <v>-24.6</v>
      </c>
      <c r="CM16" s="17">
        <v>-34.1</v>
      </c>
      <c r="CN16" s="17">
        <v>0</v>
      </c>
      <c r="CO16" s="17"/>
      <c r="CP16" s="17"/>
      <c r="CQ16" s="17"/>
      <c r="CR16" s="17"/>
      <c r="CS16" s="17">
        <v>-23.4</v>
      </c>
      <c r="CT16" s="17">
        <v>-23.7</v>
      </c>
      <c r="CU16" s="17"/>
      <c r="CV16" s="17">
        <v>-5.6</v>
      </c>
      <c r="CW16" s="17">
        <v>0</v>
      </c>
      <c r="CX16" s="17"/>
      <c r="CY16" s="17"/>
      <c r="CZ16" s="17">
        <v>1.1000000000000001</v>
      </c>
      <c r="DA16" s="17">
        <v>0</v>
      </c>
      <c r="DB16" s="17">
        <v>0</v>
      </c>
      <c r="DC16" s="17"/>
      <c r="DD16" s="17"/>
      <c r="DE16" s="17">
        <v>1.1000000000000001</v>
      </c>
      <c r="DF16" s="17">
        <v>0.2</v>
      </c>
      <c r="DG16" s="17">
        <v>0.8</v>
      </c>
      <c r="DH16" s="17">
        <v>1.3</v>
      </c>
      <c r="DI16" s="17">
        <v>0.6</v>
      </c>
      <c r="DJ16" s="17"/>
      <c r="DK16" s="17">
        <v>0</v>
      </c>
      <c r="DL16" s="17">
        <v>0</v>
      </c>
      <c r="DM16" s="17">
        <v>-1</v>
      </c>
      <c r="DN16" s="17">
        <v>18</v>
      </c>
      <c r="DO16" s="17">
        <v>1.4</v>
      </c>
      <c r="DP16" s="17">
        <v>0.3</v>
      </c>
      <c r="DQ16" s="17">
        <v>0.7</v>
      </c>
      <c r="DR16" s="17">
        <v>1.1000000000000001</v>
      </c>
      <c r="DS16" s="17">
        <v>0</v>
      </c>
      <c r="DT16" s="17">
        <v>0.1</v>
      </c>
      <c r="DU16" s="17">
        <v>0.2</v>
      </c>
      <c r="DV16" s="17">
        <v>0.4</v>
      </c>
      <c r="DW16" s="17"/>
      <c r="DX16" s="17">
        <v>-2.9</v>
      </c>
      <c r="DY16" s="17">
        <v>0.4</v>
      </c>
      <c r="DZ16" s="17">
        <v>0.3</v>
      </c>
      <c r="EA16" s="17">
        <v>-0.9</v>
      </c>
      <c r="EB16" s="17">
        <v>0.9</v>
      </c>
      <c r="EC16" s="17">
        <v>0.8</v>
      </c>
      <c r="ED16" s="17">
        <v>4</v>
      </c>
      <c r="EE16" s="17">
        <v>0</v>
      </c>
      <c r="EF16" s="17">
        <v>-7.8</v>
      </c>
      <c r="EG16" s="17">
        <v>-4.8</v>
      </c>
      <c r="EH16" s="17">
        <v>0</v>
      </c>
      <c r="EI16" s="17">
        <v>0</v>
      </c>
      <c r="EJ16" s="17">
        <v>1.1000000000000001</v>
      </c>
      <c r="EK16" s="17">
        <v>-0.2</v>
      </c>
      <c r="EL16" s="17">
        <v>1.6</v>
      </c>
      <c r="EM16" s="17">
        <v>0.2</v>
      </c>
      <c r="EN16" s="17">
        <v>0.2</v>
      </c>
      <c r="EO16" s="17">
        <v>0.2</v>
      </c>
      <c r="EP16" s="17"/>
      <c r="EQ16" s="17">
        <v>0</v>
      </c>
      <c r="ER16" s="17">
        <v>0</v>
      </c>
      <c r="ES16" s="17">
        <v>0</v>
      </c>
      <c r="ET16" s="17">
        <v>-0.2</v>
      </c>
      <c r="EU16" s="17">
        <v>5</v>
      </c>
      <c r="EV16" s="17">
        <v>3.6</v>
      </c>
      <c r="EW16" s="17">
        <v>0</v>
      </c>
      <c r="EX16" s="17">
        <v>0</v>
      </c>
      <c r="EY16" s="17">
        <v>0.4</v>
      </c>
      <c r="EZ16" s="17">
        <v>1.2</v>
      </c>
      <c r="FA16" s="17">
        <v>2.8</v>
      </c>
      <c r="FB16" s="17">
        <v>10.199999999999999</v>
      </c>
      <c r="FC16" s="17">
        <v>0</v>
      </c>
      <c r="FD16" s="17">
        <v>3</v>
      </c>
      <c r="FE16" s="17"/>
      <c r="FF16" s="17">
        <v>2.2999999999999998</v>
      </c>
      <c r="FG16" s="17">
        <v>-249</v>
      </c>
      <c r="FH16" s="15"/>
      <c r="FI16" s="17"/>
      <c r="FJ16" s="17">
        <v>0</v>
      </c>
      <c r="FK16" s="17"/>
      <c r="FL16" s="17">
        <v>1.8</v>
      </c>
      <c r="FM16" s="17">
        <v>0</v>
      </c>
      <c r="FN16" s="17">
        <v>0.3</v>
      </c>
      <c r="FO16" s="17">
        <v>-0.7</v>
      </c>
      <c r="FP16" s="17">
        <v>0</v>
      </c>
      <c r="FQ16" s="17">
        <v>1.4</v>
      </c>
    </row>
    <row r="17" spans="1:173" ht="24" customHeight="1" x14ac:dyDescent="0.3">
      <c r="A17" s="16" t="s">
        <v>63</v>
      </c>
      <c r="B17" s="16" t="s">
        <v>766</v>
      </c>
      <c r="C17" s="17">
        <v>21.3</v>
      </c>
      <c r="D17" s="17"/>
      <c r="E17" s="17">
        <v>10.5</v>
      </c>
      <c r="F17" s="17"/>
      <c r="G17" s="17"/>
      <c r="H17" s="17">
        <v>-7.2</v>
      </c>
      <c r="I17" s="17">
        <v>1.4</v>
      </c>
      <c r="J17" s="17"/>
      <c r="K17" s="17"/>
      <c r="L17" s="17">
        <v>-24.1</v>
      </c>
      <c r="M17" s="17">
        <v>-51.8</v>
      </c>
      <c r="N17" s="17">
        <v>-23.9</v>
      </c>
      <c r="O17" s="17">
        <v>2.5</v>
      </c>
      <c r="P17" s="17"/>
      <c r="Q17" s="17"/>
      <c r="R17" s="17">
        <v>67.2</v>
      </c>
      <c r="S17" s="17">
        <v>-0.1</v>
      </c>
      <c r="T17" s="17"/>
      <c r="U17" s="17"/>
      <c r="V17" s="17"/>
      <c r="W17" s="17"/>
      <c r="X17" s="17">
        <v>7.1</v>
      </c>
      <c r="Y17" s="17">
        <v>1.5</v>
      </c>
      <c r="Z17" s="17"/>
      <c r="AA17" s="17">
        <v>-3.4</v>
      </c>
      <c r="AB17" s="17">
        <v>2.9</v>
      </c>
      <c r="AC17" s="17">
        <v>11.5</v>
      </c>
      <c r="AD17" s="17"/>
      <c r="AE17" s="17"/>
      <c r="AF17" s="17">
        <v>0</v>
      </c>
      <c r="AG17" s="17"/>
      <c r="AH17" s="17">
        <v>-1.5</v>
      </c>
      <c r="AI17" s="17">
        <v>-23.1</v>
      </c>
      <c r="AJ17" s="17"/>
      <c r="AK17" s="17"/>
      <c r="AL17" s="17"/>
      <c r="AM17" s="17">
        <v>-1</v>
      </c>
      <c r="AN17" s="17">
        <v>-34.4</v>
      </c>
      <c r="AO17" s="17">
        <v>1.4</v>
      </c>
      <c r="AP17" s="17">
        <v>0</v>
      </c>
      <c r="AQ17" s="17">
        <v>6.1</v>
      </c>
      <c r="AR17" s="17">
        <v>1</v>
      </c>
      <c r="AS17" s="17">
        <v>2.7</v>
      </c>
      <c r="AT17" s="17">
        <v>1.5</v>
      </c>
      <c r="AU17" s="17">
        <v>0</v>
      </c>
      <c r="AV17" s="17">
        <v>0</v>
      </c>
      <c r="AW17" s="17">
        <v>0</v>
      </c>
      <c r="AX17" s="17">
        <v>-9.8000000000000007</v>
      </c>
      <c r="AY17" s="17">
        <v>-2.2999999999999998</v>
      </c>
      <c r="AZ17" s="17">
        <v>0.2</v>
      </c>
      <c r="BA17" s="17">
        <v>-6.6</v>
      </c>
      <c r="BB17" s="17">
        <v>-5.7</v>
      </c>
      <c r="BC17" s="17">
        <v>1</v>
      </c>
      <c r="BD17" s="17">
        <v>0</v>
      </c>
      <c r="BE17" s="17">
        <v>-26.4</v>
      </c>
      <c r="BF17" s="17"/>
      <c r="BG17" s="17"/>
      <c r="BH17" s="17">
        <v>0</v>
      </c>
      <c r="BI17" s="17"/>
      <c r="BJ17" s="17"/>
      <c r="BK17" s="17"/>
      <c r="BL17" s="17"/>
      <c r="BM17" s="17"/>
      <c r="BN17" s="17"/>
      <c r="BO17" s="17">
        <v>-7.4</v>
      </c>
      <c r="BP17" s="17">
        <v>-55.6</v>
      </c>
      <c r="BQ17" s="17">
        <v>-57.2</v>
      </c>
      <c r="BR17" s="17">
        <v>0</v>
      </c>
      <c r="BS17" s="17">
        <v>21.6</v>
      </c>
      <c r="BT17" s="17"/>
      <c r="BU17" s="17"/>
      <c r="BV17" s="17"/>
      <c r="BW17" s="17"/>
      <c r="BX17" s="17"/>
      <c r="BY17" s="17"/>
      <c r="BZ17" s="17"/>
      <c r="CA17" s="17">
        <v>0</v>
      </c>
      <c r="CB17" s="17">
        <v>-0.2</v>
      </c>
      <c r="CC17" s="17">
        <v>7</v>
      </c>
      <c r="CD17" s="17">
        <v>10.6</v>
      </c>
      <c r="CE17" s="17">
        <v>-5.8</v>
      </c>
      <c r="CF17" s="17">
        <v>0.5</v>
      </c>
      <c r="CG17" s="17">
        <v>-4.0999999999999996</v>
      </c>
      <c r="CH17" s="17"/>
      <c r="CI17" s="17"/>
      <c r="CJ17" s="17"/>
      <c r="CK17" s="17">
        <v>-24.9</v>
      </c>
      <c r="CL17" s="17">
        <v>-24.1</v>
      </c>
      <c r="CM17" s="17">
        <v>-33.200000000000003</v>
      </c>
      <c r="CN17" s="17">
        <v>0</v>
      </c>
      <c r="CO17" s="17"/>
      <c r="CP17" s="17"/>
      <c r="CQ17" s="17"/>
      <c r="CR17" s="17"/>
      <c r="CS17" s="17">
        <v>-23.9</v>
      </c>
      <c r="CT17" s="17">
        <v>-24</v>
      </c>
      <c r="CU17" s="17"/>
      <c r="CV17" s="17">
        <v>-5.6</v>
      </c>
      <c r="CW17" s="17">
        <v>0</v>
      </c>
      <c r="CX17" s="17"/>
      <c r="CY17" s="17"/>
      <c r="CZ17" s="17">
        <v>1.1000000000000001</v>
      </c>
      <c r="DA17" s="17">
        <v>0</v>
      </c>
      <c r="DB17" s="17">
        <v>0</v>
      </c>
      <c r="DC17" s="17"/>
      <c r="DD17" s="17"/>
      <c r="DE17" s="17">
        <v>1.1000000000000001</v>
      </c>
      <c r="DF17" s="17">
        <v>0.2</v>
      </c>
      <c r="DG17" s="17">
        <v>0.4</v>
      </c>
      <c r="DH17" s="17">
        <v>1.3</v>
      </c>
      <c r="DI17" s="17">
        <v>0.6</v>
      </c>
      <c r="DJ17" s="17"/>
      <c r="DK17" s="17">
        <v>0</v>
      </c>
      <c r="DL17" s="17">
        <v>0</v>
      </c>
      <c r="DM17" s="17">
        <v>-1</v>
      </c>
      <c r="DN17" s="17">
        <v>18.7</v>
      </c>
      <c r="DO17" s="17">
        <v>1.4</v>
      </c>
      <c r="DP17" s="17">
        <v>0.3</v>
      </c>
      <c r="DQ17" s="17">
        <v>0.7</v>
      </c>
      <c r="DR17" s="17">
        <v>1.1000000000000001</v>
      </c>
      <c r="DS17" s="17">
        <v>0</v>
      </c>
      <c r="DT17" s="17">
        <v>0.1</v>
      </c>
      <c r="DU17" s="17">
        <v>0.2</v>
      </c>
      <c r="DV17" s="17">
        <v>0.4</v>
      </c>
      <c r="DW17" s="17"/>
      <c r="DX17" s="17">
        <v>-3</v>
      </c>
      <c r="DY17" s="17">
        <v>0.2</v>
      </c>
      <c r="DZ17" s="17">
        <v>0.3</v>
      </c>
      <c r="EA17" s="17">
        <v>-0.9</v>
      </c>
      <c r="EB17" s="17">
        <v>0.9</v>
      </c>
      <c r="EC17" s="17">
        <v>0.8</v>
      </c>
      <c r="ED17" s="17">
        <v>4</v>
      </c>
      <c r="EE17" s="17">
        <v>0</v>
      </c>
      <c r="EF17" s="17">
        <v>-8.5</v>
      </c>
      <c r="EG17" s="17">
        <v>-5.5</v>
      </c>
      <c r="EH17" s="17">
        <v>0</v>
      </c>
      <c r="EI17" s="17">
        <v>0</v>
      </c>
      <c r="EJ17" s="17">
        <v>1.1000000000000001</v>
      </c>
      <c r="EK17" s="17">
        <v>-0.2</v>
      </c>
      <c r="EL17" s="17">
        <v>1.7</v>
      </c>
      <c r="EM17" s="17">
        <v>0.2</v>
      </c>
      <c r="EN17" s="17">
        <v>0.2</v>
      </c>
      <c r="EO17" s="17">
        <v>0.2</v>
      </c>
      <c r="EP17" s="17"/>
      <c r="EQ17" s="17">
        <v>0</v>
      </c>
      <c r="ER17" s="17">
        <v>0</v>
      </c>
      <c r="ES17" s="17">
        <v>0</v>
      </c>
      <c r="ET17" s="17">
        <v>-0.2</v>
      </c>
      <c r="EU17" s="17">
        <v>0</v>
      </c>
      <c r="EV17" s="17">
        <v>3.6</v>
      </c>
      <c r="EW17" s="17">
        <v>0</v>
      </c>
      <c r="EX17" s="17">
        <v>0</v>
      </c>
      <c r="EY17" s="17">
        <v>0.4</v>
      </c>
      <c r="EZ17" s="17">
        <v>1.2</v>
      </c>
      <c r="FA17" s="17">
        <v>2.8</v>
      </c>
      <c r="FB17" s="17">
        <v>9.6999999999999993</v>
      </c>
      <c r="FC17" s="17">
        <v>0</v>
      </c>
      <c r="FD17" s="17">
        <v>3.6</v>
      </c>
      <c r="FE17" s="17"/>
      <c r="FF17" s="17">
        <v>2.7</v>
      </c>
      <c r="FG17" s="17">
        <v>-265.89999999999998</v>
      </c>
      <c r="FH17" s="15"/>
      <c r="FI17" s="17"/>
      <c r="FJ17" s="17">
        <v>0</v>
      </c>
      <c r="FK17" s="17"/>
      <c r="FL17" s="17">
        <v>1.8</v>
      </c>
      <c r="FM17" s="17">
        <v>0</v>
      </c>
      <c r="FN17" s="17">
        <v>0.3</v>
      </c>
      <c r="FO17" s="17">
        <v>-0.8</v>
      </c>
      <c r="FP17" s="17">
        <v>0</v>
      </c>
      <c r="FQ17" s="17">
        <v>1.3</v>
      </c>
    </row>
    <row r="18" spans="1:173" ht="24" customHeight="1" x14ac:dyDescent="0.3">
      <c r="A18" s="18" t="s">
        <v>63</v>
      </c>
      <c r="B18" s="18" t="s">
        <v>767</v>
      </c>
      <c r="C18" s="19">
        <v>23</v>
      </c>
      <c r="D18" s="19"/>
      <c r="E18" s="19">
        <v>9.6</v>
      </c>
      <c r="F18" s="19"/>
      <c r="G18" s="19"/>
      <c r="H18" s="19">
        <v>-7</v>
      </c>
      <c r="I18" s="19">
        <v>-6</v>
      </c>
      <c r="J18" s="19"/>
      <c r="K18" s="19"/>
      <c r="L18" s="19">
        <v>-26.8</v>
      </c>
      <c r="M18" s="19">
        <v>-49.8</v>
      </c>
      <c r="N18" s="19">
        <v>-19.600000000000001</v>
      </c>
      <c r="O18" s="19">
        <v>0.7</v>
      </c>
      <c r="P18" s="19"/>
      <c r="Q18" s="19"/>
      <c r="R18" s="19">
        <v>54.9</v>
      </c>
      <c r="S18" s="19">
        <v>0.2</v>
      </c>
      <c r="T18" s="19"/>
      <c r="U18" s="19"/>
      <c r="V18" s="19"/>
      <c r="W18" s="19"/>
      <c r="X18" s="19">
        <v>8.6999999999999993</v>
      </c>
      <c r="Y18" s="19">
        <v>1.8</v>
      </c>
      <c r="Z18" s="19"/>
      <c r="AA18" s="19">
        <v>-3.4</v>
      </c>
      <c r="AB18" s="19">
        <v>2.9</v>
      </c>
      <c r="AC18" s="19">
        <v>11.8</v>
      </c>
      <c r="AD18" s="19"/>
      <c r="AE18" s="19"/>
      <c r="AF18" s="19">
        <v>0</v>
      </c>
      <c r="AG18" s="19"/>
      <c r="AH18" s="19">
        <v>0.2</v>
      </c>
      <c r="AI18" s="19">
        <v>-22.2</v>
      </c>
      <c r="AJ18" s="19"/>
      <c r="AK18" s="19"/>
      <c r="AL18" s="19"/>
      <c r="AM18" s="19">
        <v>-1</v>
      </c>
      <c r="AN18" s="19">
        <v>-34.4</v>
      </c>
      <c r="AO18" s="19">
        <v>1.7</v>
      </c>
      <c r="AP18" s="19">
        <v>13.9</v>
      </c>
      <c r="AQ18" s="19">
        <v>5.5</v>
      </c>
      <c r="AR18" s="19">
        <v>0.7</v>
      </c>
      <c r="AS18" s="19">
        <v>2.7</v>
      </c>
      <c r="AT18" s="19">
        <v>1.7</v>
      </c>
      <c r="AU18" s="19">
        <v>0</v>
      </c>
      <c r="AV18" s="19">
        <v>0</v>
      </c>
      <c r="AW18" s="19">
        <v>0</v>
      </c>
      <c r="AX18" s="19">
        <v>-10.3</v>
      </c>
      <c r="AY18" s="19">
        <v>-2.4</v>
      </c>
      <c r="AZ18" s="19">
        <v>0.2</v>
      </c>
      <c r="BA18" s="19">
        <v>-4.5</v>
      </c>
      <c r="BB18" s="19">
        <v>-4.8</v>
      </c>
      <c r="BC18" s="19">
        <v>1</v>
      </c>
      <c r="BD18" s="19">
        <v>0</v>
      </c>
      <c r="BE18" s="19">
        <v>-22.3</v>
      </c>
      <c r="BF18" s="19"/>
      <c r="BG18" s="19"/>
      <c r="BH18" s="19">
        <v>0</v>
      </c>
      <c r="BI18" s="19"/>
      <c r="BJ18" s="19"/>
      <c r="BK18" s="19"/>
      <c r="BL18" s="19"/>
      <c r="BM18" s="19"/>
      <c r="BN18" s="19"/>
      <c r="BO18" s="19">
        <v>-9.9</v>
      </c>
      <c r="BP18" s="19">
        <v>-57.9</v>
      </c>
      <c r="BQ18" s="19">
        <v>-59.5</v>
      </c>
      <c r="BR18" s="19">
        <v>0</v>
      </c>
      <c r="BS18" s="19">
        <v>21.5</v>
      </c>
      <c r="BT18" s="19"/>
      <c r="BU18" s="19"/>
      <c r="BV18" s="19"/>
      <c r="BW18" s="19"/>
      <c r="BX18" s="19"/>
      <c r="BY18" s="19"/>
      <c r="BZ18" s="19"/>
      <c r="CA18" s="19">
        <v>0</v>
      </c>
      <c r="CB18" s="19">
        <v>-0.2</v>
      </c>
      <c r="CC18" s="19">
        <v>5.8</v>
      </c>
      <c r="CD18" s="19">
        <v>11.1</v>
      </c>
      <c r="CE18" s="19">
        <v>-6</v>
      </c>
      <c r="CF18" s="19">
        <v>0.4</v>
      </c>
      <c r="CG18" s="19">
        <v>-4</v>
      </c>
      <c r="CH18" s="19"/>
      <c r="CI18" s="19"/>
      <c r="CJ18" s="19"/>
      <c r="CK18" s="19">
        <v>-28.3</v>
      </c>
      <c r="CL18" s="19">
        <v>-26.7</v>
      </c>
      <c r="CM18" s="19">
        <v>-38.4</v>
      </c>
      <c r="CN18" s="19">
        <v>0</v>
      </c>
      <c r="CO18" s="19"/>
      <c r="CP18" s="19"/>
      <c r="CQ18" s="19"/>
      <c r="CR18" s="19"/>
      <c r="CS18" s="19">
        <v>-24.1</v>
      </c>
      <c r="CT18" s="19">
        <v>-24.2</v>
      </c>
      <c r="CU18" s="19"/>
      <c r="CV18" s="19">
        <v>-5.6</v>
      </c>
      <c r="CW18" s="19">
        <v>0</v>
      </c>
      <c r="CX18" s="19"/>
      <c r="CY18" s="19"/>
      <c r="CZ18" s="19">
        <v>1.1000000000000001</v>
      </c>
      <c r="DA18" s="19">
        <v>0</v>
      </c>
      <c r="DB18" s="19">
        <v>0</v>
      </c>
      <c r="DC18" s="19"/>
      <c r="DD18" s="19"/>
      <c r="DE18" s="19">
        <v>1.2</v>
      </c>
      <c r="DF18" s="19">
        <v>0.2</v>
      </c>
      <c r="DG18" s="19">
        <v>0.8</v>
      </c>
      <c r="DH18" s="19">
        <v>1.3</v>
      </c>
      <c r="DI18" s="19">
        <v>0.6</v>
      </c>
      <c r="DJ18" s="19"/>
      <c r="DK18" s="19">
        <v>0</v>
      </c>
      <c r="DL18" s="19">
        <v>0</v>
      </c>
      <c r="DM18" s="19">
        <v>-0.9</v>
      </c>
      <c r="DN18" s="19">
        <v>18.899999999999999</v>
      </c>
      <c r="DO18" s="19">
        <v>1.4</v>
      </c>
      <c r="DP18" s="19">
        <v>0.3</v>
      </c>
      <c r="DQ18" s="19">
        <v>0.7</v>
      </c>
      <c r="DR18" s="19">
        <v>1.1000000000000001</v>
      </c>
      <c r="DS18" s="19">
        <v>0</v>
      </c>
      <c r="DT18" s="19">
        <v>-0.1</v>
      </c>
      <c r="DU18" s="19">
        <v>0.2</v>
      </c>
      <c r="DV18" s="19">
        <v>0.4</v>
      </c>
      <c r="DW18" s="19"/>
      <c r="DX18" s="19">
        <v>-3</v>
      </c>
      <c r="DY18" s="19">
        <v>0.2</v>
      </c>
      <c r="DZ18" s="19">
        <v>0.3</v>
      </c>
      <c r="EA18" s="19">
        <v>-0.9</v>
      </c>
      <c r="EB18" s="19">
        <v>0.9</v>
      </c>
      <c r="EC18" s="19">
        <v>0.8</v>
      </c>
      <c r="ED18" s="19">
        <v>4</v>
      </c>
      <c r="EE18" s="19">
        <v>0</v>
      </c>
      <c r="EF18" s="19">
        <v>-8.9</v>
      </c>
      <c r="EG18" s="19">
        <v>-5.8</v>
      </c>
      <c r="EH18" s="19">
        <v>0</v>
      </c>
      <c r="EI18" s="19">
        <v>0</v>
      </c>
      <c r="EJ18" s="19">
        <v>1.1000000000000001</v>
      </c>
      <c r="EK18" s="19">
        <v>-0.2</v>
      </c>
      <c r="EL18" s="19">
        <v>1.6</v>
      </c>
      <c r="EM18" s="19">
        <v>0.2</v>
      </c>
      <c r="EN18" s="19">
        <v>0.2</v>
      </c>
      <c r="EO18" s="19">
        <v>0.2</v>
      </c>
      <c r="EP18" s="19"/>
      <c r="EQ18" s="19">
        <v>0</v>
      </c>
      <c r="ER18" s="19">
        <v>0</v>
      </c>
      <c r="ES18" s="19">
        <v>0</v>
      </c>
      <c r="ET18" s="19">
        <v>-0.2</v>
      </c>
      <c r="EU18" s="19">
        <v>0</v>
      </c>
      <c r="EV18" s="19">
        <v>3.6</v>
      </c>
      <c r="EW18" s="19">
        <v>0</v>
      </c>
      <c r="EX18" s="19">
        <v>0</v>
      </c>
      <c r="EY18" s="19">
        <v>0.4</v>
      </c>
      <c r="EZ18" s="19">
        <v>1.2</v>
      </c>
      <c r="FA18" s="19">
        <v>2.9</v>
      </c>
      <c r="FB18" s="19">
        <v>10.6</v>
      </c>
      <c r="FC18" s="19">
        <v>0.6</v>
      </c>
      <c r="FD18" s="19">
        <v>3.7</v>
      </c>
      <c r="FE18" s="19"/>
      <c r="FF18" s="19">
        <v>2.2000000000000002</v>
      </c>
      <c r="FG18" s="19">
        <v>-276.39999999999998</v>
      </c>
      <c r="FH18" s="15"/>
      <c r="FI18" s="19"/>
      <c r="FJ18" s="19">
        <v>0</v>
      </c>
      <c r="FK18" s="19"/>
      <c r="FL18" s="19">
        <v>1.8</v>
      </c>
      <c r="FM18" s="19">
        <v>0</v>
      </c>
      <c r="FN18" s="19">
        <v>0.3</v>
      </c>
      <c r="FO18" s="19">
        <v>-0.9</v>
      </c>
      <c r="FP18" s="19">
        <v>0.2</v>
      </c>
      <c r="FQ18" s="19">
        <v>1.4</v>
      </c>
    </row>
    <row r="19" spans="1:173" ht="24" customHeight="1" x14ac:dyDescent="0.3">
      <c r="A19" s="13" t="s">
        <v>63</v>
      </c>
      <c r="B19" s="13" t="s">
        <v>768</v>
      </c>
      <c r="C19" s="14">
        <v>21.6</v>
      </c>
      <c r="D19" s="14"/>
      <c r="E19" s="14">
        <v>10.5</v>
      </c>
      <c r="F19" s="14"/>
      <c r="G19" s="14"/>
      <c r="H19" s="14">
        <v>-7.3</v>
      </c>
      <c r="I19" s="14">
        <v>-6.5</v>
      </c>
      <c r="J19" s="14"/>
      <c r="K19" s="14"/>
      <c r="L19" s="14">
        <v>-25.8</v>
      </c>
      <c r="M19" s="14">
        <v>-47.1</v>
      </c>
      <c r="N19" s="14">
        <v>-18.899999999999999</v>
      </c>
      <c r="O19" s="14">
        <v>0.2</v>
      </c>
      <c r="P19" s="14"/>
      <c r="Q19" s="14"/>
      <c r="R19" s="14">
        <v>58</v>
      </c>
      <c r="S19" s="14">
        <v>0.1</v>
      </c>
      <c r="T19" s="14"/>
      <c r="U19" s="14"/>
      <c r="V19" s="14"/>
      <c r="W19" s="14"/>
      <c r="X19" s="14">
        <v>6.9</v>
      </c>
      <c r="Y19" s="14">
        <v>1.9</v>
      </c>
      <c r="Z19" s="14"/>
      <c r="AA19" s="14">
        <v>-3.4</v>
      </c>
      <c r="AB19" s="14">
        <v>3.1</v>
      </c>
      <c r="AC19" s="14">
        <v>12</v>
      </c>
      <c r="AD19" s="14"/>
      <c r="AE19" s="14"/>
      <c r="AF19" s="14">
        <v>0</v>
      </c>
      <c r="AG19" s="14"/>
      <c r="AH19" s="14">
        <v>-0.2</v>
      </c>
      <c r="AI19" s="14">
        <v>-23.1</v>
      </c>
      <c r="AJ19" s="14"/>
      <c r="AK19" s="14"/>
      <c r="AL19" s="14"/>
      <c r="AM19" s="14">
        <v>-1</v>
      </c>
      <c r="AN19" s="14">
        <v>-35.5</v>
      </c>
      <c r="AO19" s="14">
        <v>1.2</v>
      </c>
      <c r="AP19" s="14">
        <v>12.9</v>
      </c>
      <c r="AQ19" s="14">
        <v>5.6</v>
      </c>
      <c r="AR19" s="14">
        <v>0.4</v>
      </c>
      <c r="AS19" s="14">
        <v>2.7</v>
      </c>
      <c r="AT19" s="14">
        <v>2</v>
      </c>
      <c r="AU19" s="14">
        <v>0</v>
      </c>
      <c r="AV19" s="14">
        <v>0</v>
      </c>
      <c r="AW19" s="14">
        <v>0</v>
      </c>
      <c r="AX19" s="14">
        <v>-10.6</v>
      </c>
      <c r="AY19" s="14">
        <v>-2.4</v>
      </c>
      <c r="AZ19" s="14">
        <v>0.2</v>
      </c>
      <c r="BA19" s="14">
        <v>-5.3</v>
      </c>
      <c r="BB19" s="14">
        <v>-5</v>
      </c>
      <c r="BC19" s="14">
        <v>1</v>
      </c>
      <c r="BD19" s="14">
        <v>0</v>
      </c>
      <c r="BE19" s="14">
        <v>-23.2</v>
      </c>
      <c r="BF19" s="14"/>
      <c r="BG19" s="14"/>
      <c r="BH19" s="14">
        <v>0</v>
      </c>
      <c r="BI19" s="14"/>
      <c r="BJ19" s="14"/>
      <c r="BK19" s="14"/>
      <c r="BL19" s="14"/>
      <c r="BM19" s="14"/>
      <c r="BN19" s="14"/>
      <c r="BO19" s="14">
        <v>-10.9</v>
      </c>
      <c r="BP19" s="14">
        <v>-56.7</v>
      </c>
      <c r="BQ19" s="14">
        <v>-58.3</v>
      </c>
      <c r="BR19" s="14">
        <v>0</v>
      </c>
      <c r="BS19" s="14">
        <v>21.8</v>
      </c>
      <c r="BT19" s="14"/>
      <c r="BU19" s="14"/>
      <c r="BV19" s="14"/>
      <c r="BW19" s="14"/>
      <c r="BX19" s="14"/>
      <c r="BY19" s="14"/>
      <c r="BZ19" s="14"/>
      <c r="CA19" s="14">
        <v>0</v>
      </c>
      <c r="CB19" s="14">
        <v>-0.2</v>
      </c>
      <c r="CC19" s="14">
        <v>6</v>
      </c>
      <c r="CD19" s="14">
        <v>10.199999999999999</v>
      </c>
      <c r="CE19" s="14">
        <v>-6.5</v>
      </c>
      <c r="CF19" s="14">
        <v>0.5</v>
      </c>
      <c r="CG19" s="14">
        <v>-4.0999999999999996</v>
      </c>
      <c r="CH19" s="14"/>
      <c r="CI19" s="14"/>
      <c r="CJ19" s="14"/>
      <c r="CK19" s="14">
        <v>-26.7</v>
      </c>
      <c r="CL19" s="14">
        <v>-25.9</v>
      </c>
      <c r="CM19" s="14">
        <v>-35.4</v>
      </c>
      <c r="CN19" s="14">
        <v>0</v>
      </c>
      <c r="CO19" s="14"/>
      <c r="CP19" s="14"/>
      <c r="CQ19" s="14"/>
      <c r="CR19" s="14"/>
      <c r="CS19" s="14">
        <v>-24.3</v>
      </c>
      <c r="CT19" s="14">
        <v>-24.3</v>
      </c>
      <c r="CU19" s="14"/>
      <c r="CV19" s="14">
        <v>-5.6</v>
      </c>
      <c r="CW19" s="14">
        <v>0</v>
      </c>
      <c r="CX19" s="14"/>
      <c r="CY19" s="14"/>
      <c r="CZ19" s="14">
        <v>1.1000000000000001</v>
      </c>
      <c r="DA19" s="14">
        <v>0</v>
      </c>
      <c r="DB19" s="14">
        <v>0</v>
      </c>
      <c r="DC19" s="14"/>
      <c r="DD19" s="14"/>
      <c r="DE19" s="14">
        <v>1.2</v>
      </c>
      <c r="DF19" s="14">
        <v>0.2</v>
      </c>
      <c r="DG19" s="14">
        <v>0.6</v>
      </c>
      <c r="DH19" s="14">
        <v>1.3</v>
      </c>
      <c r="DI19" s="14">
        <v>0.6</v>
      </c>
      <c r="DJ19" s="14"/>
      <c r="DK19" s="14">
        <v>0</v>
      </c>
      <c r="DL19" s="14">
        <v>0</v>
      </c>
      <c r="DM19" s="14">
        <v>-0.6</v>
      </c>
      <c r="DN19" s="14">
        <v>19.3</v>
      </c>
      <c r="DO19" s="14">
        <v>1.4</v>
      </c>
      <c r="DP19" s="14">
        <v>0.3</v>
      </c>
      <c r="DQ19" s="14">
        <v>0.7</v>
      </c>
      <c r="DR19" s="14">
        <v>1.1000000000000001</v>
      </c>
      <c r="DS19" s="14">
        <v>0</v>
      </c>
      <c r="DT19" s="14">
        <v>-0.2</v>
      </c>
      <c r="DU19" s="14">
        <v>0.2</v>
      </c>
      <c r="DV19" s="14">
        <v>0.4</v>
      </c>
      <c r="DW19" s="14"/>
      <c r="DX19" s="14">
        <v>-3.1</v>
      </c>
      <c r="DY19" s="14">
        <v>0.1</v>
      </c>
      <c r="DZ19" s="14">
        <v>0.3</v>
      </c>
      <c r="EA19" s="14">
        <v>-0.8</v>
      </c>
      <c r="EB19" s="14">
        <v>0.9</v>
      </c>
      <c r="EC19" s="14">
        <v>0.8</v>
      </c>
      <c r="ED19" s="14">
        <v>4</v>
      </c>
      <c r="EE19" s="14">
        <v>0</v>
      </c>
      <c r="EF19" s="14">
        <v>-8</v>
      </c>
      <c r="EG19" s="14">
        <v>-5.0999999999999996</v>
      </c>
      <c r="EH19" s="14">
        <v>0</v>
      </c>
      <c r="EI19" s="14">
        <v>0</v>
      </c>
      <c r="EJ19" s="14">
        <v>1.1000000000000001</v>
      </c>
      <c r="EK19" s="14">
        <v>-0.2</v>
      </c>
      <c r="EL19" s="14">
        <v>1.7</v>
      </c>
      <c r="EM19" s="14">
        <v>0.2</v>
      </c>
      <c r="EN19" s="14">
        <v>0.2</v>
      </c>
      <c r="EO19" s="14">
        <v>0.2</v>
      </c>
      <c r="EP19" s="14"/>
      <c r="EQ19" s="14">
        <v>0</v>
      </c>
      <c r="ER19" s="14">
        <v>0</v>
      </c>
      <c r="ES19" s="14">
        <v>0</v>
      </c>
      <c r="ET19" s="14">
        <v>-0.2</v>
      </c>
      <c r="EU19" s="14">
        <v>0</v>
      </c>
      <c r="EV19" s="14">
        <v>3.7</v>
      </c>
      <c r="EW19" s="14">
        <v>0</v>
      </c>
      <c r="EX19" s="14">
        <v>0</v>
      </c>
      <c r="EY19" s="14">
        <v>0.4</v>
      </c>
      <c r="EZ19" s="14">
        <v>1.2</v>
      </c>
      <c r="FA19" s="14">
        <v>2.8</v>
      </c>
      <c r="FB19" s="14">
        <v>10.8</v>
      </c>
      <c r="FC19" s="14">
        <v>0.8</v>
      </c>
      <c r="FD19" s="14">
        <v>1.2</v>
      </c>
      <c r="FE19" s="14"/>
      <c r="FF19" s="14">
        <v>2.6</v>
      </c>
      <c r="FG19" s="14">
        <v>-272.2</v>
      </c>
      <c r="FH19" s="15"/>
      <c r="FI19" s="14"/>
      <c r="FJ19" s="14">
        <v>0</v>
      </c>
      <c r="FK19" s="14"/>
      <c r="FL19" s="14">
        <v>1.8</v>
      </c>
      <c r="FM19" s="14">
        <v>0</v>
      </c>
      <c r="FN19" s="14">
        <v>0.2</v>
      </c>
      <c r="FO19" s="14">
        <v>-0.8</v>
      </c>
      <c r="FP19" s="14">
        <v>-0.2</v>
      </c>
      <c r="FQ19" s="14">
        <v>1</v>
      </c>
    </row>
    <row r="20" spans="1:173" ht="24" customHeight="1" x14ac:dyDescent="0.3">
      <c r="A20" s="16" t="s">
        <v>63</v>
      </c>
      <c r="B20" s="16" t="s">
        <v>769</v>
      </c>
      <c r="C20" s="17">
        <v>9.8000000000000007</v>
      </c>
      <c r="D20" s="17"/>
      <c r="E20" s="17">
        <v>8.8000000000000007</v>
      </c>
      <c r="F20" s="17"/>
      <c r="G20" s="17"/>
      <c r="H20" s="17">
        <v>-6.4</v>
      </c>
      <c r="I20" s="17">
        <v>6.4</v>
      </c>
      <c r="J20" s="17"/>
      <c r="K20" s="17"/>
      <c r="L20" s="17">
        <v>-29.4</v>
      </c>
      <c r="M20" s="17">
        <v>-55.9</v>
      </c>
      <c r="N20" s="17">
        <v>-26.9</v>
      </c>
      <c r="O20" s="17">
        <v>-2.9</v>
      </c>
      <c r="P20" s="17"/>
      <c r="Q20" s="17"/>
      <c r="R20" s="17">
        <v>66.3</v>
      </c>
      <c r="S20" s="17">
        <v>-0.1</v>
      </c>
      <c r="T20" s="17"/>
      <c r="U20" s="17"/>
      <c r="V20" s="17"/>
      <c r="W20" s="17"/>
      <c r="X20" s="17">
        <v>7.9</v>
      </c>
      <c r="Y20" s="17">
        <v>1.7</v>
      </c>
      <c r="Z20" s="17"/>
      <c r="AA20" s="17">
        <v>-3.3</v>
      </c>
      <c r="AB20" s="17">
        <v>3.2</v>
      </c>
      <c r="AC20" s="17">
        <v>12</v>
      </c>
      <c r="AD20" s="17"/>
      <c r="AE20" s="17"/>
      <c r="AF20" s="17">
        <v>0</v>
      </c>
      <c r="AG20" s="17"/>
      <c r="AH20" s="17">
        <v>-2.4</v>
      </c>
      <c r="AI20" s="17">
        <v>-23.1</v>
      </c>
      <c r="AJ20" s="17"/>
      <c r="AK20" s="17"/>
      <c r="AL20" s="17"/>
      <c r="AM20" s="17">
        <v>-1</v>
      </c>
      <c r="AN20" s="17">
        <v>-35.799999999999997</v>
      </c>
      <c r="AO20" s="17">
        <v>0.3</v>
      </c>
      <c r="AP20" s="17">
        <v>12.7</v>
      </c>
      <c r="AQ20" s="17">
        <v>6</v>
      </c>
      <c r="AR20" s="17">
        <v>0.9</v>
      </c>
      <c r="AS20" s="17">
        <v>2.7</v>
      </c>
      <c r="AT20" s="17">
        <v>1.5</v>
      </c>
      <c r="AU20" s="17">
        <v>0</v>
      </c>
      <c r="AV20" s="17">
        <v>3</v>
      </c>
      <c r="AW20" s="17">
        <v>0</v>
      </c>
      <c r="AX20" s="17">
        <v>-8.9</v>
      </c>
      <c r="AY20" s="17">
        <v>-2.4</v>
      </c>
      <c r="AZ20" s="17">
        <v>0.1</v>
      </c>
      <c r="BA20" s="17">
        <v>-6.8</v>
      </c>
      <c r="BB20" s="17">
        <v>-5.0999999999999996</v>
      </c>
      <c r="BC20" s="17">
        <v>1</v>
      </c>
      <c r="BD20" s="17">
        <v>0</v>
      </c>
      <c r="BE20" s="17">
        <v>-24.8</v>
      </c>
      <c r="BF20" s="17"/>
      <c r="BG20" s="17"/>
      <c r="BH20" s="17">
        <v>0</v>
      </c>
      <c r="BI20" s="17"/>
      <c r="BJ20" s="17"/>
      <c r="BK20" s="17"/>
      <c r="BL20" s="17"/>
      <c r="BM20" s="17"/>
      <c r="BN20" s="17"/>
      <c r="BO20" s="17">
        <v>-9.8000000000000007</v>
      </c>
      <c r="BP20" s="17">
        <v>-56</v>
      </c>
      <c r="BQ20" s="17">
        <v>-57.1</v>
      </c>
      <c r="BR20" s="17">
        <v>0</v>
      </c>
      <c r="BS20" s="17">
        <v>21</v>
      </c>
      <c r="BT20" s="17"/>
      <c r="BU20" s="17"/>
      <c r="BV20" s="17"/>
      <c r="BW20" s="17"/>
      <c r="BX20" s="17"/>
      <c r="BY20" s="17"/>
      <c r="BZ20" s="17"/>
      <c r="CA20" s="17">
        <v>0</v>
      </c>
      <c r="CB20" s="17">
        <v>-0.2</v>
      </c>
      <c r="CC20" s="17">
        <v>6.3</v>
      </c>
      <c r="CD20" s="17">
        <v>11</v>
      </c>
      <c r="CE20" s="17">
        <v>-5.6</v>
      </c>
      <c r="CF20" s="17">
        <v>0.6</v>
      </c>
      <c r="CG20" s="17">
        <v>-4.2</v>
      </c>
      <c r="CH20" s="17"/>
      <c r="CI20" s="17"/>
      <c r="CJ20" s="17"/>
      <c r="CK20" s="17">
        <v>-23.6</v>
      </c>
      <c r="CL20" s="17">
        <v>-22.5</v>
      </c>
      <c r="CM20" s="17">
        <v>-30.6</v>
      </c>
      <c r="CN20" s="17">
        <v>0</v>
      </c>
      <c r="CO20" s="17"/>
      <c r="CP20" s="17"/>
      <c r="CQ20" s="17"/>
      <c r="CR20" s="17"/>
      <c r="CS20" s="17">
        <v>-21.7</v>
      </c>
      <c r="CT20" s="17">
        <v>-22.8</v>
      </c>
      <c r="CU20" s="17"/>
      <c r="CV20" s="17">
        <v>-5.6</v>
      </c>
      <c r="CW20" s="17">
        <v>0</v>
      </c>
      <c r="CX20" s="17"/>
      <c r="CY20" s="17"/>
      <c r="CZ20" s="17">
        <v>1.1000000000000001</v>
      </c>
      <c r="DA20" s="17">
        <v>0</v>
      </c>
      <c r="DB20" s="17">
        <v>0</v>
      </c>
      <c r="DC20" s="17"/>
      <c r="DD20" s="17"/>
      <c r="DE20" s="17">
        <v>1</v>
      </c>
      <c r="DF20" s="17">
        <v>0.2</v>
      </c>
      <c r="DG20" s="17">
        <v>0.7</v>
      </c>
      <c r="DH20" s="17">
        <v>1.4</v>
      </c>
      <c r="DI20" s="17">
        <v>0.6</v>
      </c>
      <c r="DJ20" s="17"/>
      <c r="DK20" s="17">
        <v>0</v>
      </c>
      <c r="DL20" s="17">
        <v>0</v>
      </c>
      <c r="DM20" s="17">
        <v>-0.3</v>
      </c>
      <c r="DN20" s="17">
        <v>18</v>
      </c>
      <c r="DO20" s="17">
        <v>1.4</v>
      </c>
      <c r="DP20" s="17">
        <v>0.3</v>
      </c>
      <c r="DQ20" s="17">
        <v>0.7</v>
      </c>
      <c r="DR20" s="17">
        <v>1.1000000000000001</v>
      </c>
      <c r="DS20" s="17">
        <v>0.2</v>
      </c>
      <c r="DT20" s="17">
        <v>0.2</v>
      </c>
      <c r="DU20" s="17">
        <v>0.2</v>
      </c>
      <c r="DV20" s="17">
        <v>0.4</v>
      </c>
      <c r="DW20" s="17"/>
      <c r="DX20" s="17">
        <v>-3.1</v>
      </c>
      <c r="DY20" s="17">
        <v>0.4</v>
      </c>
      <c r="DZ20" s="17">
        <v>0.3</v>
      </c>
      <c r="EA20" s="17">
        <v>-0.7</v>
      </c>
      <c r="EB20" s="17">
        <v>0.9</v>
      </c>
      <c r="EC20" s="17">
        <v>0.8</v>
      </c>
      <c r="ED20" s="17">
        <v>4</v>
      </c>
      <c r="EE20" s="17">
        <v>0.4</v>
      </c>
      <c r="EF20" s="17">
        <v>-11.5</v>
      </c>
      <c r="EG20" s="17">
        <v>-8</v>
      </c>
      <c r="EH20" s="17">
        <v>0</v>
      </c>
      <c r="EI20" s="17">
        <v>0</v>
      </c>
      <c r="EJ20" s="17">
        <v>1.1000000000000001</v>
      </c>
      <c r="EK20" s="17">
        <v>-0.2</v>
      </c>
      <c r="EL20" s="17">
        <v>1.7</v>
      </c>
      <c r="EM20" s="17">
        <v>0.2</v>
      </c>
      <c r="EN20" s="17">
        <v>0.2</v>
      </c>
      <c r="EO20" s="17">
        <v>0.2</v>
      </c>
      <c r="EP20" s="17"/>
      <c r="EQ20" s="17">
        <v>0</v>
      </c>
      <c r="ER20" s="17">
        <v>0</v>
      </c>
      <c r="ES20" s="17">
        <v>0</v>
      </c>
      <c r="ET20" s="17">
        <v>-0.2</v>
      </c>
      <c r="EU20" s="17">
        <v>0</v>
      </c>
      <c r="EV20" s="17">
        <v>3.7</v>
      </c>
      <c r="EW20" s="17">
        <v>0</v>
      </c>
      <c r="EX20" s="17">
        <v>0</v>
      </c>
      <c r="EY20" s="17">
        <v>0.4</v>
      </c>
      <c r="EZ20" s="17">
        <v>1.2</v>
      </c>
      <c r="FA20" s="17">
        <v>2.8</v>
      </c>
      <c r="FB20" s="17">
        <v>11.8</v>
      </c>
      <c r="FC20" s="17">
        <v>1.7</v>
      </c>
      <c r="FD20" s="17">
        <v>2</v>
      </c>
      <c r="FE20" s="17"/>
      <c r="FF20" s="17">
        <v>2.2000000000000002</v>
      </c>
      <c r="FG20" s="17">
        <v>-272.2</v>
      </c>
      <c r="FH20" s="15"/>
      <c r="FI20" s="17"/>
      <c r="FJ20" s="17">
        <v>0</v>
      </c>
      <c r="FK20" s="17"/>
      <c r="FL20" s="17">
        <v>1.8</v>
      </c>
      <c r="FM20" s="17">
        <v>0</v>
      </c>
      <c r="FN20" s="17">
        <v>0.3</v>
      </c>
      <c r="FO20" s="17">
        <v>-0.3</v>
      </c>
      <c r="FP20" s="17">
        <v>0.1</v>
      </c>
      <c r="FQ20" s="17">
        <v>1.9</v>
      </c>
    </row>
    <row r="21" spans="1:173" ht="24" customHeight="1" x14ac:dyDescent="0.3">
      <c r="A21" s="16" t="s">
        <v>63</v>
      </c>
      <c r="B21" s="16" t="s">
        <v>770</v>
      </c>
      <c r="C21" s="17">
        <v>12.2</v>
      </c>
      <c r="D21" s="17"/>
      <c r="E21" s="17">
        <v>10.7</v>
      </c>
      <c r="F21" s="17"/>
      <c r="G21" s="17"/>
      <c r="H21" s="17">
        <v>-5.6</v>
      </c>
      <c r="I21" s="17">
        <v>1.8</v>
      </c>
      <c r="J21" s="17"/>
      <c r="K21" s="17"/>
      <c r="L21" s="17">
        <v>-19</v>
      </c>
      <c r="M21" s="17">
        <v>-41.8</v>
      </c>
      <c r="N21" s="17">
        <v>-12.7</v>
      </c>
      <c r="O21" s="17">
        <v>8.6999999999999993</v>
      </c>
      <c r="P21" s="17"/>
      <c r="Q21" s="17"/>
      <c r="R21" s="17">
        <v>66.599999999999994</v>
      </c>
      <c r="S21" s="17">
        <v>0.1</v>
      </c>
      <c r="T21" s="17"/>
      <c r="U21" s="17"/>
      <c r="V21" s="17"/>
      <c r="W21" s="17"/>
      <c r="X21" s="17">
        <v>8.1999999999999993</v>
      </c>
      <c r="Y21" s="17">
        <v>1.8</v>
      </c>
      <c r="Z21" s="17"/>
      <c r="AA21" s="17">
        <v>-3.3</v>
      </c>
      <c r="AB21" s="17">
        <v>3.5</v>
      </c>
      <c r="AC21" s="17">
        <v>11.5</v>
      </c>
      <c r="AD21" s="17"/>
      <c r="AE21" s="17"/>
      <c r="AF21" s="17">
        <v>0</v>
      </c>
      <c r="AG21" s="17"/>
      <c r="AH21" s="17">
        <v>0.4</v>
      </c>
      <c r="AI21" s="17">
        <v>-21.3</v>
      </c>
      <c r="AJ21" s="17"/>
      <c r="AK21" s="17"/>
      <c r="AL21" s="17"/>
      <c r="AM21" s="17">
        <v>-0.9</v>
      </c>
      <c r="AN21" s="17">
        <v>-34.299999999999997</v>
      </c>
      <c r="AO21" s="17">
        <v>0.4</v>
      </c>
      <c r="AP21" s="17">
        <v>12.4</v>
      </c>
      <c r="AQ21" s="17">
        <v>5.5</v>
      </c>
      <c r="AR21" s="17">
        <v>1.1000000000000001</v>
      </c>
      <c r="AS21" s="17">
        <v>2.7</v>
      </c>
      <c r="AT21" s="17">
        <v>0.2</v>
      </c>
      <c r="AU21" s="17">
        <v>0</v>
      </c>
      <c r="AV21" s="17">
        <v>6.3</v>
      </c>
      <c r="AW21" s="17">
        <v>0</v>
      </c>
      <c r="AX21" s="17">
        <v>-9.9</v>
      </c>
      <c r="AY21" s="17">
        <v>-2.4</v>
      </c>
      <c r="AZ21" s="17">
        <v>0</v>
      </c>
      <c r="BA21" s="17">
        <v>-6.5</v>
      </c>
      <c r="BB21" s="17">
        <v>-4.9000000000000004</v>
      </c>
      <c r="BC21" s="17">
        <v>1</v>
      </c>
      <c r="BD21" s="17">
        <v>0</v>
      </c>
      <c r="BE21" s="17">
        <v>-24.4</v>
      </c>
      <c r="BF21" s="17"/>
      <c r="BG21" s="17"/>
      <c r="BH21" s="17">
        <v>0</v>
      </c>
      <c r="BI21" s="17"/>
      <c r="BJ21" s="17"/>
      <c r="BK21" s="17"/>
      <c r="BL21" s="17"/>
      <c r="BM21" s="17"/>
      <c r="BN21" s="17"/>
      <c r="BO21" s="17">
        <v>-9.1999999999999993</v>
      </c>
      <c r="BP21" s="17">
        <v>-53.5</v>
      </c>
      <c r="BQ21" s="17">
        <v>-54.6</v>
      </c>
      <c r="BR21" s="17">
        <v>0</v>
      </c>
      <c r="BS21" s="17">
        <v>23.3</v>
      </c>
      <c r="BT21" s="17"/>
      <c r="BU21" s="17"/>
      <c r="BV21" s="17"/>
      <c r="BW21" s="17"/>
      <c r="BX21" s="17"/>
      <c r="BY21" s="17"/>
      <c r="BZ21" s="17"/>
      <c r="CA21" s="17">
        <v>0</v>
      </c>
      <c r="CB21" s="17">
        <v>-0.2</v>
      </c>
      <c r="CC21" s="17">
        <v>6.5</v>
      </c>
      <c r="CD21" s="17">
        <v>10.199999999999999</v>
      </c>
      <c r="CE21" s="17">
        <v>-6.1</v>
      </c>
      <c r="CF21" s="17">
        <v>0.5</v>
      </c>
      <c r="CG21" s="17">
        <v>-4</v>
      </c>
      <c r="CH21" s="17"/>
      <c r="CI21" s="17"/>
      <c r="CJ21" s="17"/>
      <c r="CK21" s="17">
        <v>-19.100000000000001</v>
      </c>
      <c r="CL21" s="17">
        <v>-18.2</v>
      </c>
      <c r="CM21" s="17">
        <v>-24.2</v>
      </c>
      <c r="CN21" s="17">
        <v>0</v>
      </c>
      <c r="CO21" s="17"/>
      <c r="CP21" s="17"/>
      <c r="CQ21" s="17"/>
      <c r="CR21" s="17"/>
      <c r="CS21" s="17">
        <v>-18.2</v>
      </c>
      <c r="CT21" s="17">
        <v>-20.7</v>
      </c>
      <c r="CU21" s="17"/>
      <c r="CV21" s="17">
        <v>-5.6</v>
      </c>
      <c r="CW21" s="17">
        <v>0</v>
      </c>
      <c r="CX21" s="17"/>
      <c r="CY21" s="17"/>
      <c r="CZ21" s="17">
        <v>1.1000000000000001</v>
      </c>
      <c r="DA21" s="17">
        <v>0</v>
      </c>
      <c r="DB21" s="17">
        <v>0</v>
      </c>
      <c r="DC21" s="17"/>
      <c r="DD21" s="17"/>
      <c r="DE21" s="17">
        <v>1</v>
      </c>
      <c r="DF21" s="17">
        <v>0.2</v>
      </c>
      <c r="DG21" s="17">
        <v>0.6</v>
      </c>
      <c r="DH21" s="17">
        <v>1.2</v>
      </c>
      <c r="DI21" s="17">
        <v>0.6</v>
      </c>
      <c r="DJ21" s="17"/>
      <c r="DK21" s="17">
        <v>0</v>
      </c>
      <c r="DL21" s="17">
        <v>0</v>
      </c>
      <c r="DM21" s="17">
        <v>-0.9</v>
      </c>
      <c r="DN21" s="17">
        <v>18.7</v>
      </c>
      <c r="DO21" s="17">
        <v>1.4</v>
      </c>
      <c r="DP21" s="17">
        <v>0.3</v>
      </c>
      <c r="DQ21" s="17">
        <v>0.7</v>
      </c>
      <c r="DR21" s="17">
        <v>1.1000000000000001</v>
      </c>
      <c r="DS21" s="17">
        <v>0.2</v>
      </c>
      <c r="DT21" s="17">
        <v>0.2</v>
      </c>
      <c r="DU21" s="17">
        <v>0.2</v>
      </c>
      <c r="DV21" s="17">
        <v>0.4</v>
      </c>
      <c r="DW21" s="17"/>
      <c r="DX21" s="17">
        <v>-3.1</v>
      </c>
      <c r="DY21" s="17">
        <v>0.3</v>
      </c>
      <c r="DZ21" s="17">
        <v>0.3</v>
      </c>
      <c r="EA21" s="17">
        <v>-0.7</v>
      </c>
      <c r="EB21" s="17">
        <v>1.1000000000000001</v>
      </c>
      <c r="EC21" s="17">
        <v>0.8</v>
      </c>
      <c r="ED21" s="17">
        <v>4</v>
      </c>
      <c r="EE21" s="17">
        <v>0.4</v>
      </c>
      <c r="EF21" s="17">
        <v>-9.3000000000000007</v>
      </c>
      <c r="EG21" s="17">
        <v>-6.2</v>
      </c>
      <c r="EH21" s="17">
        <v>0</v>
      </c>
      <c r="EI21" s="17">
        <v>0</v>
      </c>
      <c r="EJ21" s="17">
        <v>1.1000000000000001</v>
      </c>
      <c r="EK21" s="17">
        <v>-0.2</v>
      </c>
      <c r="EL21" s="17">
        <v>1.8</v>
      </c>
      <c r="EM21" s="17">
        <v>0.2</v>
      </c>
      <c r="EN21" s="17">
        <v>0.2</v>
      </c>
      <c r="EO21" s="17">
        <v>0.2</v>
      </c>
      <c r="EP21" s="17"/>
      <c r="EQ21" s="17">
        <v>0</v>
      </c>
      <c r="ER21" s="17">
        <v>0</v>
      </c>
      <c r="ES21" s="17">
        <v>0</v>
      </c>
      <c r="ET21" s="17">
        <v>-0.2</v>
      </c>
      <c r="EU21" s="17">
        <v>0</v>
      </c>
      <c r="EV21" s="17">
        <v>3.6</v>
      </c>
      <c r="EW21" s="17">
        <v>0</v>
      </c>
      <c r="EX21" s="17">
        <v>0</v>
      </c>
      <c r="EY21" s="17">
        <v>0.4</v>
      </c>
      <c r="EZ21" s="17">
        <v>1.4</v>
      </c>
      <c r="FA21" s="17">
        <v>2.7</v>
      </c>
      <c r="FB21" s="17">
        <v>13.4</v>
      </c>
      <c r="FC21" s="17">
        <v>3.1</v>
      </c>
      <c r="FD21" s="17">
        <v>3</v>
      </c>
      <c r="FE21" s="17"/>
      <c r="FF21" s="17">
        <v>2.4</v>
      </c>
      <c r="FG21" s="17">
        <v>-177.3</v>
      </c>
      <c r="FH21" s="15"/>
      <c r="FI21" s="17"/>
      <c r="FJ21" s="17">
        <v>0</v>
      </c>
      <c r="FK21" s="17"/>
      <c r="FL21" s="17">
        <v>1.9</v>
      </c>
      <c r="FM21" s="17">
        <v>0</v>
      </c>
      <c r="FN21" s="17">
        <v>0.3</v>
      </c>
      <c r="FO21" s="17">
        <v>0</v>
      </c>
      <c r="FP21" s="17">
        <v>0.1</v>
      </c>
      <c r="FQ21" s="17">
        <v>2.2999999999999998</v>
      </c>
    </row>
    <row r="22" spans="1:173" ht="24" customHeight="1" x14ac:dyDescent="0.3">
      <c r="A22" s="16" t="s">
        <v>63</v>
      </c>
      <c r="B22" s="16" t="s">
        <v>771</v>
      </c>
      <c r="C22" s="17">
        <v>13.8</v>
      </c>
      <c r="D22" s="17"/>
      <c r="E22" s="17">
        <v>13.6</v>
      </c>
      <c r="F22" s="17"/>
      <c r="G22" s="17"/>
      <c r="H22" s="17">
        <v>-3.8</v>
      </c>
      <c r="I22" s="17">
        <v>4.0999999999999996</v>
      </c>
      <c r="J22" s="17"/>
      <c r="K22" s="17"/>
      <c r="L22" s="17">
        <v>-15.5</v>
      </c>
      <c r="M22" s="17">
        <v>-36.6</v>
      </c>
      <c r="N22" s="17">
        <v>-9</v>
      </c>
      <c r="O22" s="17">
        <v>12.1</v>
      </c>
      <c r="P22" s="17"/>
      <c r="Q22" s="17"/>
      <c r="R22" s="17">
        <v>79.900000000000006</v>
      </c>
      <c r="S22" s="17">
        <v>0.2</v>
      </c>
      <c r="T22" s="17"/>
      <c r="U22" s="17"/>
      <c r="V22" s="17"/>
      <c r="W22" s="17"/>
      <c r="X22" s="17">
        <v>9</v>
      </c>
      <c r="Y22" s="17">
        <v>2</v>
      </c>
      <c r="Z22" s="17"/>
      <c r="AA22" s="17">
        <v>-3.3</v>
      </c>
      <c r="AB22" s="17">
        <v>3.5</v>
      </c>
      <c r="AC22" s="17">
        <v>12.1</v>
      </c>
      <c r="AD22" s="17"/>
      <c r="AE22" s="17"/>
      <c r="AF22" s="17">
        <v>0</v>
      </c>
      <c r="AG22" s="17"/>
      <c r="AH22" s="17">
        <v>2.7</v>
      </c>
      <c r="AI22" s="17">
        <v>-21.3</v>
      </c>
      <c r="AJ22" s="17"/>
      <c r="AK22" s="17"/>
      <c r="AL22" s="17"/>
      <c r="AM22" s="17">
        <v>-1</v>
      </c>
      <c r="AN22" s="17">
        <v>-33.700000000000003</v>
      </c>
      <c r="AO22" s="17">
        <v>0.2</v>
      </c>
      <c r="AP22" s="17">
        <v>12.5</v>
      </c>
      <c r="AQ22" s="17">
        <v>5.7</v>
      </c>
      <c r="AR22" s="17">
        <v>-1.2</v>
      </c>
      <c r="AS22" s="17">
        <v>2.7</v>
      </c>
      <c r="AT22" s="17">
        <v>1.3</v>
      </c>
      <c r="AU22" s="17">
        <v>0</v>
      </c>
      <c r="AV22" s="17">
        <v>9.8000000000000007</v>
      </c>
      <c r="AW22" s="17">
        <v>0</v>
      </c>
      <c r="AX22" s="17">
        <v>-10.9</v>
      </c>
      <c r="AY22" s="17">
        <v>-2.5</v>
      </c>
      <c r="AZ22" s="17">
        <v>-0.1</v>
      </c>
      <c r="BA22" s="17">
        <v>-5</v>
      </c>
      <c r="BB22" s="17">
        <v>-3.5</v>
      </c>
      <c r="BC22" s="17">
        <v>1</v>
      </c>
      <c r="BD22" s="17">
        <v>0</v>
      </c>
      <c r="BE22" s="17">
        <v>-20.9</v>
      </c>
      <c r="BF22" s="17"/>
      <c r="BG22" s="17"/>
      <c r="BH22" s="17">
        <v>0</v>
      </c>
      <c r="BI22" s="17"/>
      <c r="BJ22" s="17"/>
      <c r="BK22" s="17"/>
      <c r="BL22" s="17"/>
      <c r="BM22" s="17"/>
      <c r="BN22" s="17"/>
      <c r="BO22" s="17">
        <v>-9</v>
      </c>
      <c r="BP22" s="17">
        <v>-51.5</v>
      </c>
      <c r="BQ22" s="17">
        <v>-52.8</v>
      </c>
      <c r="BR22" s="17">
        <v>0</v>
      </c>
      <c r="BS22" s="17">
        <v>26.1</v>
      </c>
      <c r="BT22" s="17"/>
      <c r="BU22" s="17"/>
      <c r="BV22" s="17"/>
      <c r="BW22" s="17"/>
      <c r="BX22" s="17"/>
      <c r="BY22" s="17"/>
      <c r="BZ22" s="17"/>
      <c r="CA22" s="17">
        <v>1.1000000000000001</v>
      </c>
      <c r="CB22" s="17">
        <v>-0.2</v>
      </c>
      <c r="CC22" s="17">
        <v>7.6</v>
      </c>
      <c r="CD22" s="17">
        <v>10</v>
      </c>
      <c r="CE22" s="17">
        <v>-6.7</v>
      </c>
      <c r="CF22" s="17">
        <v>0.5</v>
      </c>
      <c r="CG22" s="17">
        <v>-4.2</v>
      </c>
      <c r="CH22" s="17"/>
      <c r="CI22" s="17"/>
      <c r="CJ22" s="17"/>
      <c r="CK22" s="17">
        <v>-16</v>
      </c>
      <c r="CL22" s="17">
        <v>-15.2</v>
      </c>
      <c r="CM22" s="17">
        <v>-19.5</v>
      </c>
      <c r="CN22" s="17">
        <v>0</v>
      </c>
      <c r="CO22" s="17"/>
      <c r="CP22" s="17"/>
      <c r="CQ22" s="17"/>
      <c r="CR22" s="17"/>
      <c r="CS22" s="17">
        <v>-15.6</v>
      </c>
      <c r="CT22" s="17">
        <v>-19.100000000000001</v>
      </c>
      <c r="CU22" s="17"/>
      <c r="CV22" s="17">
        <v>-5.6</v>
      </c>
      <c r="CW22" s="17">
        <v>0</v>
      </c>
      <c r="CX22" s="17"/>
      <c r="CY22" s="17"/>
      <c r="CZ22" s="17">
        <v>1.1000000000000001</v>
      </c>
      <c r="DA22" s="17">
        <v>0</v>
      </c>
      <c r="DB22" s="17">
        <v>0</v>
      </c>
      <c r="DC22" s="17"/>
      <c r="DD22" s="17"/>
      <c r="DE22" s="17">
        <v>1</v>
      </c>
      <c r="DF22" s="17">
        <v>0.2</v>
      </c>
      <c r="DG22" s="17">
        <v>1.2</v>
      </c>
      <c r="DH22" s="17">
        <v>1.4</v>
      </c>
      <c r="DI22" s="17">
        <v>0.6</v>
      </c>
      <c r="DJ22" s="17"/>
      <c r="DK22" s="17">
        <v>0</v>
      </c>
      <c r="DL22" s="17">
        <v>0</v>
      </c>
      <c r="DM22" s="17">
        <v>-0.5</v>
      </c>
      <c r="DN22" s="17">
        <v>18.7</v>
      </c>
      <c r="DO22" s="17">
        <v>1.4</v>
      </c>
      <c r="DP22" s="17">
        <v>0.3</v>
      </c>
      <c r="DQ22" s="17">
        <v>0.7</v>
      </c>
      <c r="DR22" s="17">
        <v>1.1000000000000001</v>
      </c>
      <c r="DS22" s="17">
        <v>0.3</v>
      </c>
      <c r="DT22" s="17">
        <v>-0.1</v>
      </c>
      <c r="DU22" s="17">
        <v>0.2</v>
      </c>
      <c r="DV22" s="17">
        <v>0.4</v>
      </c>
      <c r="DW22" s="17"/>
      <c r="DX22" s="17">
        <v>-3.1</v>
      </c>
      <c r="DY22" s="17">
        <v>0.2</v>
      </c>
      <c r="DZ22" s="17">
        <v>0.3</v>
      </c>
      <c r="EA22" s="17">
        <v>-0.7</v>
      </c>
      <c r="EB22" s="17">
        <v>1.3</v>
      </c>
      <c r="EC22" s="17">
        <v>0.8</v>
      </c>
      <c r="ED22" s="17">
        <v>4</v>
      </c>
      <c r="EE22" s="17">
        <v>0.3</v>
      </c>
      <c r="EF22" s="17">
        <v>-8</v>
      </c>
      <c r="EG22" s="17">
        <v>-5.2</v>
      </c>
      <c r="EH22" s="17">
        <v>0</v>
      </c>
      <c r="EI22" s="17">
        <v>0</v>
      </c>
      <c r="EJ22" s="17">
        <v>1.1000000000000001</v>
      </c>
      <c r="EK22" s="17">
        <v>-0.2</v>
      </c>
      <c r="EL22" s="17">
        <v>1.8</v>
      </c>
      <c r="EM22" s="17">
        <v>0.2</v>
      </c>
      <c r="EN22" s="17">
        <v>0.2</v>
      </c>
      <c r="EO22" s="17">
        <v>0.2</v>
      </c>
      <c r="EP22" s="17"/>
      <c r="EQ22" s="17">
        <v>0</v>
      </c>
      <c r="ER22" s="17">
        <v>0</v>
      </c>
      <c r="ES22" s="17">
        <v>0</v>
      </c>
      <c r="ET22" s="17">
        <v>-0.2</v>
      </c>
      <c r="EU22" s="17">
        <v>4.5999999999999996</v>
      </c>
      <c r="EV22" s="17">
        <v>3.6</v>
      </c>
      <c r="EW22" s="17">
        <v>0</v>
      </c>
      <c r="EX22" s="17">
        <v>0</v>
      </c>
      <c r="EY22" s="17">
        <v>0.4</v>
      </c>
      <c r="EZ22" s="17">
        <v>1.6</v>
      </c>
      <c r="FA22" s="17">
        <v>2.8</v>
      </c>
      <c r="FB22" s="17">
        <v>13.6</v>
      </c>
      <c r="FC22" s="17">
        <v>3.3</v>
      </c>
      <c r="FD22" s="17">
        <v>2.2000000000000002</v>
      </c>
      <c r="FE22" s="17"/>
      <c r="FF22" s="17">
        <v>2.9</v>
      </c>
      <c r="FG22" s="17">
        <v>-96.2</v>
      </c>
      <c r="FH22" s="15"/>
      <c r="FI22" s="17"/>
      <c r="FJ22" s="17">
        <v>0</v>
      </c>
      <c r="FK22" s="17"/>
      <c r="FL22" s="17">
        <v>1.8</v>
      </c>
      <c r="FM22" s="17">
        <v>0</v>
      </c>
      <c r="FN22" s="17">
        <v>0.3</v>
      </c>
      <c r="FO22" s="17">
        <v>0.3</v>
      </c>
      <c r="FP22" s="17">
        <v>0</v>
      </c>
      <c r="FQ22" s="17">
        <v>2.4</v>
      </c>
    </row>
    <row r="23" spans="1:173" ht="24" customHeight="1" x14ac:dyDescent="0.3">
      <c r="A23" s="16" t="s">
        <v>63</v>
      </c>
      <c r="B23" s="16" t="s">
        <v>772</v>
      </c>
      <c r="C23" s="17">
        <v>8.6999999999999993</v>
      </c>
      <c r="D23" s="17"/>
      <c r="E23" s="17">
        <v>13.1</v>
      </c>
      <c r="F23" s="17"/>
      <c r="G23" s="17"/>
      <c r="H23" s="17">
        <v>-5.0999999999999996</v>
      </c>
      <c r="I23" s="17">
        <v>11.6</v>
      </c>
      <c r="J23" s="17"/>
      <c r="K23" s="17"/>
      <c r="L23" s="17">
        <v>-10.3</v>
      </c>
      <c r="M23" s="17">
        <v>-29.4</v>
      </c>
      <c r="N23" s="17">
        <v>1.7</v>
      </c>
      <c r="O23" s="17">
        <v>16.7</v>
      </c>
      <c r="P23" s="17"/>
      <c r="Q23" s="17"/>
      <c r="R23" s="17">
        <v>80.7</v>
      </c>
      <c r="S23" s="17">
        <v>0.2</v>
      </c>
      <c r="T23" s="17"/>
      <c r="U23" s="17"/>
      <c r="V23" s="17"/>
      <c r="W23" s="17"/>
      <c r="X23" s="17">
        <v>7.1</v>
      </c>
      <c r="Y23" s="17">
        <v>1.8</v>
      </c>
      <c r="Z23" s="17"/>
      <c r="AA23" s="17">
        <v>-3.3</v>
      </c>
      <c r="AB23" s="17">
        <v>3.1</v>
      </c>
      <c r="AC23" s="17">
        <v>12.2</v>
      </c>
      <c r="AD23" s="17"/>
      <c r="AE23" s="17"/>
      <c r="AF23" s="17">
        <v>0</v>
      </c>
      <c r="AG23" s="17"/>
      <c r="AH23" s="17">
        <v>0.7</v>
      </c>
      <c r="AI23" s="17">
        <v>-9.3000000000000007</v>
      </c>
      <c r="AJ23" s="17"/>
      <c r="AK23" s="17"/>
      <c r="AL23" s="17"/>
      <c r="AM23" s="17">
        <v>-0.8</v>
      </c>
      <c r="AN23" s="17">
        <v>-32</v>
      </c>
      <c r="AO23" s="17">
        <v>0.8</v>
      </c>
      <c r="AP23" s="17">
        <v>11.4</v>
      </c>
      <c r="AQ23" s="17">
        <v>6</v>
      </c>
      <c r="AR23" s="17">
        <v>-1.3</v>
      </c>
      <c r="AS23" s="17">
        <v>2.7</v>
      </c>
      <c r="AT23" s="17">
        <v>1.2</v>
      </c>
      <c r="AU23" s="17">
        <v>0</v>
      </c>
      <c r="AV23" s="17">
        <v>15.7</v>
      </c>
      <c r="AW23" s="17">
        <v>0</v>
      </c>
      <c r="AX23" s="17">
        <v>-8.5</v>
      </c>
      <c r="AY23" s="17">
        <v>-2</v>
      </c>
      <c r="AZ23" s="17">
        <v>0.4</v>
      </c>
      <c r="BA23" s="17">
        <v>-4</v>
      </c>
      <c r="BB23" s="17">
        <v>-3.2</v>
      </c>
      <c r="BC23" s="17">
        <v>1</v>
      </c>
      <c r="BD23" s="17">
        <v>0.1</v>
      </c>
      <c r="BE23" s="17">
        <v>-19.899999999999999</v>
      </c>
      <c r="BF23" s="17"/>
      <c r="BG23" s="17"/>
      <c r="BH23" s="17">
        <v>0</v>
      </c>
      <c r="BI23" s="17"/>
      <c r="BJ23" s="17"/>
      <c r="BK23" s="17"/>
      <c r="BL23" s="17"/>
      <c r="BM23" s="17"/>
      <c r="BN23" s="17"/>
      <c r="BO23" s="17">
        <v>-8.6999999999999993</v>
      </c>
      <c r="BP23" s="17">
        <v>-47.4</v>
      </c>
      <c r="BQ23" s="17">
        <v>-48.7</v>
      </c>
      <c r="BR23" s="17">
        <v>0</v>
      </c>
      <c r="BS23" s="17">
        <v>30.9</v>
      </c>
      <c r="BT23" s="17"/>
      <c r="BU23" s="17"/>
      <c r="BV23" s="17"/>
      <c r="BW23" s="17"/>
      <c r="BX23" s="17"/>
      <c r="BY23" s="17"/>
      <c r="BZ23" s="17"/>
      <c r="CA23" s="17">
        <v>0</v>
      </c>
      <c r="CB23" s="17">
        <v>-0.2</v>
      </c>
      <c r="CC23" s="17">
        <v>16.399999999999999</v>
      </c>
      <c r="CD23" s="17">
        <v>9.5</v>
      </c>
      <c r="CE23" s="17">
        <v>-0.8</v>
      </c>
      <c r="CF23" s="17">
        <v>0.6</v>
      </c>
      <c r="CG23" s="17">
        <v>-0.9</v>
      </c>
      <c r="CH23" s="17"/>
      <c r="CI23" s="17"/>
      <c r="CJ23" s="17"/>
      <c r="CK23" s="17">
        <v>-9.3000000000000007</v>
      </c>
      <c r="CL23" s="17">
        <v>-8.8000000000000007</v>
      </c>
      <c r="CM23" s="17">
        <v>-9.3000000000000007</v>
      </c>
      <c r="CN23" s="17">
        <v>0</v>
      </c>
      <c r="CO23" s="17"/>
      <c r="CP23" s="17"/>
      <c r="CQ23" s="17"/>
      <c r="CR23" s="17"/>
      <c r="CS23" s="17">
        <v>-9.3000000000000007</v>
      </c>
      <c r="CT23" s="17">
        <v>-15.4</v>
      </c>
      <c r="CU23" s="17"/>
      <c r="CV23" s="17">
        <v>-5.6</v>
      </c>
      <c r="CW23" s="17">
        <v>3.4</v>
      </c>
      <c r="CX23" s="17"/>
      <c r="CY23" s="17"/>
      <c r="CZ23" s="17">
        <v>1.1000000000000001</v>
      </c>
      <c r="DA23" s="17">
        <v>0</v>
      </c>
      <c r="DB23" s="17">
        <v>0</v>
      </c>
      <c r="DC23" s="17"/>
      <c r="DD23" s="17"/>
      <c r="DE23" s="17">
        <v>0.9</v>
      </c>
      <c r="DF23" s="17">
        <v>0.2</v>
      </c>
      <c r="DG23" s="17">
        <v>2.1</v>
      </c>
      <c r="DH23" s="17">
        <v>1.4</v>
      </c>
      <c r="DI23" s="17">
        <v>0.6</v>
      </c>
      <c r="DJ23" s="17"/>
      <c r="DK23" s="17">
        <v>-0.1</v>
      </c>
      <c r="DL23" s="17">
        <v>0</v>
      </c>
      <c r="DM23" s="17">
        <v>-0.5</v>
      </c>
      <c r="DN23" s="17">
        <v>18.600000000000001</v>
      </c>
      <c r="DO23" s="17">
        <v>1.4</v>
      </c>
      <c r="DP23" s="17">
        <v>0.3</v>
      </c>
      <c r="DQ23" s="17">
        <v>0.7</v>
      </c>
      <c r="DR23" s="17">
        <v>1.1000000000000001</v>
      </c>
      <c r="DS23" s="17">
        <v>0.5</v>
      </c>
      <c r="DT23" s="17">
        <v>-0.1</v>
      </c>
      <c r="DU23" s="17">
        <v>0.2</v>
      </c>
      <c r="DV23" s="17">
        <v>0.4</v>
      </c>
      <c r="DW23" s="17"/>
      <c r="DX23" s="17">
        <v>-3.5</v>
      </c>
      <c r="DY23" s="17">
        <v>0.3</v>
      </c>
      <c r="DZ23" s="17">
        <v>0.3</v>
      </c>
      <c r="EA23" s="17">
        <v>0.6</v>
      </c>
      <c r="EB23" s="17">
        <v>1.3</v>
      </c>
      <c r="EC23" s="17">
        <v>0.8</v>
      </c>
      <c r="ED23" s="17">
        <v>4</v>
      </c>
      <c r="EE23" s="17">
        <v>0.3</v>
      </c>
      <c r="EF23" s="17">
        <v>-8.3000000000000007</v>
      </c>
      <c r="EG23" s="17">
        <v>-5.6</v>
      </c>
      <c r="EH23" s="17">
        <v>0</v>
      </c>
      <c r="EI23" s="17">
        <v>0</v>
      </c>
      <c r="EJ23" s="17">
        <v>1.1000000000000001</v>
      </c>
      <c r="EK23" s="17">
        <v>-0.2</v>
      </c>
      <c r="EL23" s="17">
        <v>1.6</v>
      </c>
      <c r="EM23" s="17">
        <v>0.2</v>
      </c>
      <c r="EN23" s="17">
        <v>0.2</v>
      </c>
      <c r="EO23" s="17">
        <v>0.2</v>
      </c>
      <c r="EP23" s="17"/>
      <c r="EQ23" s="17">
        <v>1.2</v>
      </c>
      <c r="ER23" s="17">
        <v>0</v>
      </c>
      <c r="ES23" s="17">
        <v>2.2000000000000002</v>
      </c>
      <c r="ET23" s="17">
        <v>-0.2</v>
      </c>
      <c r="EU23" s="17">
        <v>4.8</v>
      </c>
      <c r="EV23" s="17">
        <v>3.6</v>
      </c>
      <c r="EW23" s="17">
        <v>1.2</v>
      </c>
      <c r="EX23" s="17">
        <v>0</v>
      </c>
      <c r="EY23" s="17">
        <v>0.4</v>
      </c>
      <c r="EZ23" s="17">
        <v>1.6</v>
      </c>
      <c r="FA23" s="17">
        <v>2.9</v>
      </c>
      <c r="FB23" s="17">
        <v>5.3</v>
      </c>
      <c r="FC23" s="17">
        <v>0.2</v>
      </c>
      <c r="FD23" s="17">
        <v>3.3</v>
      </c>
      <c r="FE23" s="17"/>
      <c r="FF23" s="17">
        <v>2.7</v>
      </c>
      <c r="FG23" s="17">
        <v>15.5</v>
      </c>
      <c r="FH23" s="15"/>
      <c r="FI23" s="17"/>
      <c r="FJ23" s="17">
        <v>0</v>
      </c>
      <c r="FK23" s="17"/>
      <c r="FL23" s="17">
        <v>1.7</v>
      </c>
      <c r="FM23" s="17">
        <v>0</v>
      </c>
      <c r="FN23" s="17">
        <v>0.3</v>
      </c>
      <c r="FO23" s="17">
        <v>0</v>
      </c>
      <c r="FP23" s="17">
        <v>-0.3</v>
      </c>
      <c r="FQ23" s="17">
        <v>1.7</v>
      </c>
    </row>
    <row r="24" spans="1:173" ht="24" customHeight="1" x14ac:dyDescent="0.3">
      <c r="A24" s="16" t="s">
        <v>63</v>
      </c>
      <c r="B24" s="16" t="s">
        <v>773</v>
      </c>
      <c r="C24" s="17">
        <v>7.4</v>
      </c>
      <c r="D24" s="17"/>
      <c r="E24" s="17">
        <v>9.1</v>
      </c>
      <c r="F24" s="17"/>
      <c r="G24" s="17"/>
      <c r="H24" s="17">
        <v>-14.3</v>
      </c>
      <c r="I24" s="17">
        <v>-4.8</v>
      </c>
      <c r="J24" s="17"/>
      <c r="K24" s="17"/>
      <c r="L24" s="17">
        <v>-8.6999999999999993</v>
      </c>
      <c r="M24" s="17">
        <v>-33.6</v>
      </c>
      <c r="N24" s="17">
        <v>-6.5</v>
      </c>
      <c r="O24" s="17">
        <v>25</v>
      </c>
      <c r="P24" s="17"/>
      <c r="Q24" s="17"/>
      <c r="R24" s="17">
        <v>41.3</v>
      </c>
      <c r="S24" s="17">
        <v>-0.1</v>
      </c>
      <c r="T24" s="17"/>
      <c r="U24" s="17"/>
      <c r="V24" s="17"/>
      <c r="W24" s="17"/>
      <c r="X24" s="17">
        <v>2.9</v>
      </c>
      <c r="Y24" s="17">
        <v>1</v>
      </c>
      <c r="Z24" s="17"/>
      <c r="AA24" s="17">
        <v>-3.4</v>
      </c>
      <c r="AB24" s="17">
        <v>3</v>
      </c>
      <c r="AC24" s="17">
        <v>11.2</v>
      </c>
      <c r="AD24" s="17"/>
      <c r="AE24" s="17"/>
      <c r="AF24" s="17">
        <v>0</v>
      </c>
      <c r="AG24" s="17"/>
      <c r="AH24" s="17">
        <v>0.5</v>
      </c>
      <c r="AI24" s="17">
        <v>-9.9</v>
      </c>
      <c r="AJ24" s="17"/>
      <c r="AK24" s="17"/>
      <c r="AL24" s="17"/>
      <c r="AM24" s="17">
        <v>-0.9</v>
      </c>
      <c r="AN24" s="17">
        <v>-33</v>
      </c>
      <c r="AO24" s="17">
        <v>1</v>
      </c>
      <c r="AP24" s="17">
        <v>13.3</v>
      </c>
      <c r="AQ24" s="17">
        <v>5.6</v>
      </c>
      <c r="AR24" s="17">
        <v>-0.9</v>
      </c>
      <c r="AS24" s="17">
        <v>2.7</v>
      </c>
      <c r="AT24" s="17">
        <v>1.6</v>
      </c>
      <c r="AU24" s="17">
        <v>0</v>
      </c>
      <c r="AV24" s="17">
        <v>10.7</v>
      </c>
      <c r="AW24" s="17">
        <v>0</v>
      </c>
      <c r="AX24" s="17">
        <v>-11.6</v>
      </c>
      <c r="AY24" s="17">
        <v>-2.2000000000000002</v>
      </c>
      <c r="AZ24" s="17">
        <v>0.3</v>
      </c>
      <c r="BA24" s="17">
        <v>-5.9</v>
      </c>
      <c r="BB24" s="17">
        <v>-4</v>
      </c>
      <c r="BC24" s="17">
        <v>1</v>
      </c>
      <c r="BD24" s="17">
        <v>0</v>
      </c>
      <c r="BE24" s="17">
        <v>-26</v>
      </c>
      <c r="BF24" s="17"/>
      <c r="BG24" s="17"/>
      <c r="BH24" s="17">
        <v>0</v>
      </c>
      <c r="BI24" s="17"/>
      <c r="BJ24" s="17"/>
      <c r="BK24" s="17"/>
      <c r="BL24" s="17"/>
      <c r="BM24" s="17"/>
      <c r="BN24" s="17"/>
      <c r="BO24" s="17">
        <v>-9.5</v>
      </c>
      <c r="BP24" s="17">
        <v>-50</v>
      </c>
      <c r="BQ24" s="17">
        <v>-51.4</v>
      </c>
      <c r="BR24" s="17">
        <v>0</v>
      </c>
      <c r="BS24" s="17">
        <v>27.5</v>
      </c>
      <c r="BT24" s="17"/>
      <c r="BU24" s="17"/>
      <c r="BV24" s="17"/>
      <c r="BW24" s="17"/>
      <c r="BX24" s="17"/>
      <c r="BY24" s="17"/>
      <c r="BZ24" s="17"/>
      <c r="CA24" s="17">
        <v>0</v>
      </c>
      <c r="CB24" s="17">
        <v>-0.2</v>
      </c>
      <c r="CC24" s="17">
        <v>15.4</v>
      </c>
      <c r="CD24" s="17">
        <v>11.5</v>
      </c>
      <c r="CE24" s="17">
        <v>0.8</v>
      </c>
      <c r="CF24" s="17">
        <v>0.4</v>
      </c>
      <c r="CG24" s="17">
        <v>-1.2</v>
      </c>
      <c r="CH24" s="17"/>
      <c r="CI24" s="17"/>
      <c r="CJ24" s="17"/>
      <c r="CK24" s="17">
        <v>-12.1</v>
      </c>
      <c r="CL24" s="17">
        <v>-10.6</v>
      </c>
      <c r="CM24" s="17">
        <v>-13.5</v>
      </c>
      <c r="CN24" s="17">
        <v>0</v>
      </c>
      <c r="CO24" s="17"/>
      <c r="CP24" s="17"/>
      <c r="CQ24" s="17"/>
      <c r="CR24" s="17"/>
      <c r="CS24" s="17">
        <v>-14.9</v>
      </c>
      <c r="CT24" s="17">
        <v>-18.7</v>
      </c>
      <c r="CU24" s="17"/>
      <c r="CV24" s="17">
        <v>-5.7</v>
      </c>
      <c r="CW24" s="17">
        <v>0.6</v>
      </c>
      <c r="CX24" s="17"/>
      <c r="CY24" s="17"/>
      <c r="CZ24" s="17">
        <v>1.1000000000000001</v>
      </c>
      <c r="DA24" s="17">
        <v>0</v>
      </c>
      <c r="DB24" s="17">
        <v>-0.3</v>
      </c>
      <c r="DC24" s="17"/>
      <c r="DD24" s="17"/>
      <c r="DE24" s="17">
        <v>1</v>
      </c>
      <c r="DF24" s="17">
        <v>0.2</v>
      </c>
      <c r="DG24" s="17">
        <v>1.5</v>
      </c>
      <c r="DH24" s="17">
        <v>1.4</v>
      </c>
      <c r="DI24" s="17">
        <v>0.6</v>
      </c>
      <c r="DJ24" s="17"/>
      <c r="DK24" s="17">
        <v>-0.5</v>
      </c>
      <c r="DL24" s="17">
        <v>-0.7</v>
      </c>
      <c r="DM24" s="17">
        <v>-1.5</v>
      </c>
      <c r="DN24" s="17">
        <v>12.1</v>
      </c>
      <c r="DO24" s="17">
        <v>1.3</v>
      </c>
      <c r="DP24" s="17">
        <v>0.3</v>
      </c>
      <c r="DQ24" s="17">
        <v>0.7</v>
      </c>
      <c r="DR24" s="17">
        <v>1.1000000000000001</v>
      </c>
      <c r="DS24" s="17">
        <v>0.3</v>
      </c>
      <c r="DT24" s="17">
        <v>-0.2</v>
      </c>
      <c r="DU24" s="17">
        <v>0.2</v>
      </c>
      <c r="DV24" s="17">
        <v>0.4</v>
      </c>
      <c r="DW24" s="17"/>
      <c r="DX24" s="17">
        <v>-3.4</v>
      </c>
      <c r="DY24" s="17">
        <v>0.5</v>
      </c>
      <c r="DZ24" s="17">
        <v>0.4</v>
      </c>
      <c r="EA24" s="17">
        <v>0.7</v>
      </c>
      <c r="EB24" s="17">
        <v>1.3</v>
      </c>
      <c r="EC24" s="17">
        <v>0.8</v>
      </c>
      <c r="ED24" s="17">
        <v>4</v>
      </c>
      <c r="EE24" s="17">
        <v>0</v>
      </c>
      <c r="EF24" s="17">
        <v>-8</v>
      </c>
      <c r="EG24" s="17">
        <v>-5.4</v>
      </c>
      <c r="EH24" s="17">
        <v>0</v>
      </c>
      <c r="EI24" s="17">
        <v>0</v>
      </c>
      <c r="EJ24" s="17">
        <v>1.1000000000000001</v>
      </c>
      <c r="EK24" s="17">
        <v>-0.2</v>
      </c>
      <c r="EL24" s="17">
        <v>1.6</v>
      </c>
      <c r="EM24" s="17">
        <v>0.2</v>
      </c>
      <c r="EN24" s="17">
        <v>0.2</v>
      </c>
      <c r="EO24" s="17">
        <v>0.2</v>
      </c>
      <c r="EP24" s="17"/>
      <c r="EQ24" s="17">
        <v>1</v>
      </c>
      <c r="ER24" s="17">
        <v>0</v>
      </c>
      <c r="ES24" s="17">
        <v>2.1</v>
      </c>
      <c r="ET24" s="17">
        <v>-0.2</v>
      </c>
      <c r="EU24" s="17">
        <v>0</v>
      </c>
      <c r="EV24" s="17">
        <v>3.6</v>
      </c>
      <c r="EW24" s="17">
        <v>0.8</v>
      </c>
      <c r="EX24" s="17">
        <v>0</v>
      </c>
      <c r="EY24" s="17">
        <v>0.4</v>
      </c>
      <c r="EZ24" s="17">
        <v>1.5</v>
      </c>
      <c r="FA24" s="17">
        <v>2.9</v>
      </c>
      <c r="FB24" s="17">
        <v>2.6</v>
      </c>
      <c r="FC24" s="17">
        <v>1.4</v>
      </c>
      <c r="FD24" s="17">
        <v>2.1</v>
      </c>
      <c r="FE24" s="17"/>
      <c r="FF24" s="17">
        <v>2.9</v>
      </c>
      <c r="FG24" s="17">
        <v>-125.7</v>
      </c>
      <c r="FH24" s="15"/>
      <c r="FI24" s="17"/>
      <c r="FJ24" s="17">
        <v>0</v>
      </c>
      <c r="FK24" s="17"/>
      <c r="FL24" s="17">
        <v>1.8</v>
      </c>
      <c r="FM24" s="17">
        <v>0</v>
      </c>
      <c r="FN24" s="17">
        <v>0.2</v>
      </c>
      <c r="FO24" s="17">
        <v>-0.6</v>
      </c>
      <c r="FP24" s="17">
        <v>-0.1</v>
      </c>
      <c r="FQ24" s="17">
        <v>1.3</v>
      </c>
    </row>
    <row r="25" spans="1:173" ht="24" customHeight="1" x14ac:dyDescent="0.3">
      <c r="A25" s="16" t="s">
        <v>63</v>
      </c>
      <c r="B25" s="16" t="s">
        <v>774</v>
      </c>
      <c r="C25" s="17">
        <v>7.2</v>
      </c>
      <c r="D25" s="17"/>
      <c r="E25" s="17">
        <v>9.3000000000000007</v>
      </c>
      <c r="F25" s="17"/>
      <c r="G25" s="17"/>
      <c r="H25" s="17">
        <v>-11.4</v>
      </c>
      <c r="I25" s="17">
        <v>10.8</v>
      </c>
      <c r="J25" s="17"/>
      <c r="K25" s="17"/>
      <c r="L25" s="17">
        <v>-8.5</v>
      </c>
      <c r="M25" s="17">
        <v>-31.8</v>
      </c>
      <c r="N25" s="17">
        <v>-2.2000000000000002</v>
      </c>
      <c r="O25" s="17">
        <v>21</v>
      </c>
      <c r="P25" s="17"/>
      <c r="Q25" s="17"/>
      <c r="R25" s="17">
        <v>40.299999999999997</v>
      </c>
      <c r="S25" s="17">
        <v>0.1</v>
      </c>
      <c r="T25" s="17"/>
      <c r="U25" s="17"/>
      <c r="V25" s="17"/>
      <c r="W25" s="17"/>
      <c r="X25" s="17">
        <v>3.9</v>
      </c>
      <c r="Y25" s="17">
        <v>0.7</v>
      </c>
      <c r="Z25" s="17"/>
      <c r="AA25" s="17">
        <v>-3.3</v>
      </c>
      <c r="AB25" s="17">
        <v>3.3</v>
      </c>
      <c r="AC25" s="17">
        <v>12</v>
      </c>
      <c r="AD25" s="17"/>
      <c r="AE25" s="17"/>
      <c r="AF25" s="17">
        <v>0</v>
      </c>
      <c r="AG25" s="17"/>
      <c r="AH25" s="17">
        <v>1.3</v>
      </c>
      <c r="AI25" s="17">
        <v>6.1</v>
      </c>
      <c r="AJ25" s="17"/>
      <c r="AK25" s="17"/>
      <c r="AL25" s="17"/>
      <c r="AM25" s="17">
        <v>-0.9</v>
      </c>
      <c r="AN25" s="17">
        <v>-35.5</v>
      </c>
      <c r="AO25" s="17">
        <v>1.6</v>
      </c>
      <c r="AP25" s="17">
        <v>12.5</v>
      </c>
      <c r="AQ25" s="17">
        <v>6.1</v>
      </c>
      <c r="AR25" s="17">
        <v>-0.9</v>
      </c>
      <c r="AS25" s="17">
        <v>2.7</v>
      </c>
      <c r="AT25" s="17">
        <v>1</v>
      </c>
      <c r="AU25" s="17">
        <v>0</v>
      </c>
      <c r="AV25" s="17">
        <v>-12.3</v>
      </c>
      <c r="AW25" s="17">
        <v>0</v>
      </c>
      <c r="AX25" s="17">
        <v>-9.3000000000000007</v>
      </c>
      <c r="AY25" s="17">
        <v>-1.8</v>
      </c>
      <c r="AZ25" s="17">
        <v>0.5</v>
      </c>
      <c r="BA25" s="17">
        <v>-2.4</v>
      </c>
      <c r="BB25" s="17">
        <v>-3.6</v>
      </c>
      <c r="BC25" s="17">
        <v>1</v>
      </c>
      <c r="BD25" s="17">
        <v>0</v>
      </c>
      <c r="BE25" s="17">
        <v>-24.2</v>
      </c>
      <c r="BF25" s="17"/>
      <c r="BG25" s="17"/>
      <c r="BH25" s="17">
        <v>0</v>
      </c>
      <c r="BI25" s="17"/>
      <c r="BJ25" s="17"/>
      <c r="BK25" s="17"/>
      <c r="BL25" s="17"/>
      <c r="BM25" s="17"/>
      <c r="BN25" s="17"/>
      <c r="BO25" s="17">
        <v>2</v>
      </c>
      <c r="BP25" s="17">
        <v>-52.1</v>
      </c>
      <c r="BQ25" s="17">
        <v>-53.5</v>
      </c>
      <c r="BR25" s="17">
        <v>0</v>
      </c>
      <c r="BS25" s="17">
        <v>23.7</v>
      </c>
      <c r="BT25" s="17"/>
      <c r="BU25" s="17"/>
      <c r="BV25" s="17"/>
      <c r="BW25" s="17"/>
      <c r="BX25" s="17"/>
      <c r="BY25" s="17"/>
      <c r="BZ25" s="17"/>
      <c r="CA25" s="17">
        <v>0</v>
      </c>
      <c r="CB25" s="17">
        <v>-0.2</v>
      </c>
      <c r="CC25" s="17">
        <v>17.3</v>
      </c>
      <c r="CD25" s="17">
        <v>10.1</v>
      </c>
      <c r="CE25" s="17">
        <v>0</v>
      </c>
      <c r="CF25" s="17">
        <v>1.8</v>
      </c>
      <c r="CG25" s="17">
        <v>-1.1000000000000001</v>
      </c>
      <c r="CH25" s="17"/>
      <c r="CI25" s="17"/>
      <c r="CJ25" s="17"/>
      <c r="CK25" s="17">
        <v>-6</v>
      </c>
      <c r="CL25" s="17">
        <v>-5</v>
      </c>
      <c r="CM25" s="17">
        <v>-4.3</v>
      </c>
      <c r="CN25" s="17">
        <v>0</v>
      </c>
      <c r="CO25" s="17"/>
      <c r="CP25" s="17"/>
      <c r="CQ25" s="17"/>
      <c r="CR25" s="17"/>
      <c r="CS25" s="17">
        <v>-24.9</v>
      </c>
      <c r="CT25" s="17">
        <v>-24.6</v>
      </c>
      <c r="CU25" s="17"/>
      <c r="CV25" s="17">
        <v>-5.7</v>
      </c>
      <c r="CW25" s="17">
        <v>2.2999999999999998</v>
      </c>
      <c r="CX25" s="17"/>
      <c r="CY25" s="17"/>
      <c r="CZ25" s="17">
        <v>1.1000000000000001</v>
      </c>
      <c r="DA25" s="17">
        <v>0</v>
      </c>
      <c r="DB25" s="17">
        <v>-0.6</v>
      </c>
      <c r="DC25" s="17"/>
      <c r="DD25" s="17"/>
      <c r="DE25" s="17">
        <v>1.1000000000000001</v>
      </c>
      <c r="DF25" s="17">
        <v>0.1</v>
      </c>
      <c r="DG25" s="17">
        <v>1.2</v>
      </c>
      <c r="DH25" s="17">
        <v>1.3</v>
      </c>
      <c r="DI25" s="17">
        <v>0.6</v>
      </c>
      <c r="DJ25" s="17"/>
      <c r="DK25" s="17">
        <v>-0.7</v>
      </c>
      <c r="DL25" s="17">
        <v>-0.4</v>
      </c>
      <c r="DM25" s="17">
        <v>-3.4</v>
      </c>
      <c r="DN25" s="17">
        <v>11.9</v>
      </c>
      <c r="DO25" s="17">
        <v>1.3</v>
      </c>
      <c r="DP25" s="17">
        <v>0.3</v>
      </c>
      <c r="DQ25" s="17">
        <v>0.7</v>
      </c>
      <c r="DR25" s="17">
        <v>1.1000000000000001</v>
      </c>
      <c r="DS25" s="17">
        <v>0.3</v>
      </c>
      <c r="DT25" s="17">
        <v>0.2</v>
      </c>
      <c r="DU25" s="17">
        <v>0.2</v>
      </c>
      <c r="DV25" s="17">
        <v>0.4</v>
      </c>
      <c r="DW25" s="17"/>
      <c r="DX25" s="17">
        <v>-3.4</v>
      </c>
      <c r="DY25" s="17">
        <v>0.3</v>
      </c>
      <c r="DZ25" s="17">
        <v>0.3</v>
      </c>
      <c r="EA25" s="17">
        <v>0.6</v>
      </c>
      <c r="EB25" s="17">
        <v>1.3</v>
      </c>
      <c r="EC25" s="17">
        <v>0.8</v>
      </c>
      <c r="ED25" s="17">
        <v>4</v>
      </c>
      <c r="EE25" s="17">
        <v>0.4</v>
      </c>
      <c r="EF25" s="17">
        <v>-7.8</v>
      </c>
      <c r="EG25" s="17">
        <v>-4.9000000000000004</v>
      </c>
      <c r="EH25" s="17">
        <v>0</v>
      </c>
      <c r="EI25" s="17">
        <v>0</v>
      </c>
      <c r="EJ25" s="17">
        <v>1.1000000000000001</v>
      </c>
      <c r="EK25" s="17">
        <v>-0.2</v>
      </c>
      <c r="EL25" s="17">
        <v>1.8</v>
      </c>
      <c r="EM25" s="17">
        <v>0.2</v>
      </c>
      <c r="EN25" s="17">
        <v>0.2</v>
      </c>
      <c r="EO25" s="17">
        <v>0.2</v>
      </c>
      <c r="EP25" s="17"/>
      <c r="EQ25" s="17">
        <v>1.2</v>
      </c>
      <c r="ER25" s="17">
        <v>0</v>
      </c>
      <c r="ES25" s="17">
        <v>0.6</v>
      </c>
      <c r="ET25" s="17">
        <v>-0.2</v>
      </c>
      <c r="EU25" s="17">
        <v>4.9000000000000004</v>
      </c>
      <c r="EV25" s="17">
        <v>3.5</v>
      </c>
      <c r="EW25" s="17">
        <v>-1.1000000000000001</v>
      </c>
      <c r="EX25" s="17">
        <v>0</v>
      </c>
      <c r="EY25" s="17">
        <v>0.4</v>
      </c>
      <c r="EZ25" s="17">
        <v>1.6</v>
      </c>
      <c r="FA25" s="17">
        <v>2.8</v>
      </c>
      <c r="FB25" s="17">
        <v>3.4</v>
      </c>
      <c r="FC25" s="17">
        <v>2.2000000000000002</v>
      </c>
      <c r="FD25" s="17">
        <v>2.9</v>
      </c>
      <c r="FE25" s="17"/>
      <c r="FF25" s="17">
        <v>2.7</v>
      </c>
      <c r="FG25" s="17">
        <v>-90.4</v>
      </c>
      <c r="FH25" s="15"/>
      <c r="FI25" s="17"/>
      <c r="FJ25" s="17">
        <v>0</v>
      </c>
      <c r="FK25" s="17"/>
      <c r="FL25" s="17">
        <v>1.9</v>
      </c>
      <c r="FM25" s="17">
        <v>0</v>
      </c>
      <c r="FN25" s="17">
        <v>0.2</v>
      </c>
      <c r="FO25" s="17">
        <v>0.3</v>
      </c>
      <c r="FP25" s="17">
        <v>0.1</v>
      </c>
      <c r="FQ25" s="17">
        <v>2.5</v>
      </c>
    </row>
    <row r="26" spans="1:173" ht="24" customHeight="1" x14ac:dyDescent="0.3">
      <c r="A26" s="18" t="s">
        <v>63</v>
      </c>
      <c r="B26" s="18" t="s">
        <v>775</v>
      </c>
      <c r="C26" s="19">
        <v>9.4</v>
      </c>
      <c r="D26" s="19"/>
      <c r="E26" s="19">
        <v>10.6</v>
      </c>
      <c r="F26" s="19"/>
      <c r="G26" s="19"/>
      <c r="H26" s="19">
        <v>-10</v>
      </c>
      <c r="I26" s="19">
        <v>10.199999999999999</v>
      </c>
      <c r="J26" s="19"/>
      <c r="K26" s="19"/>
      <c r="L26" s="19">
        <v>-6.9</v>
      </c>
      <c r="M26" s="19">
        <v>-30</v>
      </c>
      <c r="N26" s="19">
        <v>-2.6</v>
      </c>
      <c r="O26" s="19">
        <v>24.2</v>
      </c>
      <c r="P26" s="19"/>
      <c r="Q26" s="19"/>
      <c r="R26" s="19">
        <v>38.299999999999997</v>
      </c>
      <c r="S26" s="19">
        <v>0</v>
      </c>
      <c r="T26" s="19"/>
      <c r="U26" s="19"/>
      <c r="V26" s="19"/>
      <c r="W26" s="19"/>
      <c r="X26" s="19">
        <v>3.7</v>
      </c>
      <c r="Y26" s="19">
        <v>1.5</v>
      </c>
      <c r="Z26" s="19"/>
      <c r="AA26" s="19">
        <v>-3.3</v>
      </c>
      <c r="AB26" s="19">
        <v>3.3</v>
      </c>
      <c r="AC26" s="19">
        <v>14.2</v>
      </c>
      <c r="AD26" s="19"/>
      <c r="AE26" s="19"/>
      <c r="AF26" s="19">
        <v>0</v>
      </c>
      <c r="AG26" s="19"/>
      <c r="AH26" s="19">
        <v>2.8</v>
      </c>
      <c r="AI26" s="19">
        <v>-2.2000000000000002</v>
      </c>
      <c r="AJ26" s="19"/>
      <c r="AK26" s="19"/>
      <c r="AL26" s="19"/>
      <c r="AM26" s="19">
        <v>-0.6</v>
      </c>
      <c r="AN26" s="19">
        <v>-32.700000000000003</v>
      </c>
      <c r="AO26" s="19">
        <v>2.1</v>
      </c>
      <c r="AP26" s="19">
        <v>13.6</v>
      </c>
      <c r="AQ26" s="19">
        <v>5.9</v>
      </c>
      <c r="AR26" s="19">
        <v>-0.1</v>
      </c>
      <c r="AS26" s="19">
        <v>2.7</v>
      </c>
      <c r="AT26" s="19">
        <v>1</v>
      </c>
      <c r="AU26" s="19">
        <v>8.6999999999999993</v>
      </c>
      <c r="AV26" s="19">
        <v>-10.5</v>
      </c>
      <c r="AW26" s="19">
        <v>0</v>
      </c>
      <c r="AX26" s="19">
        <v>-8.6</v>
      </c>
      <c r="AY26" s="19">
        <v>-1.6</v>
      </c>
      <c r="AZ26" s="19">
        <v>0.6</v>
      </c>
      <c r="BA26" s="19">
        <v>-1.4</v>
      </c>
      <c r="BB26" s="19">
        <v>-3.2</v>
      </c>
      <c r="BC26" s="19">
        <v>1</v>
      </c>
      <c r="BD26" s="19">
        <v>0</v>
      </c>
      <c r="BE26" s="19">
        <v>-23.5</v>
      </c>
      <c r="BF26" s="19"/>
      <c r="BG26" s="19"/>
      <c r="BH26" s="19">
        <v>0</v>
      </c>
      <c r="BI26" s="19"/>
      <c r="BJ26" s="19"/>
      <c r="BK26" s="19"/>
      <c r="BL26" s="19"/>
      <c r="BM26" s="19"/>
      <c r="BN26" s="19"/>
      <c r="BO26" s="19">
        <v>4.2</v>
      </c>
      <c r="BP26" s="19">
        <v>-51.4</v>
      </c>
      <c r="BQ26" s="19">
        <v>-52.8</v>
      </c>
      <c r="BR26" s="19">
        <v>0</v>
      </c>
      <c r="BS26" s="19">
        <v>26.4</v>
      </c>
      <c r="BT26" s="19"/>
      <c r="BU26" s="19"/>
      <c r="BV26" s="19"/>
      <c r="BW26" s="19"/>
      <c r="BX26" s="19"/>
      <c r="BY26" s="19"/>
      <c r="BZ26" s="19"/>
      <c r="CA26" s="19">
        <v>0</v>
      </c>
      <c r="CB26" s="19">
        <v>-0.2</v>
      </c>
      <c r="CC26" s="19">
        <v>16</v>
      </c>
      <c r="CD26" s="19">
        <v>11.1</v>
      </c>
      <c r="CE26" s="19">
        <v>0</v>
      </c>
      <c r="CF26" s="19">
        <v>0.4</v>
      </c>
      <c r="CG26" s="19">
        <v>-1.2</v>
      </c>
      <c r="CH26" s="19"/>
      <c r="CI26" s="19"/>
      <c r="CJ26" s="19"/>
      <c r="CK26" s="19">
        <v>-1.9</v>
      </c>
      <c r="CL26" s="19">
        <v>-0.1</v>
      </c>
      <c r="CM26" s="19">
        <v>1.6</v>
      </c>
      <c r="CN26" s="19">
        <v>0</v>
      </c>
      <c r="CO26" s="19"/>
      <c r="CP26" s="19"/>
      <c r="CQ26" s="19"/>
      <c r="CR26" s="19"/>
      <c r="CS26" s="19">
        <v>-22.1</v>
      </c>
      <c r="CT26" s="19">
        <v>-23</v>
      </c>
      <c r="CU26" s="19"/>
      <c r="CV26" s="19">
        <v>-5.7</v>
      </c>
      <c r="CW26" s="19">
        <v>5.6</v>
      </c>
      <c r="CX26" s="19"/>
      <c r="CY26" s="19"/>
      <c r="CZ26" s="19">
        <v>1.1000000000000001</v>
      </c>
      <c r="DA26" s="19">
        <v>0.1</v>
      </c>
      <c r="DB26" s="19">
        <v>-0.8</v>
      </c>
      <c r="DC26" s="19"/>
      <c r="DD26" s="19"/>
      <c r="DE26" s="19">
        <v>1.2</v>
      </c>
      <c r="DF26" s="19">
        <v>0.1</v>
      </c>
      <c r="DG26" s="19">
        <v>0.8</v>
      </c>
      <c r="DH26" s="19">
        <v>1.3</v>
      </c>
      <c r="DI26" s="19">
        <v>0.5</v>
      </c>
      <c r="DJ26" s="19"/>
      <c r="DK26" s="19">
        <v>-0.6</v>
      </c>
      <c r="DL26" s="19">
        <v>-0.1</v>
      </c>
      <c r="DM26" s="19">
        <v>-3.4</v>
      </c>
      <c r="DN26" s="19">
        <v>11.8</v>
      </c>
      <c r="DO26" s="19">
        <v>1.3</v>
      </c>
      <c r="DP26" s="19">
        <v>0.3</v>
      </c>
      <c r="DQ26" s="19">
        <v>0.7</v>
      </c>
      <c r="DR26" s="19">
        <v>1.1000000000000001</v>
      </c>
      <c r="DS26" s="19">
        <v>0.3</v>
      </c>
      <c r="DT26" s="19">
        <v>0.2</v>
      </c>
      <c r="DU26" s="19">
        <v>0.2</v>
      </c>
      <c r="DV26" s="19">
        <v>0.4</v>
      </c>
      <c r="DW26" s="19"/>
      <c r="DX26" s="19">
        <v>-3.4</v>
      </c>
      <c r="DY26" s="19">
        <v>0.4</v>
      </c>
      <c r="DZ26" s="19">
        <v>0.3</v>
      </c>
      <c r="EA26" s="19">
        <v>0.6</v>
      </c>
      <c r="EB26" s="19">
        <v>1.5</v>
      </c>
      <c r="EC26" s="19">
        <v>0.8</v>
      </c>
      <c r="ED26" s="19">
        <v>4</v>
      </c>
      <c r="EE26" s="19">
        <v>1.3</v>
      </c>
      <c r="EF26" s="19">
        <v>-8.1</v>
      </c>
      <c r="EG26" s="19">
        <v>-5.0999999999999996</v>
      </c>
      <c r="EH26" s="19">
        <v>0</v>
      </c>
      <c r="EI26" s="19">
        <v>0</v>
      </c>
      <c r="EJ26" s="19">
        <v>1.1000000000000001</v>
      </c>
      <c r="EK26" s="19">
        <v>-0.2</v>
      </c>
      <c r="EL26" s="19">
        <v>1.8</v>
      </c>
      <c r="EM26" s="19">
        <v>0.2</v>
      </c>
      <c r="EN26" s="19">
        <v>0.2</v>
      </c>
      <c r="EO26" s="19">
        <v>0.2</v>
      </c>
      <c r="EP26" s="19"/>
      <c r="EQ26" s="19">
        <v>1.4</v>
      </c>
      <c r="ER26" s="19">
        <v>0.2</v>
      </c>
      <c r="ES26" s="19">
        <v>-1.8</v>
      </c>
      <c r="ET26" s="19">
        <v>-0.2</v>
      </c>
      <c r="EU26" s="19">
        <v>4.9000000000000004</v>
      </c>
      <c r="EV26" s="19">
        <v>3.5</v>
      </c>
      <c r="EW26" s="19">
        <v>-3.2</v>
      </c>
      <c r="EX26" s="19">
        <v>0</v>
      </c>
      <c r="EY26" s="19">
        <v>0.4</v>
      </c>
      <c r="EZ26" s="19">
        <v>1.8</v>
      </c>
      <c r="FA26" s="19">
        <v>3.1</v>
      </c>
      <c r="FB26" s="19">
        <v>4.4000000000000004</v>
      </c>
      <c r="FC26" s="19">
        <v>3.3</v>
      </c>
      <c r="FD26" s="19">
        <v>3.8</v>
      </c>
      <c r="FE26" s="19"/>
      <c r="FF26" s="19">
        <v>2.1</v>
      </c>
      <c r="FG26" s="19">
        <v>-40.700000000000003</v>
      </c>
      <c r="FH26" s="15"/>
      <c r="FI26" s="19"/>
      <c r="FJ26" s="19">
        <v>0</v>
      </c>
      <c r="FK26" s="19"/>
      <c r="FL26" s="19">
        <v>1.8</v>
      </c>
      <c r="FM26" s="19">
        <v>0</v>
      </c>
      <c r="FN26" s="19">
        <v>0.2</v>
      </c>
      <c r="FO26" s="19">
        <v>0.3</v>
      </c>
      <c r="FP26" s="19">
        <v>1.7</v>
      </c>
      <c r="FQ26" s="19">
        <v>4</v>
      </c>
    </row>
    <row r="27" spans="1:173" ht="24" customHeight="1" x14ac:dyDescent="0.3">
      <c r="A27" s="13" t="s">
        <v>63</v>
      </c>
      <c r="B27" s="13" t="s">
        <v>776</v>
      </c>
      <c r="C27" s="14">
        <v>9.1</v>
      </c>
      <c r="D27" s="14"/>
      <c r="E27" s="14">
        <v>9.6</v>
      </c>
      <c r="F27" s="14"/>
      <c r="G27" s="14"/>
      <c r="H27" s="14">
        <v>-8.4</v>
      </c>
      <c r="I27" s="14">
        <v>-8.4</v>
      </c>
      <c r="J27" s="14"/>
      <c r="K27" s="14"/>
      <c r="L27" s="14">
        <v>-6.1</v>
      </c>
      <c r="M27" s="14">
        <v>-29.9</v>
      </c>
      <c r="N27" s="14">
        <v>-1.5</v>
      </c>
      <c r="O27" s="14">
        <v>22.7</v>
      </c>
      <c r="P27" s="14"/>
      <c r="Q27" s="14"/>
      <c r="R27" s="14">
        <v>34</v>
      </c>
      <c r="S27" s="14">
        <v>0</v>
      </c>
      <c r="T27" s="14"/>
      <c r="U27" s="14"/>
      <c r="V27" s="14"/>
      <c r="W27" s="14"/>
      <c r="X27" s="14">
        <v>4.2</v>
      </c>
      <c r="Y27" s="14">
        <v>1.5</v>
      </c>
      <c r="Z27" s="14"/>
      <c r="AA27" s="14">
        <v>-3.4</v>
      </c>
      <c r="AB27" s="14">
        <v>5.8</v>
      </c>
      <c r="AC27" s="14">
        <v>14.4</v>
      </c>
      <c r="AD27" s="14"/>
      <c r="AE27" s="14"/>
      <c r="AF27" s="14">
        <v>0</v>
      </c>
      <c r="AG27" s="14"/>
      <c r="AH27" s="14">
        <v>2.7</v>
      </c>
      <c r="AI27" s="14">
        <v>5.6</v>
      </c>
      <c r="AJ27" s="14"/>
      <c r="AK27" s="14"/>
      <c r="AL27" s="14"/>
      <c r="AM27" s="14">
        <v>-0.3</v>
      </c>
      <c r="AN27" s="14">
        <v>-31</v>
      </c>
      <c r="AO27" s="14">
        <v>2.9</v>
      </c>
      <c r="AP27" s="14">
        <v>13.6</v>
      </c>
      <c r="AQ27" s="14">
        <v>9.6</v>
      </c>
      <c r="AR27" s="14">
        <v>0.8</v>
      </c>
      <c r="AS27" s="14">
        <v>2.7</v>
      </c>
      <c r="AT27" s="14">
        <v>1.1000000000000001</v>
      </c>
      <c r="AU27" s="14">
        <v>6.6</v>
      </c>
      <c r="AV27" s="14">
        <v>-14.5</v>
      </c>
      <c r="AW27" s="14">
        <v>0</v>
      </c>
      <c r="AX27" s="14">
        <v>-9.1999999999999993</v>
      </c>
      <c r="AY27" s="14">
        <v>-1.7</v>
      </c>
      <c r="AZ27" s="14">
        <v>0.6</v>
      </c>
      <c r="BA27" s="14">
        <v>-1.7</v>
      </c>
      <c r="BB27" s="14">
        <v>-3.5</v>
      </c>
      <c r="BC27" s="14">
        <v>1</v>
      </c>
      <c r="BD27" s="14">
        <v>0</v>
      </c>
      <c r="BE27" s="14">
        <v>-23.8</v>
      </c>
      <c r="BF27" s="14"/>
      <c r="BG27" s="14"/>
      <c r="BH27" s="14">
        <v>0</v>
      </c>
      <c r="BI27" s="14"/>
      <c r="BJ27" s="14"/>
      <c r="BK27" s="14"/>
      <c r="BL27" s="14"/>
      <c r="BM27" s="14"/>
      <c r="BN27" s="14"/>
      <c r="BO27" s="14">
        <v>4.4000000000000004</v>
      </c>
      <c r="BP27" s="14">
        <v>-52.9</v>
      </c>
      <c r="BQ27" s="14">
        <v>-54.3</v>
      </c>
      <c r="BR27" s="14">
        <v>0</v>
      </c>
      <c r="BS27" s="14">
        <v>24.7</v>
      </c>
      <c r="BT27" s="14"/>
      <c r="BU27" s="14"/>
      <c r="BV27" s="14"/>
      <c r="BW27" s="14"/>
      <c r="BX27" s="14"/>
      <c r="BY27" s="14"/>
      <c r="BZ27" s="14"/>
      <c r="CA27" s="14">
        <v>0</v>
      </c>
      <c r="CB27" s="14">
        <v>-0.2</v>
      </c>
      <c r="CC27" s="14">
        <v>25.9</v>
      </c>
      <c r="CD27" s="14">
        <v>25</v>
      </c>
      <c r="CE27" s="14">
        <v>5.9</v>
      </c>
      <c r="CF27" s="14">
        <v>0.4</v>
      </c>
      <c r="CG27" s="14">
        <v>-0.1</v>
      </c>
      <c r="CH27" s="14"/>
      <c r="CI27" s="14"/>
      <c r="CJ27" s="14"/>
      <c r="CK27" s="14">
        <v>-0.5</v>
      </c>
      <c r="CL27" s="14">
        <v>0.6</v>
      </c>
      <c r="CM27" s="14">
        <v>3.6</v>
      </c>
      <c r="CN27" s="14">
        <v>0</v>
      </c>
      <c r="CO27" s="14"/>
      <c r="CP27" s="14"/>
      <c r="CQ27" s="14"/>
      <c r="CR27" s="14"/>
      <c r="CS27" s="14">
        <v>-20.6</v>
      </c>
      <c r="CT27" s="14">
        <v>-22.1</v>
      </c>
      <c r="CU27" s="14"/>
      <c r="CV27" s="14">
        <v>-5.6</v>
      </c>
      <c r="CW27" s="14">
        <v>6</v>
      </c>
      <c r="CX27" s="14"/>
      <c r="CY27" s="14"/>
      <c r="CZ27" s="14">
        <v>1.1000000000000001</v>
      </c>
      <c r="DA27" s="14">
        <v>0</v>
      </c>
      <c r="DB27" s="14">
        <v>-0.9</v>
      </c>
      <c r="DC27" s="14"/>
      <c r="DD27" s="14"/>
      <c r="DE27" s="14">
        <v>1.1000000000000001</v>
      </c>
      <c r="DF27" s="14">
        <v>0.1</v>
      </c>
      <c r="DG27" s="14">
        <v>1.4</v>
      </c>
      <c r="DH27" s="14">
        <v>1.3</v>
      </c>
      <c r="DI27" s="14">
        <v>0.6</v>
      </c>
      <c r="DJ27" s="14"/>
      <c r="DK27" s="14">
        <v>-0.7</v>
      </c>
      <c r="DL27" s="14">
        <v>-0.8</v>
      </c>
      <c r="DM27" s="14">
        <v>-3.3</v>
      </c>
      <c r="DN27" s="14">
        <v>12.4</v>
      </c>
      <c r="DO27" s="14">
        <v>1.3</v>
      </c>
      <c r="DP27" s="14">
        <v>0.3</v>
      </c>
      <c r="DQ27" s="14">
        <v>0.3</v>
      </c>
      <c r="DR27" s="14">
        <v>1.1000000000000001</v>
      </c>
      <c r="DS27" s="14">
        <v>0.3</v>
      </c>
      <c r="DT27" s="14">
        <v>0.2</v>
      </c>
      <c r="DU27" s="14">
        <v>0.2</v>
      </c>
      <c r="DV27" s="14">
        <v>0.5</v>
      </c>
      <c r="DW27" s="14"/>
      <c r="DX27" s="14">
        <v>-3.3</v>
      </c>
      <c r="DY27" s="14">
        <v>0.2</v>
      </c>
      <c r="DZ27" s="14">
        <v>0.4</v>
      </c>
      <c r="EA27" s="14">
        <v>0.7</v>
      </c>
      <c r="EB27" s="14">
        <v>1.5</v>
      </c>
      <c r="EC27" s="14">
        <v>0.8</v>
      </c>
      <c r="ED27" s="14">
        <v>4</v>
      </c>
      <c r="EE27" s="14">
        <v>1.7</v>
      </c>
      <c r="EF27" s="14">
        <v>-6.5</v>
      </c>
      <c r="EG27" s="14">
        <v>-3.9</v>
      </c>
      <c r="EH27" s="14">
        <v>0</v>
      </c>
      <c r="EI27" s="14">
        <v>0</v>
      </c>
      <c r="EJ27" s="14">
        <v>1.1000000000000001</v>
      </c>
      <c r="EK27" s="14">
        <v>-0.2</v>
      </c>
      <c r="EL27" s="14">
        <v>1.9</v>
      </c>
      <c r="EM27" s="14">
        <v>0.2</v>
      </c>
      <c r="EN27" s="14">
        <v>0.2</v>
      </c>
      <c r="EO27" s="14">
        <v>0.2</v>
      </c>
      <c r="EP27" s="14"/>
      <c r="EQ27" s="14">
        <v>1.3</v>
      </c>
      <c r="ER27" s="14">
        <v>0.6</v>
      </c>
      <c r="ES27" s="14">
        <v>-2.1</v>
      </c>
      <c r="ET27" s="14">
        <v>-0.2</v>
      </c>
      <c r="EU27" s="14">
        <v>4.7</v>
      </c>
      <c r="EV27" s="14">
        <v>3.5</v>
      </c>
      <c r="EW27" s="14">
        <v>-3.5</v>
      </c>
      <c r="EX27" s="14">
        <v>0.3</v>
      </c>
      <c r="EY27" s="14">
        <v>0.4</v>
      </c>
      <c r="EZ27" s="14">
        <v>1.8</v>
      </c>
      <c r="FA27" s="14">
        <v>2.8</v>
      </c>
      <c r="FB27" s="14">
        <v>5.9</v>
      </c>
      <c r="FC27" s="14">
        <v>4.9000000000000004</v>
      </c>
      <c r="FD27" s="14">
        <v>3.2</v>
      </c>
      <c r="FE27" s="14"/>
      <c r="FF27" s="14">
        <v>3.2</v>
      </c>
      <c r="FG27" s="14">
        <v>-12.4</v>
      </c>
      <c r="FH27" s="15"/>
      <c r="FI27" s="14"/>
      <c r="FJ27" s="14">
        <v>0</v>
      </c>
      <c r="FK27" s="14"/>
      <c r="FL27" s="14">
        <v>1.8</v>
      </c>
      <c r="FM27" s="14">
        <v>0</v>
      </c>
      <c r="FN27" s="14">
        <v>0.2</v>
      </c>
      <c r="FO27" s="14">
        <v>0.6</v>
      </c>
      <c r="FP27" s="14">
        <v>2.2000000000000002</v>
      </c>
      <c r="FQ27" s="14">
        <v>4.8</v>
      </c>
    </row>
    <row r="28" spans="1:173" ht="24" customHeight="1" x14ac:dyDescent="0.3">
      <c r="A28" s="16" t="s">
        <v>63</v>
      </c>
      <c r="B28" s="16" t="s">
        <v>777</v>
      </c>
      <c r="C28" s="17">
        <v>6.4</v>
      </c>
      <c r="D28" s="17"/>
      <c r="E28" s="17">
        <v>11.6</v>
      </c>
      <c r="F28" s="17"/>
      <c r="G28" s="17"/>
      <c r="H28" s="17">
        <v>-4.5999999999999996</v>
      </c>
      <c r="I28" s="17">
        <v>2.2999999999999998</v>
      </c>
      <c r="J28" s="17"/>
      <c r="K28" s="17"/>
      <c r="L28" s="17">
        <v>11.8</v>
      </c>
      <c r="M28" s="17">
        <v>-16.5</v>
      </c>
      <c r="N28" s="17">
        <v>10.7</v>
      </c>
      <c r="O28" s="17">
        <v>46.2</v>
      </c>
      <c r="P28" s="17"/>
      <c r="Q28" s="17"/>
      <c r="R28" s="17">
        <v>40.299999999999997</v>
      </c>
      <c r="S28" s="17">
        <v>-0.2</v>
      </c>
      <c r="T28" s="17"/>
      <c r="U28" s="17"/>
      <c r="V28" s="17"/>
      <c r="W28" s="17"/>
      <c r="X28" s="17">
        <v>2.6</v>
      </c>
      <c r="Y28" s="17">
        <v>1.7</v>
      </c>
      <c r="Z28" s="17"/>
      <c r="AA28" s="17">
        <v>-3.4</v>
      </c>
      <c r="AB28" s="17">
        <v>5.8</v>
      </c>
      <c r="AC28" s="17">
        <v>15.5</v>
      </c>
      <c r="AD28" s="17"/>
      <c r="AE28" s="17"/>
      <c r="AF28" s="17">
        <v>0</v>
      </c>
      <c r="AG28" s="17"/>
      <c r="AH28" s="17">
        <v>-0.3</v>
      </c>
      <c r="AI28" s="17">
        <v>4.3</v>
      </c>
      <c r="AJ28" s="17"/>
      <c r="AK28" s="17"/>
      <c r="AL28" s="17"/>
      <c r="AM28" s="17">
        <v>-0.2</v>
      </c>
      <c r="AN28" s="17">
        <v>-29.8</v>
      </c>
      <c r="AO28" s="17">
        <v>2.9</v>
      </c>
      <c r="AP28" s="17">
        <v>14</v>
      </c>
      <c r="AQ28" s="17">
        <v>9.6</v>
      </c>
      <c r="AR28" s="17">
        <v>0.8</v>
      </c>
      <c r="AS28" s="17">
        <v>2.7</v>
      </c>
      <c r="AT28" s="17">
        <v>1</v>
      </c>
      <c r="AU28" s="17">
        <v>12</v>
      </c>
      <c r="AV28" s="17">
        <v>-6.9</v>
      </c>
      <c r="AW28" s="17">
        <v>0</v>
      </c>
      <c r="AX28" s="17">
        <v>-5.5</v>
      </c>
      <c r="AY28" s="17">
        <v>-1.5</v>
      </c>
      <c r="AZ28" s="17">
        <v>0.3</v>
      </c>
      <c r="BA28" s="17">
        <v>-2.9</v>
      </c>
      <c r="BB28" s="17">
        <v>-4</v>
      </c>
      <c r="BC28" s="17">
        <v>1</v>
      </c>
      <c r="BD28" s="17">
        <v>0</v>
      </c>
      <c r="BE28" s="17">
        <v>-6.4</v>
      </c>
      <c r="BF28" s="17"/>
      <c r="BG28" s="17"/>
      <c r="BH28" s="17">
        <v>0</v>
      </c>
      <c r="BI28" s="17"/>
      <c r="BJ28" s="17"/>
      <c r="BK28" s="17"/>
      <c r="BL28" s="17"/>
      <c r="BM28" s="17"/>
      <c r="BN28" s="17"/>
      <c r="BO28" s="17">
        <v>8.5</v>
      </c>
      <c r="BP28" s="17">
        <v>-46.7</v>
      </c>
      <c r="BQ28" s="17">
        <v>-48</v>
      </c>
      <c r="BR28" s="17">
        <v>0</v>
      </c>
      <c r="BS28" s="17">
        <v>30.6</v>
      </c>
      <c r="BT28" s="17"/>
      <c r="BU28" s="17"/>
      <c r="BV28" s="17"/>
      <c r="BW28" s="17"/>
      <c r="BX28" s="17"/>
      <c r="BY28" s="17"/>
      <c r="BZ28" s="17"/>
      <c r="CA28" s="17">
        <v>0</v>
      </c>
      <c r="CB28" s="17">
        <v>-0.2</v>
      </c>
      <c r="CC28" s="17">
        <v>27</v>
      </c>
      <c r="CD28" s="17">
        <v>27</v>
      </c>
      <c r="CE28" s="17">
        <v>7.3</v>
      </c>
      <c r="CF28" s="17">
        <v>0.4</v>
      </c>
      <c r="CG28" s="17">
        <v>2</v>
      </c>
      <c r="CH28" s="17"/>
      <c r="CI28" s="17"/>
      <c r="CJ28" s="17"/>
      <c r="CK28" s="17">
        <v>7.8</v>
      </c>
      <c r="CL28" s="17">
        <v>9.1</v>
      </c>
      <c r="CM28" s="17">
        <v>15.8</v>
      </c>
      <c r="CN28" s="17">
        <v>0</v>
      </c>
      <c r="CO28" s="17"/>
      <c r="CP28" s="17"/>
      <c r="CQ28" s="17"/>
      <c r="CR28" s="17"/>
      <c r="CS28" s="17">
        <v>-19.100000000000001</v>
      </c>
      <c r="CT28" s="17">
        <v>-21.3</v>
      </c>
      <c r="CU28" s="17"/>
      <c r="CV28" s="17">
        <v>-5.6</v>
      </c>
      <c r="CW28" s="17">
        <v>6.1</v>
      </c>
      <c r="CX28" s="17"/>
      <c r="CY28" s="17"/>
      <c r="CZ28" s="17">
        <v>1.1000000000000001</v>
      </c>
      <c r="DA28" s="17">
        <v>-0.1</v>
      </c>
      <c r="DB28" s="17">
        <v>-1</v>
      </c>
      <c r="DC28" s="17"/>
      <c r="DD28" s="17"/>
      <c r="DE28" s="17">
        <v>1</v>
      </c>
      <c r="DF28" s="17">
        <v>0.1</v>
      </c>
      <c r="DG28" s="17">
        <v>1</v>
      </c>
      <c r="DH28" s="17">
        <v>1.3</v>
      </c>
      <c r="DI28" s="17">
        <v>0.6</v>
      </c>
      <c r="DJ28" s="17"/>
      <c r="DK28" s="17">
        <v>-0.8</v>
      </c>
      <c r="DL28" s="17">
        <v>-1.5</v>
      </c>
      <c r="DM28" s="17">
        <v>-2.2999999999999998</v>
      </c>
      <c r="DN28" s="17">
        <v>13.9</v>
      </c>
      <c r="DO28" s="17">
        <v>1.3</v>
      </c>
      <c r="DP28" s="17">
        <v>0.3</v>
      </c>
      <c r="DQ28" s="17">
        <v>0.3</v>
      </c>
      <c r="DR28" s="17">
        <v>1.1000000000000001</v>
      </c>
      <c r="DS28" s="17">
        <v>0.1</v>
      </c>
      <c r="DT28" s="17">
        <v>0.3</v>
      </c>
      <c r="DU28" s="17">
        <v>0.2</v>
      </c>
      <c r="DV28" s="17">
        <v>0.5</v>
      </c>
      <c r="DW28" s="17"/>
      <c r="DX28" s="17">
        <v>-3.1</v>
      </c>
      <c r="DY28" s="17">
        <v>0.3</v>
      </c>
      <c r="DZ28" s="17">
        <v>0.3</v>
      </c>
      <c r="EA28" s="17">
        <v>0.7</v>
      </c>
      <c r="EB28" s="17">
        <v>1.5</v>
      </c>
      <c r="EC28" s="17">
        <v>0.8</v>
      </c>
      <c r="ED28" s="17">
        <v>4</v>
      </c>
      <c r="EE28" s="17">
        <v>1.7</v>
      </c>
      <c r="EF28" s="17">
        <v>-2.5</v>
      </c>
      <c r="EG28" s="17">
        <v>-0.2</v>
      </c>
      <c r="EH28" s="17">
        <v>0</v>
      </c>
      <c r="EI28" s="17">
        <v>0.1</v>
      </c>
      <c r="EJ28" s="17">
        <v>1.1000000000000001</v>
      </c>
      <c r="EK28" s="17">
        <v>-0.2</v>
      </c>
      <c r="EL28" s="17">
        <v>1.9</v>
      </c>
      <c r="EM28" s="17">
        <v>0.2</v>
      </c>
      <c r="EN28" s="17">
        <v>0.2</v>
      </c>
      <c r="EO28" s="17">
        <v>0.2</v>
      </c>
      <c r="EP28" s="17"/>
      <c r="EQ28" s="17">
        <v>1.3</v>
      </c>
      <c r="ER28" s="17">
        <v>0.9</v>
      </c>
      <c r="ES28" s="17">
        <v>-2.1</v>
      </c>
      <c r="ET28" s="17">
        <v>-0.2</v>
      </c>
      <c r="EU28" s="17">
        <v>4.5</v>
      </c>
      <c r="EV28" s="17">
        <v>3.4</v>
      </c>
      <c r="EW28" s="17">
        <v>-3.6</v>
      </c>
      <c r="EX28" s="17">
        <v>0.6</v>
      </c>
      <c r="EY28" s="17">
        <v>0.4</v>
      </c>
      <c r="EZ28" s="17">
        <v>1.8</v>
      </c>
      <c r="FA28" s="17">
        <v>2.9</v>
      </c>
      <c r="FB28" s="17">
        <v>5</v>
      </c>
      <c r="FC28" s="17">
        <v>4</v>
      </c>
      <c r="FD28" s="17">
        <v>0.4</v>
      </c>
      <c r="FE28" s="17"/>
      <c r="FF28" s="17">
        <v>3.8</v>
      </c>
      <c r="FG28" s="17">
        <v>169.5</v>
      </c>
      <c r="FH28" s="15"/>
      <c r="FI28" s="17"/>
      <c r="FJ28" s="17">
        <v>0</v>
      </c>
      <c r="FK28" s="17"/>
      <c r="FL28" s="17">
        <v>1.9</v>
      </c>
      <c r="FM28" s="17">
        <v>1.1134900000000001</v>
      </c>
      <c r="FN28" s="17">
        <v>0.2</v>
      </c>
      <c r="FO28" s="17">
        <v>0.8</v>
      </c>
      <c r="FP28" s="17">
        <v>3.4</v>
      </c>
      <c r="FQ28" s="17">
        <v>7.4134900000000004</v>
      </c>
    </row>
    <row r="29" spans="1:173" ht="24" customHeight="1" x14ac:dyDescent="0.3">
      <c r="A29" s="16" t="s">
        <v>63</v>
      </c>
      <c r="B29" s="16" t="s">
        <v>778</v>
      </c>
      <c r="C29" s="17">
        <v>6.7</v>
      </c>
      <c r="D29" s="17"/>
      <c r="E29" s="17">
        <v>14.8</v>
      </c>
      <c r="F29" s="17"/>
      <c r="G29" s="17"/>
      <c r="H29" s="17">
        <v>-5.3</v>
      </c>
      <c r="I29" s="17">
        <v>-3.1</v>
      </c>
      <c r="J29" s="17"/>
      <c r="K29" s="17"/>
      <c r="L29" s="17">
        <v>12</v>
      </c>
      <c r="M29" s="17">
        <v>-6.2</v>
      </c>
      <c r="N29" s="17">
        <v>25</v>
      </c>
      <c r="O29" s="17">
        <v>45.7</v>
      </c>
      <c r="P29" s="17"/>
      <c r="Q29" s="17"/>
      <c r="R29" s="17">
        <v>40.9</v>
      </c>
      <c r="S29" s="17">
        <v>0.1</v>
      </c>
      <c r="T29" s="17"/>
      <c r="U29" s="17"/>
      <c r="V29" s="17"/>
      <c r="W29" s="17"/>
      <c r="X29" s="17">
        <v>4.4000000000000004</v>
      </c>
      <c r="Y29" s="17">
        <v>1.3</v>
      </c>
      <c r="Z29" s="17"/>
      <c r="AA29" s="17">
        <v>-3.3</v>
      </c>
      <c r="AB29" s="17">
        <v>6</v>
      </c>
      <c r="AC29" s="17">
        <v>20.100000000000001</v>
      </c>
      <c r="AD29" s="17"/>
      <c r="AE29" s="17"/>
      <c r="AF29" s="17">
        <v>0</v>
      </c>
      <c r="AG29" s="17"/>
      <c r="AH29" s="17">
        <v>3.5</v>
      </c>
      <c r="AI29" s="17">
        <v>4.9000000000000004</v>
      </c>
      <c r="AJ29" s="17"/>
      <c r="AK29" s="17"/>
      <c r="AL29" s="17"/>
      <c r="AM29" s="17">
        <v>-0.8</v>
      </c>
      <c r="AN29" s="17">
        <v>-26.7</v>
      </c>
      <c r="AO29" s="17">
        <v>2.9</v>
      </c>
      <c r="AP29" s="17">
        <v>15.4</v>
      </c>
      <c r="AQ29" s="17">
        <v>10.8</v>
      </c>
      <c r="AR29" s="17">
        <v>0.6</v>
      </c>
      <c r="AS29" s="17">
        <v>2.7</v>
      </c>
      <c r="AT29" s="17">
        <v>1.9</v>
      </c>
      <c r="AU29" s="17">
        <v>15.7</v>
      </c>
      <c r="AV29" s="17">
        <v>-5.7</v>
      </c>
      <c r="AW29" s="17">
        <v>15.5</v>
      </c>
      <c r="AX29" s="17">
        <v>-7.3</v>
      </c>
      <c r="AY29" s="17">
        <v>-1.8</v>
      </c>
      <c r="AZ29" s="17">
        <v>0.6</v>
      </c>
      <c r="BA29" s="17">
        <v>0.5</v>
      </c>
      <c r="BB29" s="17">
        <v>-2.6</v>
      </c>
      <c r="BC29" s="17">
        <v>1</v>
      </c>
      <c r="BD29" s="17">
        <v>0</v>
      </c>
      <c r="BE29" s="17">
        <v>1.8</v>
      </c>
      <c r="BF29" s="17"/>
      <c r="BG29" s="17"/>
      <c r="BH29" s="17">
        <v>0</v>
      </c>
      <c r="BI29" s="17"/>
      <c r="BJ29" s="17"/>
      <c r="BK29" s="17"/>
      <c r="BL29" s="17"/>
      <c r="BM29" s="17"/>
      <c r="BN29" s="17"/>
      <c r="BO29" s="17">
        <v>7.6</v>
      </c>
      <c r="BP29" s="17">
        <v>-46.3</v>
      </c>
      <c r="BQ29" s="17">
        <v>-47.6</v>
      </c>
      <c r="BR29" s="17">
        <v>0</v>
      </c>
      <c r="BS29" s="17">
        <v>30.6</v>
      </c>
      <c r="BT29" s="17"/>
      <c r="BU29" s="17"/>
      <c r="BV29" s="17"/>
      <c r="BW29" s="17"/>
      <c r="BX29" s="17"/>
      <c r="BY29" s="17"/>
      <c r="BZ29" s="17"/>
      <c r="CA29" s="17">
        <v>0</v>
      </c>
      <c r="CB29" s="17">
        <v>-0.2</v>
      </c>
      <c r="CC29" s="17">
        <v>45.9</v>
      </c>
      <c r="CD29" s="17">
        <v>23.8</v>
      </c>
      <c r="CE29" s="17">
        <v>8.5</v>
      </c>
      <c r="CF29" s="17">
        <v>1.3</v>
      </c>
      <c r="CG29" s="17">
        <v>2.8</v>
      </c>
      <c r="CH29" s="17"/>
      <c r="CI29" s="17"/>
      <c r="CJ29" s="17"/>
      <c r="CK29" s="17">
        <v>9.4</v>
      </c>
      <c r="CL29" s="17">
        <v>10.5</v>
      </c>
      <c r="CM29" s="17">
        <v>18.7</v>
      </c>
      <c r="CN29" s="17">
        <v>0</v>
      </c>
      <c r="CO29" s="17"/>
      <c r="CP29" s="17"/>
      <c r="CQ29" s="17"/>
      <c r="CR29" s="17"/>
      <c r="CS29" s="17">
        <v>-15.6</v>
      </c>
      <c r="CT29" s="17">
        <v>-19.2</v>
      </c>
      <c r="CU29" s="17"/>
      <c r="CV29" s="17">
        <v>-5.6</v>
      </c>
      <c r="CW29" s="17">
        <v>5.9</v>
      </c>
      <c r="CX29" s="17"/>
      <c r="CY29" s="17"/>
      <c r="CZ29" s="17">
        <v>1.1000000000000001</v>
      </c>
      <c r="DA29" s="17">
        <v>0</v>
      </c>
      <c r="DB29" s="17">
        <v>-1</v>
      </c>
      <c r="DC29" s="17"/>
      <c r="DD29" s="17"/>
      <c r="DE29" s="17">
        <v>1.1000000000000001</v>
      </c>
      <c r="DF29" s="17">
        <v>0.1</v>
      </c>
      <c r="DG29" s="17">
        <v>1</v>
      </c>
      <c r="DH29" s="17">
        <v>1.2</v>
      </c>
      <c r="DI29" s="17">
        <v>0.6</v>
      </c>
      <c r="DJ29" s="17"/>
      <c r="DK29" s="17">
        <v>-0.7</v>
      </c>
      <c r="DL29" s="17">
        <v>-1.4</v>
      </c>
      <c r="DM29" s="17">
        <v>-2.2999999999999998</v>
      </c>
      <c r="DN29" s="17">
        <v>13.6</v>
      </c>
      <c r="DO29" s="17">
        <v>1.3</v>
      </c>
      <c r="DP29" s="17">
        <v>0.3</v>
      </c>
      <c r="DQ29" s="17">
        <v>0.3</v>
      </c>
      <c r="DR29" s="17">
        <v>1.1000000000000001</v>
      </c>
      <c r="DS29" s="17">
        <v>-0.1</v>
      </c>
      <c r="DT29" s="17">
        <v>-0.1</v>
      </c>
      <c r="DU29" s="17">
        <v>0.3</v>
      </c>
      <c r="DV29" s="17">
        <v>0.5</v>
      </c>
      <c r="DW29" s="17"/>
      <c r="DX29" s="17">
        <v>-3.6</v>
      </c>
      <c r="DY29" s="17">
        <v>0.2</v>
      </c>
      <c r="DZ29" s="17">
        <v>0.5</v>
      </c>
      <c r="EA29" s="17">
        <v>0.6</v>
      </c>
      <c r="EB29" s="17">
        <v>1.7</v>
      </c>
      <c r="EC29" s="17">
        <v>0.8</v>
      </c>
      <c r="ED29" s="17">
        <v>4</v>
      </c>
      <c r="EE29" s="17">
        <v>1.8</v>
      </c>
      <c r="EF29" s="17">
        <v>-1.9</v>
      </c>
      <c r="EG29" s="17">
        <v>0.3</v>
      </c>
      <c r="EH29" s="17">
        <v>0</v>
      </c>
      <c r="EI29" s="17">
        <v>0.1</v>
      </c>
      <c r="EJ29" s="17">
        <v>1.1000000000000001</v>
      </c>
      <c r="EK29" s="17">
        <v>-0.2</v>
      </c>
      <c r="EL29" s="17">
        <v>2</v>
      </c>
      <c r="EM29" s="17">
        <v>0.2</v>
      </c>
      <c r="EN29" s="17">
        <v>0.2</v>
      </c>
      <c r="EO29" s="17">
        <v>0.2</v>
      </c>
      <c r="EP29" s="17"/>
      <c r="EQ29" s="17">
        <v>1</v>
      </c>
      <c r="ER29" s="17">
        <v>1.3</v>
      </c>
      <c r="ES29" s="17">
        <v>-2.2000000000000002</v>
      </c>
      <c r="ET29" s="17">
        <v>-0.2</v>
      </c>
      <c r="EU29" s="17">
        <v>4.5</v>
      </c>
      <c r="EV29" s="17">
        <v>3.5</v>
      </c>
      <c r="EW29" s="17">
        <v>-3.7</v>
      </c>
      <c r="EX29" s="17">
        <v>1.1000000000000001</v>
      </c>
      <c r="EY29" s="17">
        <v>0.4</v>
      </c>
      <c r="EZ29" s="17">
        <v>2</v>
      </c>
      <c r="FA29" s="17">
        <v>2.8</v>
      </c>
      <c r="FB29" s="17">
        <v>4</v>
      </c>
      <c r="FC29" s="17">
        <v>3</v>
      </c>
      <c r="FD29" s="17">
        <v>0.5</v>
      </c>
      <c r="FE29" s="17"/>
      <c r="FF29" s="17">
        <v>2.8</v>
      </c>
      <c r="FG29" s="17">
        <v>268.2</v>
      </c>
      <c r="FH29" s="15"/>
      <c r="FI29" s="17"/>
      <c r="FJ29" s="17">
        <v>-0.2</v>
      </c>
      <c r="FK29" s="17"/>
      <c r="FL29" s="17">
        <v>1.8</v>
      </c>
      <c r="FM29" s="17">
        <v>1.29037</v>
      </c>
      <c r="FN29" s="17">
        <v>1</v>
      </c>
      <c r="FO29" s="17">
        <v>0.1</v>
      </c>
      <c r="FP29" s="17">
        <v>2.9</v>
      </c>
      <c r="FQ29" s="17">
        <v>6.8903699999999999</v>
      </c>
    </row>
    <row r="30" spans="1:173" ht="24" customHeight="1" x14ac:dyDescent="0.3">
      <c r="A30" s="16" t="s">
        <v>63</v>
      </c>
      <c r="B30" s="16" t="s">
        <v>779</v>
      </c>
      <c r="C30" s="17">
        <v>7.3</v>
      </c>
      <c r="D30" s="17"/>
      <c r="E30" s="17">
        <v>12.2</v>
      </c>
      <c r="F30" s="17"/>
      <c r="G30" s="17"/>
      <c r="H30" s="17">
        <v>-2.5</v>
      </c>
      <c r="I30" s="17">
        <v>0.6</v>
      </c>
      <c r="J30" s="17"/>
      <c r="K30" s="17"/>
      <c r="L30" s="17">
        <v>10.9</v>
      </c>
      <c r="M30" s="17">
        <v>-9.4</v>
      </c>
      <c r="N30" s="17">
        <v>18.8</v>
      </c>
      <c r="O30" s="17">
        <v>44.7</v>
      </c>
      <c r="P30" s="17"/>
      <c r="Q30" s="17"/>
      <c r="R30" s="17">
        <v>39</v>
      </c>
      <c r="S30" s="17">
        <v>0</v>
      </c>
      <c r="T30" s="17"/>
      <c r="U30" s="17"/>
      <c r="V30" s="17"/>
      <c r="W30" s="17"/>
      <c r="X30" s="17">
        <v>5.3</v>
      </c>
      <c r="Y30" s="17">
        <v>1.5</v>
      </c>
      <c r="Z30" s="17"/>
      <c r="AA30" s="17">
        <v>-3.3</v>
      </c>
      <c r="AB30" s="17">
        <v>6.1</v>
      </c>
      <c r="AC30" s="17">
        <v>23.7</v>
      </c>
      <c r="AD30" s="17"/>
      <c r="AE30" s="17"/>
      <c r="AF30" s="17">
        <v>0</v>
      </c>
      <c r="AG30" s="17"/>
      <c r="AH30" s="17">
        <v>2.9</v>
      </c>
      <c r="AI30" s="17">
        <v>5.4</v>
      </c>
      <c r="AJ30" s="17"/>
      <c r="AK30" s="17"/>
      <c r="AL30" s="17"/>
      <c r="AM30" s="17">
        <v>-0.6</v>
      </c>
      <c r="AN30" s="17">
        <v>-24.7</v>
      </c>
      <c r="AO30" s="17">
        <v>3.5</v>
      </c>
      <c r="AP30" s="17">
        <v>30.7</v>
      </c>
      <c r="AQ30" s="17">
        <v>10.3</v>
      </c>
      <c r="AR30" s="17">
        <v>1.1000000000000001</v>
      </c>
      <c r="AS30" s="17">
        <v>2.7</v>
      </c>
      <c r="AT30" s="17">
        <v>0.5</v>
      </c>
      <c r="AU30" s="17">
        <v>18.8</v>
      </c>
      <c r="AV30" s="17">
        <v>-1.1000000000000001</v>
      </c>
      <c r="AW30" s="17">
        <v>18.7</v>
      </c>
      <c r="AX30" s="17">
        <v>-3.2</v>
      </c>
      <c r="AY30" s="17">
        <v>-1.6</v>
      </c>
      <c r="AZ30" s="17">
        <v>0.8</v>
      </c>
      <c r="BA30" s="17">
        <v>0.5</v>
      </c>
      <c r="BB30" s="17">
        <v>-2.2999999999999998</v>
      </c>
      <c r="BC30" s="17">
        <v>1</v>
      </c>
      <c r="BD30" s="17">
        <v>0</v>
      </c>
      <c r="BE30" s="17">
        <v>-2.4</v>
      </c>
      <c r="BF30" s="17"/>
      <c r="BG30" s="17"/>
      <c r="BH30" s="17">
        <v>0</v>
      </c>
      <c r="BI30" s="17"/>
      <c r="BJ30" s="17"/>
      <c r="BK30" s="17"/>
      <c r="BL30" s="17"/>
      <c r="BM30" s="17"/>
      <c r="BN30" s="17"/>
      <c r="BO30" s="17">
        <v>9.3000000000000007</v>
      </c>
      <c r="BP30" s="17">
        <v>-45.4</v>
      </c>
      <c r="BQ30" s="17">
        <v>-46.7</v>
      </c>
      <c r="BR30" s="17">
        <v>0</v>
      </c>
      <c r="BS30" s="17">
        <v>35</v>
      </c>
      <c r="BT30" s="17"/>
      <c r="BU30" s="17"/>
      <c r="BV30" s="17"/>
      <c r="BW30" s="17"/>
      <c r="BX30" s="17"/>
      <c r="BY30" s="17"/>
      <c r="BZ30" s="17"/>
      <c r="CA30" s="17">
        <v>0</v>
      </c>
      <c r="CB30" s="17">
        <v>-0.2</v>
      </c>
      <c r="CC30" s="17">
        <v>45.6</v>
      </c>
      <c r="CD30" s="17">
        <v>25.9</v>
      </c>
      <c r="CE30" s="17">
        <v>9.8000000000000007</v>
      </c>
      <c r="CF30" s="17">
        <v>1.3</v>
      </c>
      <c r="CG30" s="17">
        <v>2.8</v>
      </c>
      <c r="CH30" s="17"/>
      <c r="CI30" s="17"/>
      <c r="CJ30" s="17"/>
      <c r="CK30" s="17">
        <v>12.9</v>
      </c>
      <c r="CL30" s="17">
        <v>14.1</v>
      </c>
      <c r="CM30" s="17">
        <v>23.6</v>
      </c>
      <c r="CN30" s="17">
        <v>0</v>
      </c>
      <c r="CO30" s="17"/>
      <c r="CP30" s="17"/>
      <c r="CQ30" s="17"/>
      <c r="CR30" s="17"/>
      <c r="CS30" s="17">
        <v>-13.1</v>
      </c>
      <c r="CT30" s="17">
        <v>-17.7</v>
      </c>
      <c r="CU30" s="17"/>
      <c r="CV30" s="17">
        <v>-5.5</v>
      </c>
      <c r="CW30" s="17">
        <v>5.8</v>
      </c>
      <c r="CX30" s="17"/>
      <c r="CY30" s="17"/>
      <c r="CZ30" s="17">
        <v>1.1000000000000001</v>
      </c>
      <c r="DA30" s="17">
        <v>0</v>
      </c>
      <c r="DB30" s="17">
        <v>-1</v>
      </c>
      <c r="DC30" s="17"/>
      <c r="DD30" s="17"/>
      <c r="DE30" s="17">
        <v>1.2</v>
      </c>
      <c r="DF30" s="17">
        <v>0.1</v>
      </c>
      <c r="DG30" s="17">
        <v>1.6</v>
      </c>
      <c r="DH30" s="17">
        <v>1.3</v>
      </c>
      <c r="DI30" s="17">
        <v>0.6</v>
      </c>
      <c r="DJ30" s="17"/>
      <c r="DK30" s="17">
        <v>-0.7</v>
      </c>
      <c r="DL30" s="17">
        <v>-1.5</v>
      </c>
      <c r="DM30" s="17">
        <v>-2.1</v>
      </c>
      <c r="DN30" s="17">
        <v>14.6</v>
      </c>
      <c r="DO30" s="17">
        <v>1.3</v>
      </c>
      <c r="DP30" s="17">
        <v>0.3</v>
      </c>
      <c r="DQ30" s="17">
        <v>0.3</v>
      </c>
      <c r="DR30" s="17">
        <v>1.1000000000000001</v>
      </c>
      <c r="DS30" s="17">
        <v>-0.6</v>
      </c>
      <c r="DT30" s="17">
        <v>0.1</v>
      </c>
      <c r="DU30" s="17">
        <v>0.3</v>
      </c>
      <c r="DV30" s="17">
        <v>0.5</v>
      </c>
      <c r="DW30" s="17"/>
      <c r="DX30" s="17">
        <v>-3.5</v>
      </c>
      <c r="DY30" s="17">
        <v>0.2</v>
      </c>
      <c r="DZ30" s="17">
        <v>0.5</v>
      </c>
      <c r="EA30" s="17">
        <v>0.7</v>
      </c>
      <c r="EB30" s="17">
        <v>1.7</v>
      </c>
      <c r="EC30" s="17">
        <v>0.8</v>
      </c>
      <c r="ED30" s="17">
        <v>4</v>
      </c>
      <c r="EE30" s="17">
        <v>1.6</v>
      </c>
      <c r="EF30" s="17">
        <v>-4.0999999999999996</v>
      </c>
      <c r="EG30" s="17">
        <v>-2.1</v>
      </c>
      <c r="EH30" s="17">
        <v>0</v>
      </c>
      <c r="EI30" s="17">
        <v>0</v>
      </c>
      <c r="EJ30" s="17">
        <v>1.1000000000000001</v>
      </c>
      <c r="EK30" s="17">
        <v>-0.2</v>
      </c>
      <c r="EL30" s="17">
        <v>2</v>
      </c>
      <c r="EM30" s="17">
        <v>0.2</v>
      </c>
      <c r="EN30" s="17">
        <v>0.2</v>
      </c>
      <c r="EO30" s="17">
        <v>0.2</v>
      </c>
      <c r="EP30" s="17"/>
      <c r="EQ30" s="17">
        <v>1</v>
      </c>
      <c r="ER30" s="17">
        <v>1.5</v>
      </c>
      <c r="ES30" s="17">
        <v>-1.9</v>
      </c>
      <c r="ET30" s="17">
        <v>-0.2</v>
      </c>
      <c r="EU30" s="17">
        <v>-1.6</v>
      </c>
      <c r="EV30" s="17">
        <v>0</v>
      </c>
      <c r="EW30" s="17">
        <v>-3.6</v>
      </c>
      <c r="EX30" s="17">
        <v>1.5</v>
      </c>
      <c r="EY30" s="17">
        <v>0.4</v>
      </c>
      <c r="EZ30" s="17">
        <v>2</v>
      </c>
      <c r="FA30" s="17">
        <v>2.7</v>
      </c>
      <c r="FB30" s="17">
        <v>5.0999999999999996</v>
      </c>
      <c r="FC30" s="17">
        <v>3.9</v>
      </c>
      <c r="FD30" s="17">
        <v>1.7</v>
      </c>
      <c r="FE30" s="17"/>
      <c r="FF30" s="17">
        <v>2.7</v>
      </c>
      <c r="FG30" s="17">
        <v>310.39999999999998</v>
      </c>
      <c r="FH30" s="15"/>
      <c r="FI30" s="17"/>
      <c r="FJ30" s="17">
        <v>-0.15</v>
      </c>
      <c r="FK30" s="17"/>
      <c r="FL30" s="17">
        <v>1.8</v>
      </c>
      <c r="FM30" s="17">
        <v>1.2936700000000001</v>
      </c>
      <c r="FN30" s="17">
        <v>2.7</v>
      </c>
      <c r="FO30" s="17">
        <v>0.5</v>
      </c>
      <c r="FP30" s="17">
        <v>3</v>
      </c>
      <c r="FQ30" s="17">
        <v>9.1436700000000002</v>
      </c>
    </row>
    <row r="31" spans="1:173" ht="24" customHeight="1" x14ac:dyDescent="0.3">
      <c r="A31" s="16" t="s">
        <v>63</v>
      </c>
      <c r="B31" s="16" t="s">
        <v>780</v>
      </c>
      <c r="C31" s="17">
        <v>11.1</v>
      </c>
      <c r="D31" s="17"/>
      <c r="E31" s="17">
        <v>14.6</v>
      </c>
      <c r="F31" s="17"/>
      <c r="G31" s="17"/>
      <c r="H31" s="17">
        <v>-1.2</v>
      </c>
      <c r="I31" s="17">
        <v>11.9</v>
      </c>
      <c r="J31" s="17"/>
      <c r="K31" s="17"/>
      <c r="L31" s="17">
        <v>15.8</v>
      </c>
      <c r="M31" s="17">
        <v>-5.7</v>
      </c>
      <c r="N31" s="17">
        <v>22.8</v>
      </c>
      <c r="O31" s="17">
        <v>51</v>
      </c>
      <c r="P31" s="17"/>
      <c r="Q31" s="17"/>
      <c r="R31" s="17">
        <v>45.8</v>
      </c>
      <c r="S31" s="17">
        <v>0</v>
      </c>
      <c r="T31" s="17"/>
      <c r="U31" s="17"/>
      <c r="V31" s="17"/>
      <c r="W31" s="17"/>
      <c r="X31" s="17">
        <v>6.7</v>
      </c>
      <c r="Y31" s="17">
        <v>1.3</v>
      </c>
      <c r="Z31" s="17"/>
      <c r="AA31" s="17">
        <v>-3.4</v>
      </c>
      <c r="AB31" s="17">
        <v>5.7</v>
      </c>
      <c r="AC31" s="17">
        <v>26</v>
      </c>
      <c r="AD31" s="17"/>
      <c r="AE31" s="17"/>
      <c r="AF31" s="17">
        <v>0</v>
      </c>
      <c r="AG31" s="17"/>
      <c r="AH31" s="17">
        <v>4.5</v>
      </c>
      <c r="AI31" s="17">
        <v>6.9</v>
      </c>
      <c r="AJ31" s="17"/>
      <c r="AK31" s="17"/>
      <c r="AL31" s="17"/>
      <c r="AM31" s="17">
        <v>-0.7</v>
      </c>
      <c r="AN31" s="17">
        <v>-24.9</v>
      </c>
      <c r="AO31" s="17">
        <v>3.2</v>
      </c>
      <c r="AP31" s="17">
        <v>29</v>
      </c>
      <c r="AQ31" s="17">
        <v>10.8</v>
      </c>
      <c r="AR31" s="17">
        <v>0.8</v>
      </c>
      <c r="AS31" s="17">
        <v>2.7</v>
      </c>
      <c r="AT31" s="17">
        <v>1.2</v>
      </c>
      <c r="AU31" s="17">
        <v>22.5</v>
      </c>
      <c r="AV31" s="17">
        <v>2.5</v>
      </c>
      <c r="AW31" s="17">
        <v>21.9</v>
      </c>
      <c r="AX31" s="17">
        <v>-4.5999999999999996</v>
      </c>
      <c r="AY31" s="17">
        <v>-1.8</v>
      </c>
      <c r="AZ31" s="17">
        <v>0.5</v>
      </c>
      <c r="BA31" s="17">
        <v>-1.5</v>
      </c>
      <c r="BB31" s="17">
        <v>-2.7</v>
      </c>
      <c r="BC31" s="17">
        <v>1</v>
      </c>
      <c r="BD31" s="17">
        <v>0</v>
      </c>
      <c r="BE31" s="17">
        <v>-4</v>
      </c>
      <c r="BF31" s="17"/>
      <c r="BG31" s="17"/>
      <c r="BH31" s="17">
        <v>0</v>
      </c>
      <c r="BI31" s="17"/>
      <c r="BJ31" s="17"/>
      <c r="BK31" s="17"/>
      <c r="BL31" s="17"/>
      <c r="BM31" s="17"/>
      <c r="BN31" s="17"/>
      <c r="BO31" s="17">
        <v>10.3</v>
      </c>
      <c r="BP31" s="17">
        <v>-43.1</v>
      </c>
      <c r="BQ31" s="17">
        <v>-44.5</v>
      </c>
      <c r="BR31" s="17">
        <v>0</v>
      </c>
      <c r="BS31" s="17">
        <v>33.799999999999997</v>
      </c>
      <c r="BT31" s="17"/>
      <c r="BU31" s="17"/>
      <c r="BV31" s="17"/>
      <c r="BW31" s="17"/>
      <c r="BX31" s="17"/>
      <c r="BY31" s="17"/>
      <c r="BZ31" s="17"/>
      <c r="CA31" s="17">
        <v>0</v>
      </c>
      <c r="CB31" s="17">
        <v>-0.2</v>
      </c>
      <c r="CC31" s="17">
        <v>73.400000000000006</v>
      </c>
      <c r="CD31" s="17">
        <v>57.3</v>
      </c>
      <c r="CE31" s="17">
        <v>11.6</v>
      </c>
      <c r="CF31" s="17">
        <v>9.1</v>
      </c>
      <c r="CG31" s="17">
        <v>2.9</v>
      </c>
      <c r="CH31" s="17"/>
      <c r="CI31" s="17"/>
      <c r="CJ31" s="17"/>
      <c r="CK31" s="17">
        <v>14.9</v>
      </c>
      <c r="CL31" s="17">
        <v>16.3</v>
      </c>
      <c r="CM31" s="17">
        <v>26.5</v>
      </c>
      <c r="CN31" s="17">
        <v>0</v>
      </c>
      <c r="CO31" s="17"/>
      <c r="CP31" s="17"/>
      <c r="CQ31" s="17"/>
      <c r="CR31" s="17"/>
      <c r="CS31" s="17">
        <v>-12.1</v>
      </c>
      <c r="CT31" s="17">
        <v>-17.100000000000001</v>
      </c>
      <c r="CU31" s="17"/>
      <c r="CV31" s="17">
        <v>-5.5</v>
      </c>
      <c r="CW31" s="17">
        <v>5.8</v>
      </c>
      <c r="CX31" s="17"/>
      <c r="CY31" s="17"/>
      <c r="CZ31" s="17">
        <v>1.1000000000000001</v>
      </c>
      <c r="DA31" s="17">
        <v>-0.1</v>
      </c>
      <c r="DB31" s="17">
        <v>-0.9</v>
      </c>
      <c r="DC31" s="17"/>
      <c r="DD31" s="17"/>
      <c r="DE31" s="17">
        <v>1.1000000000000001</v>
      </c>
      <c r="DF31" s="17">
        <v>0.1</v>
      </c>
      <c r="DG31" s="17">
        <v>1.8</v>
      </c>
      <c r="DH31" s="17">
        <v>1.3</v>
      </c>
      <c r="DI31" s="17">
        <v>0.6</v>
      </c>
      <c r="DJ31" s="17"/>
      <c r="DK31" s="17">
        <v>-0.7</v>
      </c>
      <c r="DL31" s="17">
        <v>-1.5</v>
      </c>
      <c r="DM31" s="17">
        <v>-2</v>
      </c>
      <c r="DN31" s="17">
        <v>14.8</v>
      </c>
      <c r="DO31" s="17">
        <v>1.3</v>
      </c>
      <c r="DP31" s="17">
        <v>0.3</v>
      </c>
      <c r="DQ31" s="17">
        <v>0.3</v>
      </c>
      <c r="DR31" s="17">
        <v>1.1000000000000001</v>
      </c>
      <c r="DS31" s="17">
        <v>-2.1</v>
      </c>
      <c r="DT31" s="17">
        <v>0.4</v>
      </c>
      <c r="DU31" s="17">
        <v>0.3</v>
      </c>
      <c r="DV31" s="17">
        <v>0.5</v>
      </c>
      <c r="DW31" s="17"/>
      <c r="DX31" s="17">
        <v>-3.4</v>
      </c>
      <c r="DY31" s="17">
        <v>0.1</v>
      </c>
      <c r="DZ31" s="17">
        <v>0.5</v>
      </c>
      <c r="EA31" s="17">
        <v>0.8</v>
      </c>
      <c r="EB31" s="17">
        <v>1.7</v>
      </c>
      <c r="EC31" s="17">
        <v>0.8</v>
      </c>
      <c r="ED31" s="17">
        <v>4</v>
      </c>
      <c r="EE31" s="17">
        <v>1.7</v>
      </c>
      <c r="EF31" s="17">
        <v>-1.5</v>
      </c>
      <c r="EG31" s="17">
        <v>0.3</v>
      </c>
      <c r="EH31" s="17">
        <v>0</v>
      </c>
      <c r="EI31" s="17">
        <v>0.1</v>
      </c>
      <c r="EJ31" s="17">
        <v>1.1000000000000001</v>
      </c>
      <c r="EK31" s="17">
        <v>-0.2</v>
      </c>
      <c r="EL31" s="17">
        <v>1.9</v>
      </c>
      <c r="EM31" s="17">
        <v>0.2</v>
      </c>
      <c r="EN31" s="17">
        <v>0.2</v>
      </c>
      <c r="EO31" s="17">
        <v>0.2</v>
      </c>
      <c r="EP31" s="17"/>
      <c r="EQ31" s="17">
        <v>1.3</v>
      </c>
      <c r="ER31" s="17">
        <v>2</v>
      </c>
      <c r="ES31" s="17">
        <v>-1.9</v>
      </c>
      <c r="ET31" s="17">
        <v>-0.2</v>
      </c>
      <c r="EU31" s="17">
        <v>-1.5</v>
      </c>
      <c r="EV31" s="17">
        <v>0</v>
      </c>
      <c r="EW31" s="17">
        <v>-3.6</v>
      </c>
      <c r="EX31" s="17">
        <v>1.8</v>
      </c>
      <c r="EY31" s="17">
        <v>0.4</v>
      </c>
      <c r="EZ31" s="17">
        <v>2</v>
      </c>
      <c r="FA31" s="17">
        <v>2.2000000000000002</v>
      </c>
      <c r="FB31" s="17">
        <v>5.5</v>
      </c>
      <c r="FC31" s="17">
        <v>3.7</v>
      </c>
      <c r="FD31" s="17">
        <v>0.2</v>
      </c>
      <c r="FE31" s="17"/>
      <c r="FF31" s="17">
        <v>2.2999999999999998</v>
      </c>
      <c r="FG31" s="17">
        <v>449.5</v>
      </c>
      <c r="FH31" s="15"/>
      <c r="FI31" s="17"/>
      <c r="FJ31" s="17">
        <v>0.17</v>
      </c>
      <c r="FK31" s="17"/>
      <c r="FL31" s="17">
        <v>1.7</v>
      </c>
      <c r="FM31" s="17">
        <v>1.2933699999999999</v>
      </c>
      <c r="FN31" s="17">
        <v>2.7</v>
      </c>
      <c r="FO31" s="17">
        <v>0.2</v>
      </c>
      <c r="FP31" s="17">
        <v>2.6</v>
      </c>
      <c r="FQ31" s="17">
        <v>8.6633700000000005</v>
      </c>
    </row>
    <row r="32" spans="1:173" ht="24" customHeight="1" x14ac:dyDescent="0.3">
      <c r="A32" s="16" t="s">
        <v>63</v>
      </c>
      <c r="B32" s="16" t="s">
        <v>781</v>
      </c>
      <c r="C32" s="17">
        <v>8.6</v>
      </c>
      <c r="D32" s="17"/>
      <c r="E32" s="17">
        <v>13.3</v>
      </c>
      <c r="F32" s="17"/>
      <c r="G32" s="17"/>
      <c r="H32" s="17">
        <v>-1.2</v>
      </c>
      <c r="I32" s="17">
        <v>1.6</v>
      </c>
      <c r="J32" s="17"/>
      <c r="K32" s="17"/>
      <c r="L32" s="17">
        <v>12.7</v>
      </c>
      <c r="M32" s="17">
        <v>-6.7</v>
      </c>
      <c r="N32" s="17">
        <v>22.5</v>
      </c>
      <c r="O32" s="17">
        <v>46.5</v>
      </c>
      <c r="P32" s="17"/>
      <c r="Q32" s="17"/>
      <c r="R32" s="17">
        <v>40.200000000000003</v>
      </c>
      <c r="S32" s="17">
        <v>0.1</v>
      </c>
      <c r="T32" s="17"/>
      <c r="U32" s="17"/>
      <c r="V32" s="17"/>
      <c r="W32" s="17"/>
      <c r="X32" s="17">
        <v>6.6</v>
      </c>
      <c r="Y32" s="17">
        <v>1.7</v>
      </c>
      <c r="Z32" s="17"/>
      <c r="AA32" s="17">
        <v>-3.4</v>
      </c>
      <c r="AB32" s="17">
        <v>6</v>
      </c>
      <c r="AC32" s="17">
        <v>26.4</v>
      </c>
      <c r="AD32" s="17"/>
      <c r="AE32" s="17"/>
      <c r="AF32" s="17">
        <v>0</v>
      </c>
      <c r="AG32" s="17"/>
      <c r="AH32" s="17">
        <v>4.5</v>
      </c>
      <c r="AI32" s="17">
        <v>11.3</v>
      </c>
      <c r="AJ32" s="17"/>
      <c r="AK32" s="17"/>
      <c r="AL32" s="17"/>
      <c r="AM32" s="17">
        <v>-1</v>
      </c>
      <c r="AN32" s="17">
        <v>-24.3</v>
      </c>
      <c r="AO32" s="17">
        <v>3.2</v>
      </c>
      <c r="AP32" s="17">
        <v>29.1</v>
      </c>
      <c r="AQ32" s="17">
        <v>10.4</v>
      </c>
      <c r="AR32" s="17">
        <v>0.9</v>
      </c>
      <c r="AS32" s="17">
        <v>2.7</v>
      </c>
      <c r="AT32" s="17">
        <v>0.2</v>
      </c>
      <c r="AU32" s="17">
        <v>22.4</v>
      </c>
      <c r="AV32" s="17">
        <v>3.7</v>
      </c>
      <c r="AW32" s="17">
        <v>23.6</v>
      </c>
      <c r="AX32" s="17">
        <v>-3.7</v>
      </c>
      <c r="AY32" s="17">
        <v>-1.8</v>
      </c>
      <c r="AZ32" s="17">
        <v>0.4</v>
      </c>
      <c r="BA32" s="17">
        <v>0</v>
      </c>
      <c r="BB32" s="17">
        <v>-2.1</v>
      </c>
      <c r="BC32" s="17">
        <v>1</v>
      </c>
      <c r="BD32" s="17">
        <v>0</v>
      </c>
      <c r="BE32" s="17">
        <v>-0.4</v>
      </c>
      <c r="BF32" s="17"/>
      <c r="BG32" s="17"/>
      <c r="BH32" s="17">
        <v>0</v>
      </c>
      <c r="BI32" s="17"/>
      <c r="BJ32" s="17"/>
      <c r="BK32" s="17"/>
      <c r="BL32" s="17"/>
      <c r="BM32" s="17"/>
      <c r="BN32" s="17"/>
      <c r="BO32" s="17">
        <v>9.8000000000000007</v>
      </c>
      <c r="BP32" s="17">
        <v>-43.6</v>
      </c>
      <c r="BQ32" s="17">
        <v>-44.9</v>
      </c>
      <c r="BR32" s="17">
        <v>0</v>
      </c>
      <c r="BS32" s="17">
        <v>34.700000000000003</v>
      </c>
      <c r="BT32" s="17"/>
      <c r="BU32" s="17"/>
      <c r="BV32" s="17"/>
      <c r="BW32" s="17"/>
      <c r="BX32" s="17"/>
      <c r="BY32" s="17"/>
      <c r="BZ32" s="17"/>
      <c r="CA32" s="17">
        <v>0</v>
      </c>
      <c r="CB32" s="17">
        <v>-0.2</v>
      </c>
      <c r="CC32" s="17">
        <v>74.400000000000006</v>
      </c>
      <c r="CD32" s="17">
        <v>57.7</v>
      </c>
      <c r="CE32" s="17">
        <v>11.7</v>
      </c>
      <c r="CF32" s="17">
        <v>9.1999999999999993</v>
      </c>
      <c r="CG32" s="17">
        <v>2.9</v>
      </c>
      <c r="CH32" s="17"/>
      <c r="CI32" s="17"/>
      <c r="CJ32" s="17"/>
      <c r="CK32" s="17">
        <v>15.5</v>
      </c>
      <c r="CL32" s="17">
        <v>16.399999999999999</v>
      </c>
      <c r="CM32" s="17">
        <v>27.6</v>
      </c>
      <c r="CN32" s="17">
        <v>0</v>
      </c>
      <c r="CO32" s="17"/>
      <c r="CP32" s="17"/>
      <c r="CQ32" s="17"/>
      <c r="CR32" s="17"/>
      <c r="CS32" s="17">
        <v>-9.1999999999999993</v>
      </c>
      <c r="CT32" s="17">
        <v>-15.4</v>
      </c>
      <c r="CU32" s="17"/>
      <c r="CV32" s="17">
        <v>-5.5</v>
      </c>
      <c r="CW32" s="17">
        <v>6.1</v>
      </c>
      <c r="CX32" s="17"/>
      <c r="CY32" s="17"/>
      <c r="CZ32" s="17">
        <v>1.1000000000000001</v>
      </c>
      <c r="DA32" s="17">
        <v>0</v>
      </c>
      <c r="DB32" s="17">
        <v>-0.9</v>
      </c>
      <c r="DC32" s="17"/>
      <c r="DD32" s="17"/>
      <c r="DE32" s="17">
        <v>1.2</v>
      </c>
      <c r="DF32" s="17">
        <v>0.1</v>
      </c>
      <c r="DG32" s="17">
        <v>2</v>
      </c>
      <c r="DH32" s="17">
        <v>1.3</v>
      </c>
      <c r="DI32" s="17">
        <v>0.6</v>
      </c>
      <c r="DJ32" s="17"/>
      <c r="DK32" s="17">
        <v>-0.7</v>
      </c>
      <c r="DL32" s="17">
        <v>-1.5</v>
      </c>
      <c r="DM32" s="17">
        <v>-2.2000000000000002</v>
      </c>
      <c r="DN32" s="17">
        <v>14.4</v>
      </c>
      <c r="DO32" s="17">
        <v>1.3</v>
      </c>
      <c r="DP32" s="17">
        <v>0.3</v>
      </c>
      <c r="DQ32" s="17">
        <v>0.3</v>
      </c>
      <c r="DR32" s="17">
        <v>1.1000000000000001</v>
      </c>
      <c r="DS32" s="17">
        <v>-2.6</v>
      </c>
      <c r="DT32" s="17">
        <v>-0.1</v>
      </c>
      <c r="DU32" s="17">
        <v>0.3</v>
      </c>
      <c r="DV32" s="17">
        <v>0.5</v>
      </c>
      <c r="DW32" s="17"/>
      <c r="DX32" s="17">
        <v>-3.4</v>
      </c>
      <c r="DY32" s="17">
        <v>0.1</v>
      </c>
      <c r="DZ32" s="17">
        <v>0.5</v>
      </c>
      <c r="EA32" s="17">
        <v>0.7</v>
      </c>
      <c r="EB32" s="17">
        <v>1.7</v>
      </c>
      <c r="EC32" s="17">
        <v>0.8</v>
      </c>
      <c r="ED32" s="17">
        <v>4</v>
      </c>
      <c r="EE32" s="17">
        <v>1.7</v>
      </c>
      <c r="EF32" s="17">
        <v>-3.3</v>
      </c>
      <c r="EG32" s="17">
        <v>-1.6</v>
      </c>
      <c r="EH32" s="17">
        <v>0</v>
      </c>
      <c r="EI32" s="17">
        <v>0</v>
      </c>
      <c r="EJ32" s="17">
        <v>1.1000000000000001</v>
      </c>
      <c r="EK32" s="17">
        <v>0.1</v>
      </c>
      <c r="EL32" s="17">
        <v>1.8</v>
      </c>
      <c r="EM32" s="17">
        <v>0.2</v>
      </c>
      <c r="EN32" s="17">
        <v>0.2</v>
      </c>
      <c r="EO32" s="17">
        <v>0.2</v>
      </c>
      <c r="EP32" s="17"/>
      <c r="EQ32" s="17">
        <v>1.4</v>
      </c>
      <c r="ER32" s="17">
        <v>2.2000000000000002</v>
      </c>
      <c r="ES32" s="17">
        <v>-1.9</v>
      </c>
      <c r="ET32" s="17">
        <v>-0.2</v>
      </c>
      <c r="EU32" s="17">
        <v>-1.6</v>
      </c>
      <c r="EV32" s="17">
        <v>0</v>
      </c>
      <c r="EW32" s="17">
        <v>-3.6</v>
      </c>
      <c r="EX32" s="17">
        <v>2.1</v>
      </c>
      <c r="EY32" s="17">
        <v>0.4</v>
      </c>
      <c r="EZ32" s="17">
        <v>2</v>
      </c>
      <c r="FA32" s="17">
        <v>2.1</v>
      </c>
      <c r="FB32" s="17">
        <v>5.0999999999999996</v>
      </c>
      <c r="FC32" s="17">
        <v>3.4</v>
      </c>
      <c r="FD32" s="17">
        <v>0.8</v>
      </c>
      <c r="FE32" s="17"/>
      <c r="FF32" s="17">
        <v>3.1</v>
      </c>
      <c r="FG32" s="17">
        <v>438.8</v>
      </c>
      <c r="FH32" s="15"/>
      <c r="FI32" s="17"/>
      <c r="FJ32" s="17">
        <v>0.04</v>
      </c>
      <c r="FK32" s="17"/>
      <c r="FL32" s="17">
        <v>1.8</v>
      </c>
      <c r="FM32" s="17">
        <v>1.2908299999999999</v>
      </c>
      <c r="FN32" s="17">
        <v>2.7</v>
      </c>
      <c r="FO32" s="17">
        <v>0.3</v>
      </c>
      <c r="FP32" s="17">
        <v>2.8</v>
      </c>
      <c r="FQ32" s="17">
        <v>8.9308300000000003</v>
      </c>
    </row>
    <row r="33" spans="1:173" ht="24" customHeight="1" x14ac:dyDescent="0.3">
      <c r="A33" s="16" t="s">
        <v>63</v>
      </c>
      <c r="B33" s="16" t="s">
        <v>782</v>
      </c>
      <c r="C33" s="17">
        <v>8.3000000000000007</v>
      </c>
      <c r="D33" s="17"/>
      <c r="E33" s="17">
        <v>14.5</v>
      </c>
      <c r="F33" s="17"/>
      <c r="G33" s="17"/>
      <c r="H33" s="17">
        <v>-5.2</v>
      </c>
      <c r="I33" s="17">
        <v>-8.9</v>
      </c>
      <c r="J33" s="17"/>
      <c r="K33" s="17"/>
      <c r="L33" s="17">
        <v>13.9</v>
      </c>
      <c r="M33" s="17">
        <v>-6</v>
      </c>
      <c r="N33" s="17">
        <v>23.2</v>
      </c>
      <c r="O33" s="17">
        <v>47.4</v>
      </c>
      <c r="P33" s="17"/>
      <c r="Q33" s="17"/>
      <c r="R33" s="17">
        <v>45.6</v>
      </c>
      <c r="S33" s="17">
        <v>0.1</v>
      </c>
      <c r="T33" s="17"/>
      <c r="U33" s="17"/>
      <c r="V33" s="17"/>
      <c r="W33" s="17"/>
      <c r="X33" s="17">
        <v>5.2</v>
      </c>
      <c r="Y33" s="17">
        <v>1.7</v>
      </c>
      <c r="Z33" s="17"/>
      <c r="AA33" s="17">
        <v>-3.4</v>
      </c>
      <c r="AB33" s="17">
        <v>5.7</v>
      </c>
      <c r="AC33" s="17">
        <v>26.4</v>
      </c>
      <c r="AD33" s="17"/>
      <c r="AE33" s="17"/>
      <c r="AF33" s="17">
        <v>0</v>
      </c>
      <c r="AG33" s="17"/>
      <c r="AH33" s="17">
        <v>4.4000000000000004</v>
      </c>
      <c r="AI33" s="17">
        <v>8.8000000000000007</v>
      </c>
      <c r="AJ33" s="17"/>
      <c r="AK33" s="17"/>
      <c r="AL33" s="17"/>
      <c r="AM33" s="17">
        <v>-1</v>
      </c>
      <c r="AN33" s="17">
        <v>-23.9</v>
      </c>
      <c r="AO33" s="17">
        <v>3.3</v>
      </c>
      <c r="AP33" s="17">
        <v>28.5</v>
      </c>
      <c r="AQ33" s="17">
        <v>10.6</v>
      </c>
      <c r="AR33" s="17">
        <v>-0.3</v>
      </c>
      <c r="AS33" s="17">
        <v>2.7</v>
      </c>
      <c r="AT33" s="17">
        <v>0.6</v>
      </c>
      <c r="AU33" s="17">
        <v>25.6</v>
      </c>
      <c r="AV33" s="17">
        <v>5.0999999999999996</v>
      </c>
      <c r="AW33" s="17">
        <v>-40.200000000000003</v>
      </c>
      <c r="AX33" s="17">
        <v>-5.5</v>
      </c>
      <c r="AY33" s="17">
        <v>-2</v>
      </c>
      <c r="AZ33" s="17">
        <v>0.4</v>
      </c>
      <c r="BA33" s="17">
        <v>-1</v>
      </c>
      <c r="BB33" s="17">
        <v>-2.9</v>
      </c>
      <c r="BC33" s="17">
        <v>1</v>
      </c>
      <c r="BD33" s="17">
        <v>0</v>
      </c>
      <c r="BE33" s="17">
        <v>-1.3</v>
      </c>
      <c r="BF33" s="17"/>
      <c r="BG33" s="17"/>
      <c r="BH33" s="17">
        <v>0</v>
      </c>
      <c r="BI33" s="17"/>
      <c r="BJ33" s="17"/>
      <c r="BK33" s="17"/>
      <c r="BL33" s="17"/>
      <c r="BM33" s="17"/>
      <c r="BN33" s="17"/>
      <c r="BO33" s="17">
        <v>9.1999999999999993</v>
      </c>
      <c r="BP33" s="17">
        <v>-42.3</v>
      </c>
      <c r="BQ33" s="17">
        <v>-43.3</v>
      </c>
      <c r="BR33" s="17">
        <v>0</v>
      </c>
      <c r="BS33" s="17">
        <v>37.1</v>
      </c>
      <c r="BT33" s="17"/>
      <c r="BU33" s="17"/>
      <c r="BV33" s="17"/>
      <c r="BW33" s="17"/>
      <c r="BX33" s="17"/>
      <c r="BY33" s="17"/>
      <c r="BZ33" s="17"/>
      <c r="CA33" s="17">
        <v>0</v>
      </c>
      <c r="CB33" s="17">
        <v>-0.2</v>
      </c>
      <c r="CC33" s="17">
        <v>74.599999999999994</v>
      </c>
      <c r="CD33" s="17">
        <v>57.4</v>
      </c>
      <c r="CE33" s="17">
        <v>12</v>
      </c>
      <c r="CF33" s="17">
        <v>9.1999999999999993</v>
      </c>
      <c r="CG33" s="17">
        <v>2.9</v>
      </c>
      <c r="CH33" s="17"/>
      <c r="CI33" s="17"/>
      <c r="CJ33" s="17"/>
      <c r="CK33" s="17">
        <v>30.8</v>
      </c>
      <c r="CL33" s="17">
        <v>31.7</v>
      </c>
      <c r="CM33" s="17">
        <v>23</v>
      </c>
      <c r="CN33" s="17">
        <v>0</v>
      </c>
      <c r="CO33" s="17"/>
      <c r="CP33" s="17"/>
      <c r="CQ33" s="17"/>
      <c r="CR33" s="17"/>
      <c r="CS33" s="17">
        <v>-7.5</v>
      </c>
      <c r="CT33" s="17">
        <v>-14.4</v>
      </c>
      <c r="CU33" s="17"/>
      <c r="CV33" s="17">
        <v>-10.8</v>
      </c>
      <c r="CW33" s="17">
        <v>6.4</v>
      </c>
      <c r="CX33" s="17"/>
      <c r="CY33" s="17"/>
      <c r="CZ33" s="17">
        <v>1.1000000000000001</v>
      </c>
      <c r="DA33" s="17">
        <v>0</v>
      </c>
      <c r="DB33" s="17">
        <v>-0.9</v>
      </c>
      <c r="DC33" s="17"/>
      <c r="DD33" s="17"/>
      <c r="DE33" s="17">
        <v>1.2</v>
      </c>
      <c r="DF33" s="17">
        <v>0.1</v>
      </c>
      <c r="DG33" s="17">
        <v>1.8</v>
      </c>
      <c r="DH33" s="17">
        <v>1.3</v>
      </c>
      <c r="DI33" s="17">
        <v>0.5</v>
      </c>
      <c r="DJ33" s="17"/>
      <c r="DK33" s="17">
        <v>-0.7</v>
      </c>
      <c r="DL33" s="17">
        <v>-1.5</v>
      </c>
      <c r="DM33" s="17">
        <v>-2.5</v>
      </c>
      <c r="DN33" s="17">
        <v>13.1</v>
      </c>
      <c r="DO33" s="17">
        <v>1.3</v>
      </c>
      <c r="DP33" s="17">
        <v>0.3</v>
      </c>
      <c r="DQ33" s="17">
        <v>0.3</v>
      </c>
      <c r="DR33" s="17">
        <v>1.1000000000000001</v>
      </c>
      <c r="DS33" s="17">
        <v>-2.7</v>
      </c>
      <c r="DT33" s="17">
        <v>-0.1</v>
      </c>
      <c r="DU33" s="17">
        <v>0.3</v>
      </c>
      <c r="DV33" s="17">
        <v>0.5</v>
      </c>
      <c r="DW33" s="17"/>
      <c r="DX33" s="17">
        <v>-3.3</v>
      </c>
      <c r="DY33" s="17">
        <v>0.2</v>
      </c>
      <c r="DZ33" s="17">
        <v>0.5</v>
      </c>
      <c r="EA33" s="17">
        <v>0.7</v>
      </c>
      <c r="EB33" s="17">
        <v>1.7</v>
      </c>
      <c r="EC33" s="17">
        <v>0.8</v>
      </c>
      <c r="ED33" s="17">
        <v>4</v>
      </c>
      <c r="EE33" s="17">
        <v>1.7</v>
      </c>
      <c r="EF33" s="17">
        <v>-1.3</v>
      </c>
      <c r="EG33" s="17">
        <v>-0.4</v>
      </c>
      <c r="EH33" s="17">
        <v>0.1</v>
      </c>
      <c r="EI33" s="17">
        <v>0.2</v>
      </c>
      <c r="EJ33" s="17">
        <v>1.1000000000000001</v>
      </c>
      <c r="EK33" s="17">
        <v>0.1</v>
      </c>
      <c r="EL33" s="17">
        <v>1.8</v>
      </c>
      <c r="EM33" s="17">
        <v>0.2</v>
      </c>
      <c r="EN33" s="17">
        <v>0.2</v>
      </c>
      <c r="EO33" s="17">
        <v>0.2</v>
      </c>
      <c r="EP33" s="17"/>
      <c r="EQ33" s="17">
        <v>1.3</v>
      </c>
      <c r="ER33" s="17">
        <v>2.4</v>
      </c>
      <c r="ES33" s="17">
        <v>-1.9</v>
      </c>
      <c r="ET33" s="17">
        <v>-0.2</v>
      </c>
      <c r="EU33" s="17">
        <v>0</v>
      </c>
      <c r="EV33" s="17">
        <v>1.5</v>
      </c>
      <c r="EW33" s="17">
        <v>-3.5</v>
      </c>
      <c r="EX33" s="17">
        <v>2.2999999999999998</v>
      </c>
      <c r="EY33" s="17">
        <v>0.4</v>
      </c>
      <c r="EZ33" s="17">
        <v>2</v>
      </c>
      <c r="FA33" s="17">
        <v>1.8</v>
      </c>
      <c r="FB33" s="17">
        <v>2.5</v>
      </c>
      <c r="FC33" s="17">
        <v>0.9</v>
      </c>
      <c r="FD33" s="17">
        <v>1</v>
      </c>
      <c r="FE33" s="17"/>
      <c r="FF33" s="17">
        <v>3</v>
      </c>
      <c r="FG33" s="17">
        <v>393.7</v>
      </c>
      <c r="FH33" s="15"/>
      <c r="FI33" s="17"/>
      <c r="FJ33" s="17">
        <v>-0.28999999999999998</v>
      </c>
      <c r="FK33" s="17"/>
      <c r="FL33" s="17">
        <v>1.9</v>
      </c>
      <c r="FM33" s="17">
        <v>1.2971299999999999</v>
      </c>
      <c r="FN33" s="17">
        <v>2.7</v>
      </c>
      <c r="FO33" s="17">
        <v>-0.9</v>
      </c>
      <c r="FP33" s="17">
        <v>2.9</v>
      </c>
      <c r="FQ33" s="17">
        <v>7.6071299999999997</v>
      </c>
    </row>
    <row r="34" spans="1:173" ht="24" customHeight="1" x14ac:dyDescent="0.3">
      <c r="A34" s="18" t="s">
        <v>63</v>
      </c>
      <c r="B34" s="18" t="s">
        <v>783</v>
      </c>
      <c r="C34" s="19">
        <v>14.3</v>
      </c>
      <c r="D34" s="19"/>
      <c r="E34" s="19">
        <v>14.2</v>
      </c>
      <c r="F34" s="19"/>
      <c r="G34" s="19"/>
      <c r="H34" s="19">
        <v>-2.5</v>
      </c>
      <c r="I34" s="19">
        <v>3.5</v>
      </c>
      <c r="J34" s="19"/>
      <c r="K34" s="19"/>
      <c r="L34" s="19">
        <v>16.3</v>
      </c>
      <c r="M34" s="19">
        <v>-12.7</v>
      </c>
      <c r="N34" s="19">
        <v>16.5</v>
      </c>
      <c r="O34" s="19">
        <v>48.9</v>
      </c>
      <c r="P34" s="19"/>
      <c r="Q34" s="19"/>
      <c r="R34" s="19">
        <v>36</v>
      </c>
      <c r="S34" s="19">
        <v>-0.1</v>
      </c>
      <c r="T34" s="19"/>
      <c r="U34" s="19"/>
      <c r="V34" s="19"/>
      <c r="W34" s="19"/>
      <c r="X34" s="19">
        <v>3.4</v>
      </c>
      <c r="Y34" s="19">
        <v>1.8</v>
      </c>
      <c r="Z34" s="19"/>
      <c r="AA34" s="19">
        <v>-3.4</v>
      </c>
      <c r="AB34" s="19">
        <v>5.4</v>
      </c>
      <c r="AC34" s="19">
        <v>24.8</v>
      </c>
      <c r="AD34" s="19"/>
      <c r="AE34" s="19"/>
      <c r="AF34" s="19">
        <v>0</v>
      </c>
      <c r="AG34" s="19"/>
      <c r="AH34" s="19">
        <v>4.0999999999999996</v>
      </c>
      <c r="AI34" s="19">
        <v>18.2</v>
      </c>
      <c r="AJ34" s="19"/>
      <c r="AK34" s="19"/>
      <c r="AL34" s="19"/>
      <c r="AM34" s="19">
        <v>-1.1000000000000001</v>
      </c>
      <c r="AN34" s="19">
        <v>-25</v>
      </c>
      <c r="AO34" s="19">
        <v>3.2</v>
      </c>
      <c r="AP34" s="19">
        <v>29.3</v>
      </c>
      <c r="AQ34" s="19">
        <v>11.1</v>
      </c>
      <c r="AR34" s="19">
        <v>-0.3</v>
      </c>
      <c r="AS34" s="19">
        <v>2.7</v>
      </c>
      <c r="AT34" s="19">
        <v>1.1000000000000001</v>
      </c>
      <c r="AU34" s="19">
        <v>27.8</v>
      </c>
      <c r="AV34" s="19">
        <v>7.6</v>
      </c>
      <c r="AW34" s="19">
        <v>-43.8</v>
      </c>
      <c r="AX34" s="19">
        <v>-6.9</v>
      </c>
      <c r="AY34" s="19">
        <v>-2</v>
      </c>
      <c r="AZ34" s="19">
        <v>0.4</v>
      </c>
      <c r="BA34" s="19">
        <v>-1.7</v>
      </c>
      <c r="BB34" s="19">
        <v>-2.9</v>
      </c>
      <c r="BC34" s="19">
        <v>1</v>
      </c>
      <c r="BD34" s="19">
        <v>0</v>
      </c>
      <c r="BE34" s="19">
        <v>-3.8</v>
      </c>
      <c r="BF34" s="19"/>
      <c r="BG34" s="19"/>
      <c r="BH34" s="19">
        <v>0</v>
      </c>
      <c r="BI34" s="19"/>
      <c r="BJ34" s="19"/>
      <c r="BK34" s="19"/>
      <c r="BL34" s="19"/>
      <c r="BM34" s="19"/>
      <c r="BN34" s="19"/>
      <c r="BO34" s="19">
        <v>10.7</v>
      </c>
      <c r="BP34" s="19">
        <v>-40.5</v>
      </c>
      <c r="BQ34" s="19">
        <v>-41.7</v>
      </c>
      <c r="BR34" s="19">
        <v>0</v>
      </c>
      <c r="BS34" s="19">
        <v>36.799999999999997</v>
      </c>
      <c r="BT34" s="19"/>
      <c r="BU34" s="19"/>
      <c r="BV34" s="19"/>
      <c r="BW34" s="19"/>
      <c r="BX34" s="19"/>
      <c r="BY34" s="19"/>
      <c r="BZ34" s="19"/>
      <c r="CA34" s="19">
        <v>0</v>
      </c>
      <c r="CB34" s="19">
        <v>-0.2</v>
      </c>
      <c r="CC34" s="19">
        <v>74.7</v>
      </c>
      <c r="CD34" s="19">
        <v>58.2</v>
      </c>
      <c r="CE34" s="19">
        <v>12.7</v>
      </c>
      <c r="CF34" s="19">
        <v>9.1999999999999993</v>
      </c>
      <c r="CG34" s="19">
        <v>3</v>
      </c>
      <c r="CH34" s="19"/>
      <c r="CI34" s="19"/>
      <c r="CJ34" s="19"/>
      <c r="CK34" s="19">
        <v>53.6</v>
      </c>
      <c r="CL34" s="19">
        <v>54.9</v>
      </c>
      <c r="CM34" s="19">
        <v>19</v>
      </c>
      <c r="CN34" s="19">
        <v>0</v>
      </c>
      <c r="CO34" s="19"/>
      <c r="CP34" s="19"/>
      <c r="CQ34" s="19"/>
      <c r="CR34" s="19"/>
      <c r="CS34" s="19">
        <v>-7.1</v>
      </c>
      <c r="CT34" s="19">
        <v>-14.2</v>
      </c>
      <c r="CU34" s="19"/>
      <c r="CV34" s="19">
        <v>-14.9</v>
      </c>
      <c r="CW34" s="19">
        <v>6.9</v>
      </c>
      <c r="CX34" s="19"/>
      <c r="CY34" s="19"/>
      <c r="CZ34" s="19">
        <v>1.1000000000000001</v>
      </c>
      <c r="DA34" s="19">
        <v>0</v>
      </c>
      <c r="DB34" s="19">
        <v>-1</v>
      </c>
      <c r="DC34" s="19"/>
      <c r="DD34" s="19"/>
      <c r="DE34" s="19">
        <v>1.2</v>
      </c>
      <c r="DF34" s="19">
        <v>0.1</v>
      </c>
      <c r="DG34" s="19">
        <v>0.6</v>
      </c>
      <c r="DH34" s="19">
        <v>1.3</v>
      </c>
      <c r="DI34" s="19">
        <v>0.6</v>
      </c>
      <c r="DJ34" s="19"/>
      <c r="DK34" s="19">
        <v>-0.7</v>
      </c>
      <c r="DL34" s="19">
        <v>-1.4</v>
      </c>
      <c r="DM34" s="19">
        <v>-2.5</v>
      </c>
      <c r="DN34" s="19">
        <v>12.5</v>
      </c>
      <c r="DO34" s="19">
        <v>1.3</v>
      </c>
      <c r="DP34" s="19">
        <v>0.3</v>
      </c>
      <c r="DQ34" s="19">
        <v>0.3</v>
      </c>
      <c r="DR34" s="19">
        <v>1.1000000000000001</v>
      </c>
      <c r="DS34" s="19">
        <v>-2.6</v>
      </c>
      <c r="DT34" s="19">
        <v>0.1</v>
      </c>
      <c r="DU34" s="19">
        <v>0.4</v>
      </c>
      <c r="DV34" s="19">
        <v>0.5</v>
      </c>
      <c r="DW34" s="19"/>
      <c r="DX34" s="19">
        <v>-3.3</v>
      </c>
      <c r="DY34" s="19">
        <v>0.1</v>
      </c>
      <c r="DZ34" s="19">
        <v>0.5</v>
      </c>
      <c r="EA34" s="19">
        <v>0.7</v>
      </c>
      <c r="EB34" s="19">
        <v>1.5</v>
      </c>
      <c r="EC34" s="19">
        <v>0.8</v>
      </c>
      <c r="ED34" s="19">
        <v>4</v>
      </c>
      <c r="EE34" s="19">
        <v>1.6</v>
      </c>
      <c r="EF34" s="19">
        <v>1.3</v>
      </c>
      <c r="EG34" s="19">
        <v>1.7</v>
      </c>
      <c r="EH34" s="19">
        <v>0.6</v>
      </c>
      <c r="EI34" s="19">
        <v>0.5</v>
      </c>
      <c r="EJ34" s="19">
        <v>1.1000000000000001</v>
      </c>
      <c r="EK34" s="19">
        <v>0.1</v>
      </c>
      <c r="EL34" s="19">
        <v>1.8</v>
      </c>
      <c r="EM34" s="19">
        <v>0.2</v>
      </c>
      <c r="EN34" s="19">
        <v>0.2</v>
      </c>
      <c r="EO34" s="19">
        <v>0.2</v>
      </c>
      <c r="EP34" s="19"/>
      <c r="EQ34" s="19">
        <v>1.3</v>
      </c>
      <c r="ER34" s="19">
        <v>2.4</v>
      </c>
      <c r="ES34" s="19">
        <v>-2.1</v>
      </c>
      <c r="ET34" s="19">
        <v>-0.2</v>
      </c>
      <c r="EU34" s="19">
        <v>0</v>
      </c>
      <c r="EV34" s="19">
        <v>3.5</v>
      </c>
      <c r="EW34" s="19">
        <v>-3.7</v>
      </c>
      <c r="EX34" s="19">
        <v>2.2999999999999998</v>
      </c>
      <c r="EY34" s="19">
        <v>0.4</v>
      </c>
      <c r="EZ34" s="19">
        <v>1.9</v>
      </c>
      <c r="FA34" s="19">
        <v>2.2999999999999998</v>
      </c>
      <c r="FB34" s="19">
        <v>3.9</v>
      </c>
      <c r="FC34" s="19">
        <v>2.2000000000000002</v>
      </c>
      <c r="FD34" s="19">
        <v>0.5</v>
      </c>
      <c r="FE34" s="19"/>
      <c r="FF34" s="19">
        <v>2.4</v>
      </c>
      <c r="FG34" s="19">
        <v>450.4</v>
      </c>
      <c r="FH34" s="15"/>
      <c r="FI34" s="19"/>
      <c r="FJ34" s="19">
        <v>-0.39</v>
      </c>
      <c r="FK34" s="19"/>
      <c r="FL34" s="19">
        <v>1.8</v>
      </c>
      <c r="FM34" s="19">
        <v>1.3089599999999999</v>
      </c>
      <c r="FN34" s="19">
        <v>2.7</v>
      </c>
      <c r="FO34" s="19">
        <v>-0.1</v>
      </c>
      <c r="FP34" s="19">
        <v>3.2</v>
      </c>
      <c r="FQ34" s="19">
        <v>8.5189599999999999</v>
      </c>
    </row>
    <row r="35" spans="1:173" ht="24" customHeight="1" x14ac:dyDescent="0.3">
      <c r="A35" s="13" t="s">
        <v>63</v>
      </c>
      <c r="B35" s="13" t="s">
        <v>784</v>
      </c>
      <c r="C35" s="14">
        <v>14.4</v>
      </c>
      <c r="D35" s="14"/>
      <c r="E35" s="14">
        <v>11.2</v>
      </c>
      <c r="F35" s="14"/>
      <c r="G35" s="14"/>
      <c r="H35" s="14">
        <v>-5.7</v>
      </c>
      <c r="I35" s="14">
        <v>7.3</v>
      </c>
      <c r="J35" s="14"/>
      <c r="K35" s="14"/>
      <c r="L35" s="14">
        <v>11</v>
      </c>
      <c r="M35" s="14">
        <v>-8.1999999999999993</v>
      </c>
      <c r="N35" s="14">
        <v>19.2</v>
      </c>
      <c r="O35" s="14">
        <v>43.2</v>
      </c>
      <c r="P35" s="14"/>
      <c r="Q35" s="14"/>
      <c r="R35" s="14">
        <v>14.4</v>
      </c>
      <c r="S35" s="14">
        <v>0.1</v>
      </c>
      <c r="T35" s="14"/>
      <c r="U35" s="14"/>
      <c r="V35" s="14"/>
      <c r="W35" s="14"/>
      <c r="X35" s="14">
        <v>2.8</v>
      </c>
      <c r="Y35" s="14">
        <v>1.7</v>
      </c>
      <c r="Z35" s="14"/>
      <c r="AA35" s="14">
        <v>-3.4</v>
      </c>
      <c r="AB35" s="14">
        <v>5.4</v>
      </c>
      <c r="AC35" s="14">
        <v>23.8</v>
      </c>
      <c r="AD35" s="14"/>
      <c r="AE35" s="14"/>
      <c r="AF35" s="14">
        <v>0</v>
      </c>
      <c r="AG35" s="14"/>
      <c r="AH35" s="14">
        <v>3.7</v>
      </c>
      <c r="AI35" s="14">
        <v>0.6</v>
      </c>
      <c r="AJ35" s="14"/>
      <c r="AK35" s="14"/>
      <c r="AL35" s="14"/>
      <c r="AM35" s="14">
        <v>-1.3</v>
      </c>
      <c r="AN35" s="14">
        <v>-28.2</v>
      </c>
      <c r="AO35" s="14">
        <v>2.1</v>
      </c>
      <c r="AP35" s="14">
        <v>15.2</v>
      </c>
      <c r="AQ35" s="14">
        <v>10.3</v>
      </c>
      <c r="AR35" s="14">
        <v>-1.1000000000000001</v>
      </c>
      <c r="AS35" s="14">
        <v>2.7</v>
      </c>
      <c r="AT35" s="14">
        <v>1.8</v>
      </c>
      <c r="AU35" s="14">
        <v>30.1</v>
      </c>
      <c r="AV35" s="14">
        <v>7.1</v>
      </c>
      <c r="AW35" s="14">
        <v>-46</v>
      </c>
      <c r="AX35" s="14">
        <v>-4.9000000000000004</v>
      </c>
      <c r="AY35" s="14">
        <v>-2.2999999999999998</v>
      </c>
      <c r="AZ35" s="14">
        <v>0.2</v>
      </c>
      <c r="BA35" s="14">
        <v>-0.4</v>
      </c>
      <c r="BB35" s="14">
        <v>-3.9</v>
      </c>
      <c r="BC35" s="14">
        <v>1</v>
      </c>
      <c r="BD35" s="14">
        <v>0</v>
      </c>
      <c r="BE35" s="14">
        <v>-0.2</v>
      </c>
      <c r="BF35" s="14"/>
      <c r="BG35" s="14"/>
      <c r="BH35" s="14">
        <v>0</v>
      </c>
      <c r="BI35" s="14"/>
      <c r="BJ35" s="14"/>
      <c r="BK35" s="14"/>
      <c r="BL35" s="14"/>
      <c r="BM35" s="14"/>
      <c r="BN35" s="14"/>
      <c r="BO35" s="14">
        <v>1.6</v>
      </c>
      <c r="BP35" s="14">
        <v>-45.6</v>
      </c>
      <c r="BQ35" s="14">
        <v>-46.8</v>
      </c>
      <c r="BR35" s="14">
        <v>0</v>
      </c>
      <c r="BS35" s="14">
        <v>33.1</v>
      </c>
      <c r="BT35" s="14"/>
      <c r="BU35" s="14"/>
      <c r="BV35" s="14"/>
      <c r="BW35" s="14"/>
      <c r="BX35" s="14"/>
      <c r="BY35" s="14"/>
      <c r="BZ35" s="14"/>
      <c r="CA35" s="14">
        <v>0</v>
      </c>
      <c r="CB35" s="14">
        <v>-0.2</v>
      </c>
      <c r="CC35" s="14">
        <v>71.7</v>
      </c>
      <c r="CD35" s="14">
        <v>56.9</v>
      </c>
      <c r="CE35" s="14">
        <v>12.3</v>
      </c>
      <c r="CF35" s="14">
        <v>9</v>
      </c>
      <c r="CG35" s="14">
        <v>2.7</v>
      </c>
      <c r="CH35" s="14"/>
      <c r="CI35" s="14"/>
      <c r="CJ35" s="14"/>
      <c r="CK35" s="14">
        <v>45.9</v>
      </c>
      <c r="CL35" s="14">
        <v>47.9</v>
      </c>
      <c r="CM35" s="14">
        <v>7</v>
      </c>
      <c r="CN35" s="14">
        <v>0</v>
      </c>
      <c r="CO35" s="14"/>
      <c r="CP35" s="14"/>
      <c r="CQ35" s="14"/>
      <c r="CR35" s="14"/>
      <c r="CS35" s="14">
        <v>-10.5</v>
      </c>
      <c r="CT35" s="14">
        <v>-16.2</v>
      </c>
      <c r="CU35" s="14"/>
      <c r="CV35" s="14">
        <v>-14.7</v>
      </c>
      <c r="CW35" s="14">
        <v>6.7</v>
      </c>
      <c r="CX35" s="14"/>
      <c r="CY35" s="14"/>
      <c r="CZ35" s="14">
        <v>1.1000000000000001</v>
      </c>
      <c r="DA35" s="14">
        <v>0</v>
      </c>
      <c r="DB35" s="14">
        <v>-1</v>
      </c>
      <c r="DC35" s="14"/>
      <c r="DD35" s="14"/>
      <c r="DE35" s="14">
        <v>1.1000000000000001</v>
      </c>
      <c r="DF35" s="14">
        <v>0.1</v>
      </c>
      <c r="DG35" s="14">
        <v>-1.2</v>
      </c>
      <c r="DH35" s="14">
        <v>1.2</v>
      </c>
      <c r="DI35" s="14">
        <v>0.5</v>
      </c>
      <c r="DJ35" s="14"/>
      <c r="DK35" s="14">
        <v>-0.7</v>
      </c>
      <c r="DL35" s="14">
        <v>-1.4</v>
      </c>
      <c r="DM35" s="14">
        <v>-3.3</v>
      </c>
      <c r="DN35" s="14">
        <v>11.2</v>
      </c>
      <c r="DO35" s="14">
        <v>1.3</v>
      </c>
      <c r="DP35" s="14">
        <v>0.3</v>
      </c>
      <c r="DQ35" s="14">
        <v>0.3</v>
      </c>
      <c r="DR35" s="14">
        <v>1.1000000000000001</v>
      </c>
      <c r="DS35" s="14">
        <v>-2.6</v>
      </c>
      <c r="DT35" s="14">
        <v>0</v>
      </c>
      <c r="DU35" s="14">
        <v>0.4</v>
      </c>
      <c r="DV35" s="14">
        <v>0.4</v>
      </c>
      <c r="DW35" s="14"/>
      <c r="DX35" s="14">
        <v>-2.9</v>
      </c>
      <c r="DY35" s="14">
        <v>0.1</v>
      </c>
      <c r="DZ35" s="14">
        <v>0.5</v>
      </c>
      <c r="EA35" s="14">
        <v>0.6</v>
      </c>
      <c r="EB35" s="14">
        <v>1.3</v>
      </c>
      <c r="EC35" s="14">
        <v>0.8</v>
      </c>
      <c r="ED35" s="14">
        <v>4</v>
      </c>
      <c r="EE35" s="14">
        <v>1.7</v>
      </c>
      <c r="EF35" s="14">
        <v>1.2</v>
      </c>
      <c r="EG35" s="14">
        <v>1.9</v>
      </c>
      <c r="EH35" s="14">
        <v>0.5</v>
      </c>
      <c r="EI35" s="14">
        <v>0.6</v>
      </c>
      <c r="EJ35" s="14">
        <v>1.1000000000000001</v>
      </c>
      <c r="EK35" s="14">
        <v>0.1</v>
      </c>
      <c r="EL35" s="14">
        <v>1.8</v>
      </c>
      <c r="EM35" s="14">
        <v>0.2</v>
      </c>
      <c r="EN35" s="14">
        <v>0.2</v>
      </c>
      <c r="EO35" s="14">
        <v>0.2</v>
      </c>
      <c r="EP35" s="14"/>
      <c r="EQ35" s="14">
        <v>1.2</v>
      </c>
      <c r="ER35" s="14">
        <v>2.5</v>
      </c>
      <c r="ES35" s="14">
        <v>-2.1</v>
      </c>
      <c r="ET35" s="14">
        <v>-0.2</v>
      </c>
      <c r="EU35" s="14">
        <v>0</v>
      </c>
      <c r="EV35" s="14">
        <v>3.6</v>
      </c>
      <c r="EW35" s="14">
        <v>-3.7</v>
      </c>
      <c r="EX35" s="14">
        <v>2.2999999999999998</v>
      </c>
      <c r="EY35" s="14">
        <v>0.4</v>
      </c>
      <c r="EZ35" s="14">
        <v>1.7</v>
      </c>
      <c r="FA35" s="14">
        <v>2.6</v>
      </c>
      <c r="FB35" s="14">
        <v>3.5</v>
      </c>
      <c r="FC35" s="14">
        <v>1.7</v>
      </c>
      <c r="FD35" s="14">
        <v>1</v>
      </c>
      <c r="FE35" s="14"/>
      <c r="FF35" s="14">
        <v>2.6</v>
      </c>
      <c r="FG35" s="14">
        <v>324.3</v>
      </c>
      <c r="FH35" s="15"/>
      <c r="FI35" s="14"/>
      <c r="FJ35" s="14">
        <v>-0.66</v>
      </c>
      <c r="FK35" s="14"/>
      <c r="FL35" s="14">
        <v>1.5</v>
      </c>
      <c r="FM35" s="14">
        <v>1.3078700000000001</v>
      </c>
      <c r="FN35" s="14">
        <v>2.1</v>
      </c>
      <c r="FO35" s="14">
        <v>-0.9</v>
      </c>
      <c r="FP35" s="14">
        <v>3.4</v>
      </c>
      <c r="FQ35" s="14">
        <v>6.7478699999999998</v>
      </c>
    </row>
    <row r="36" spans="1:173" ht="24" customHeight="1" x14ac:dyDescent="0.3">
      <c r="A36" s="16" t="s">
        <v>63</v>
      </c>
      <c r="B36" s="16" t="s">
        <v>785</v>
      </c>
      <c r="C36" s="17">
        <v>13.4</v>
      </c>
      <c r="D36" s="17"/>
      <c r="E36" s="17">
        <v>9.4</v>
      </c>
      <c r="F36" s="17"/>
      <c r="G36" s="17"/>
      <c r="H36" s="17">
        <v>-8.1999999999999993</v>
      </c>
      <c r="I36" s="17">
        <v>-4.4000000000000004</v>
      </c>
      <c r="J36" s="17"/>
      <c r="K36" s="17"/>
      <c r="L36" s="17">
        <v>6</v>
      </c>
      <c r="M36" s="17">
        <v>-15</v>
      </c>
      <c r="N36" s="17">
        <v>14.2</v>
      </c>
      <c r="O36" s="17">
        <v>36</v>
      </c>
      <c r="P36" s="17"/>
      <c r="Q36" s="17"/>
      <c r="R36" s="17">
        <v>0.1</v>
      </c>
      <c r="S36" s="17">
        <v>0.1</v>
      </c>
      <c r="T36" s="17"/>
      <c r="U36" s="17"/>
      <c r="V36" s="17"/>
      <c r="W36" s="17"/>
      <c r="X36" s="17">
        <v>-0.2</v>
      </c>
      <c r="Y36" s="17">
        <v>1.1000000000000001</v>
      </c>
      <c r="Z36" s="17"/>
      <c r="AA36" s="17">
        <v>-3.4</v>
      </c>
      <c r="AB36" s="17">
        <v>5.2</v>
      </c>
      <c r="AC36" s="17">
        <v>22.4</v>
      </c>
      <c r="AD36" s="17"/>
      <c r="AE36" s="17"/>
      <c r="AF36" s="17">
        <v>0</v>
      </c>
      <c r="AG36" s="17"/>
      <c r="AH36" s="17">
        <v>2.6</v>
      </c>
      <c r="AI36" s="17">
        <v>-6.1</v>
      </c>
      <c r="AJ36" s="17"/>
      <c r="AK36" s="17"/>
      <c r="AL36" s="17"/>
      <c r="AM36" s="17">
        <v>-1.5</v>
      </c>
      <c r="AN36" s="17">
        <v>-30.3</v>
      </c>
      <c r="AO36" s="17">
        <v>1.9</v>
      </c>
      <c r="AP36" s="17">
        <v>15.8</v>
      </c>
      <c r="AQ36" s="17">
        <v>10.6</v>
      </c>
      <c r="AR36" s="17">
        <v>-1.4</v>
      </c>
      <c r="AS36" s="17">
        <v>2.7</v>
      </c>
      <c r="AT36" s="17">
        <v>1.6</v>
      </c>
      <c r="AU36" s="17">
        <v>26.3</v>
      </c>
      <c r="AV36" s="17">
        <v>5.2</v>
      </c>
      <c r="AW36" s="17">
        <v>-42.1</v>
      </c>
      <c r="AX36" s="17">
        <v>-5.4</v>
      </c>
      <c r="AY36" s="17">
        <v>-2.2000000000000002</v>
      </c>
      <c r="AZ36" s="17">
        <v>0.2</v>
      </c>
      <c r="BA36" s="17">
        <v>-1.4</v>
      </c>
      <c r="BB36" s="17">
        <v>-4.0999999999999996</v>
      </c>
      <c r="BC36" s="17">
        <v>1</v>
      </c>
      <c r="BD36" s="17">
        <v>0</v>
      </c>
      <c r="BE36" s="17">
        <v>-0.6</v>
      </c>
      <c r="BF36" s="17"/>
      <c r="BG36" s="17"/>
      <c r="BH36" s="17">
        <v>0</v>
      </c>
      <c r="BI36" s="17"/>
      <c r="BJ36" s="17"/>
      <c r="BK36" s="17"/>
      <c r="BL36" s="17"/>
      <c r="BM36" s="17"/>
      <c r="BN36" s="17"/>
      <c r="BO36" s="17">
        <v>2.1</v>
      </c>
      <c r="BP36" s="17">
        <v>-46.3</v>
      </c>
      <c r="BQ36" s="17">
        <v>-47.5</v>
      </c>
      <c r="BR36" s="17">
        <v>0</v>
      </c>
      <c r="BS36" s="17">
        <v>31.8</v>
      </c>
      <c r="BT36" s="17"/>
      <c r="BU36" s="17"/>
      <c r="BV36" s="17"/>
      <c r="BW36" s="17"/>
      <c r="BX36" s="17"/>
      <c r="BY36" s="17"/>
      <c r="BZ36" s="17"/>
      <c r="CA36" s="17">
        <v>0</v>
      </c>
      <c r="CB36" s="17">
        <v>-0.2</v>
      </c>
      <c r="CC36" s="17">
        <v>53.2</v>
      </c>
      <c r="CD36" s="17">
        <v>31.1</v>
      </c>
      <c r="CE36" s="17">
        <v>12.1</v>
      </c>
      <c r="CF36" s="17">
        <v>9.1999999999999993</v>
      </c>
      <c r="CG36" s="17">
        <v>2.8</v>
      </c>
      <c r="CH36" s="17"/>
      <c r="CI36" s="17"/>
      <c r="CJ36" s="17"/>
      <c r="CK36" s="17">
        <v>44.7</v>
      </c>
      <c r="CL36" s="17">
        <v>45.9</v>
      </c>
      <c r="CM36" s="17">
        <v>5.6</v>
      </c>
      <c r="CN36" s="17">
        <v>0</v>
      </c>
      <c r="CO36" s="17"/>
      <c r="CP36" s="17"/>
      <c r="CQ36" s="17"/>
      <c r="CR36" s="17"/>
      <c r="CS36" s="17">
        <v>-14.1</v>
      </c>
      <c r="CT36" s="17">
        <v>-18.3</v>
      </c>
      <c r="CU36" s="17"/>
      <c r="CV36" s="17">
        <v>-14.6</v>
      </c>
      <c r="CW36" s="17">
        <v>6.8</v>
      </c>
      <c r="CX36" s="17"/>
      <c r="CY36" s="17"/>
      <c r="CZ36" s="17">
        <v>1.1000000000000001</v>
      </c>
      <c r="DA36" s="17">
        <v>0</v>
      </c>
      <c r="DB36" s="17">
        <v>-0.9</v>
      </c>
      <c r="DC36" s="17"/>
      <c r="DD36" s="17"/>
      <c r="DE36" s="17">
        <v>0.9</v>
      </c>
      <c r="DF36" s="17">
        <v>0.1</v>
      </c>
      <c r="DG36" s="17">
        <v>-1.8</v>
      </c>
      <c r="DH36" s="17">
        <v>1.2</v>
      </c>
      <c r="DI36" s="17">
        <v>0.6</v>
      </c>
      <c r="DJ36" s="17"/>
      <c r="DK36" s="17">
        <v>-0.7</v>
      </c>
      <c r="DL36" s="17">
        <v>-1.4</v>
      </c>
      <c r="DM36" s="17">
        <v>-3.4</v>
      </c>
      <c r="DN36" s="17">
        <v>9.9</v>
      </c>
      <c r="DO36" s="17">
        <v>1.3</v>
      </c>
      <c r="DP36" s="17">
        <v>0.3</v>
      </c>
      <c r="DQ36" s="17">
        <v>0.3</v>
      </c>
      <c r="DR36" s="17">
        <v>1.1000000000000001</v>
      </c>
      <c r="DS36" s="17">
        <v>-2.7</v>
      </c>
      <c r="DT36" s="17">
        <v>0.1</v>
      </c>
      <c r="DU36" s="17">
        <v>0.4</v>
      </c>
      <c r="DV36" s="17">
        <v>0.4</v>
      </c>
      <c r="DW36" s="17"/>
      <c r="DX36" s="17">
        <v>-2.9</v>
      </c>
      <c r="DY36" s="17">
        <v>0.1</v>
      </c>
      <c r="DZ36" s="17">
        <v>0.5</v>
      </c>
      <c r="EA36" s="17">
        <v>0.8</v>
      </c>
      <c r="EB36" s="17">
        <v>1.1000000000000001</v>
      </c>
      <c r="EC36" s="17">
        <v>0.8</v>
      </c>
      <c r="ED36" s="17">
        <v>4</v>
      </c>
      <c r="EE36" s="17">
        <v>1.8</v>
      </c>
      <c r="EF36" s="17">
        <v>-1.5</v>
      </c>
      <c r="EG36" s="17">
        <v>-0.1</v>
      </c>
      <c r="EH36" s="17">
        <v>0</v>
      </c>
      <c r="EI36" s="17">
        <v>0</v>
      </c>
      <c r="EJ36" s="17">
        <v>1.1000000000000001</v>
      </c>
      <c r="EK36" s="17">
        <v>0.1</v>
      </c>
      <c r="EL36" s="17">
        <v>1.7</v>
      </c>
      <c r="EM36" s="17">
        <v>0.2</v>
      </c>
      <c r="EN36" s="17">
        <v>0.2</v>
      </c>
      <c r="EO36" s="17">
        <v>0.2</v>
      </c>
      <c r="EP36" s="17"/>
      <c r="EQ36" s="17">
        <v>1.4</v>
      </c>
      <c r="ER36" s="17">
        <v>2.2000000000000002</v>
      </c>
      <c r="ES36" s="17">
        <v>-2</v>
      </c>
      <c r="ET36" s="17">
        <v>-0.2</v>
      </c>
      <c r="EU36" s="17">
        <v>0</v>
      </c>
      <c r="EV36" s="17">
        <v>3.6</v>
      </c>
      <c r="EW36" s="17">
        <v>-3.7</v>
      </c>
      <c r="EX36" s="17">
        <v>2.1</v>
      </c>
      <c r="EY36" s="17">
        <v>0.4</v>
      </c>
      <c r="EZ36" s="17">
        <v>1.4</v>
      </c>
      <c r="FA36" s="17">
        <v>2.8</v>
      </c>
      <c r="FB36" s="17">
        <v>2.2000000000000002</v>
      </c>
      <c r="FC36" s="17">
        <v>0.5</v>
      </c>
      <c r="FD36" s="17">
        <v>1.4</v>
      </c>
      <c r="FE36" s="17"/>
      <c r="FF36" s="17">
        <v>3</v>
      </c>
      <c r="FG36" s="17">
        <v>183.8</v>
      </c>
      <c r="FH36" s="15"/>
      <c r="FI36" s="17"/>
      <c r="FJ36" s="17">
        <v>-0.82</v>
      </c>
      <c r="FK36" s="17"/>
      <c r="FL36" s="17">
        <v>1.6</v>
      </c>
      <c r="FM36" s="17">
        <v>1.3110999999999999</v>
      </c>
      <c r="FN36" s="17">
        <v>0.2</v>
      </c>
      <c r="FO36" s="17">
        <v>-1</v>
      </c>
      <c r="FP36" s="17">
        <v>3</v>
      </c>
      <c r="FQ36" s="17">
        <v>4.2911000000000001</v>
      </c>
    </row>
    <row r="37" spans="1:173" ht="24" customHeight="1" x14ac:dyDescent="0.3">
      <c r="A37" s="16" t="s">
        <v>63</v>
      </c>
      <c r="B37" s="16" t="s">
        <v>786</v>
      </c>
      <c r="C37" s="17">
        <v>12</v>
      </c>
      <c r="D37" s="17"/>
      <c r="E37" s="17">
        <v>9</v>
      </c>
      <c r="F37" s="17"/>
      <c r="G37" s="17"/>
      <c r="H37" s="17">
        <v>-9.9</v>
      </c>
      <c r="I37" s="17">
        <v>-14.8</v>
      </c>
      <c r="J37" s="17"/>
      <c r="K37" s="17"/>
      <c r="L37" s="17">
        <v>2.4</v>
      </c>
      <c r="M37" s="17">
        <v>-21.5</v>
      </c>
      <c r="N37" s="17">
        <v>7.7</v>
      </c>
      <c r="O37" s="17">
        <v>33.4</v>
      </c>
      <c r="P37" s="17"/>
      <c r="Q37" s="17"/>
      <c r="R37" s="17">
        <v>11.3</v>
      </c>
      <c r="S37" s="17">
        <v>0</v>
      </c>
      <c r="T37" s="17"/>
      <c r="U37" s="17"/>
      <c r="V37" s="17"/>
      <c r="W37" s="17"/>
      <c r="X37" s="17">
        <v>-2</v>
      </c>
      <c r="Y37" s="17">
        <v>1.3</v>
      </c>
      <c r="Z37" s="17"/>
      <c r="AA37" s="17">
        <v>-3.4</v>
      </c>
      <c r="AB37" s="17">
        <v>5.4</v>
      </c>
      <c r="AC37" s="17">
        <v>23.6</v>
      </c>
      <c r="AD37" s="17"/>
      <c r="AE37" s="17"/>
      <c r="AF37" s="17">
        <v>0</v>
      </c>
      <c r="AG37" s="17"/>
      <c r="AH37" s="17">
        <v>2.2999999999999998</v>
      </c>
      <c r="AI37" s="17">
        <v>-8</v>
      </c>
      <c r="AJ37" s="17"/>
      <c r="AK37" s="17"/>
      <c r="AL37" s="17"/>
      <c r="AM37" s="17">
        <v>-1.4</v>
      </c>
      <c r="AN37" s="17">
        <v>-27.7</v>
      </c>
      <c r="AO37" s="17">
        <v>2.2000000000000002</v>
      </c>
      <c r="AP37" s="17">
        <v>15.6</v>
      </c>
      <c r="AQ37" s="17">
        <v>10.6</v>
      </c>
      <c r="AR37" s="17">
        <v>-1</v>
      </c>
      <c r="AS37" s="17">
        <v>2.7</v>
      </c>
      <c r="AT37" s="17">
        <v>0.6</v>
      </c>
      <c r="AU37" s="17">
        <v>24</v>
      </c>
      <c r="AV37" s="17">
        <v>3.2</v>
      </c>
      <c r="AW37" s="17">
        <v>-43.8</v>
      </c>
      <c r="AX37" s="17">
        <v>-6.4</v>
      </c>
      <c r="AY37" s="17">
        <v>-1.8</v>
      </c>
      <c r="AZ37" s="17">
        <v>0.4</v>
      </c>
      <c r="BA37" s="17">
        <v>-1.3</v>
      </c>
      <c r="BB37" s="17">
        <v>-5.2</v>
      </c>
      <c r="BC37" s="17">
        <v>1</v>
      </c>
      <c r="BD37" s="17">
        <v>0</v>
      </c>
      <c r="BE37" s="17">
        <v>-2.6</v>
      </c>
      <c r="BF37" s="17"/>
      <c r="BG37" s="17"/>
      <c r="BH37" s="17">
        <v>0</v>
      </c>
      <c r="BI37" s="17"/>
      <c r="BJ37" s="17"/>
      <c r="BK37" s="17"/>
      <c r="BL37" s="17"/>
      <c r="BM37" s="17"/>
      <c r="BN37" s="17"/>
      <c r="BO37" s="17">
        <v>3.1</v>
      </c>
      <c r="BP37" s="17">
        <v>-47.1</v>
      </c>
      <c r="BQ37" s="17">
        <v>-48.3</v>
      </c>
      <c r="BR37" s="17">
        <v>0</v>
      </c>
      <c r="BS37" s="17">
        <v>31.9</v>
      </c>
      <c r="BT37" s="17"/>
      <c r="BU37" s="17"/>
      <c r="BV37" s="17"/>
      <c r="BW37" s="17"/>
      <c r="BX37" s="17"/>
      <c r="BY37" s="17"/>
      <c r="BZ37" s="17"/>
      <c r="CA37" s="17">
        <v>0</v>
      </c>
      <c r="CB37" s="17">
        <v>-0.2</v>
      </c>
      <c r="CC37" s="17">
        <v>50.1</v>
      </c>
      <c r="CD37" s="17">
        <v>30.9</v>
      </c>
      <c r="CE37" s="17">
        <v>5.5</v>
      </c>
      <c r="CF37" s="17">
        <v>4</v>
      </c>
      <c r="CG37" s="17">
        <v>2.9</v>
      </c>
      <c r="CH37" s="17"/>
      <c r="CI37" s="17"/>
      <c r="CJ37" s="17"/>
      <c r="CK37" s="17">
        <v>43.2</v>
      </c>
      <c r="CL37" s="17">
        <v>44.6</v>
      </c>
      <c r="CM37" s="17">
        <v>3.9</v>
      </c>
      <c r="CN37" s="17">
        <v>0</v>
      </c>
      <c r="CO37" s="17"/>
      <c r="CP37" s="17"/>
      <c r="CQ37" s="17"/>
      <c r="CR37" s="17"/>
      <c r="CS37" s="17">
        <v>-13.2</v>
      </c>
      <c r="CT37" s="17">
        <v>-17.8</v>
      </c>
      <c r="CU37" s="17"/>
      <c r="CV37" s="17">
        <v>-14.5</v>
      </c>
      <c r="CW37" s="17">
        <v>6.6</v>
      </c>
      <c r="CX37" s="17"/>
      <c r="CY37" s="17"/>
      <c r="CZ37" s="17">
        <v>1.1000000000000001</v>
      </c>
      <c r="DA37" s="17">
        <v>-0.1</v>
      </c>
      <c r="DB37" s="17">
        <v>-0.8</v>
      </c>
      <c r="DC37" s="17"/>
      <c r="DD37" s="17"/>
      <c r="DE37" s="17">
        <v>1.1000000000000001</v>
      </c>
      <c r="DF37" s="17">
        <v>0.1</v>
      </c>
      <c r="DG37" s="17">
        <v>-1.2</v>
      </c>
      <c r="DH37" s="17">
        <v>1.2</v>
      </c>
      <c r="DI37" s="17">
        <v>0.6</v>
      </c>
      <c r="DJ37" s="17"/>
      <c r="DK37" s="17">
        <v>-0.7</v>
      </c>
      <c r="DL37" s="17">
        <v>-1.5</v>
      </c>
      <c r="DM37" s="17">
        <v>-3.7</v>
      </c>
      <c r="DN37" s="17">
        <v>10.199999999999999</v>
      </c>
      <c r="DO37" s="17">
        <v>1.3</v>
      </c>
      <c r="DP37" s="17">
        <v>0.3</v>
      </c>
      <c r="DQ37" s="17">
        <v>0.3</v>
      </c>
      <c r="DR37" s="17">
        <v>1.1000000000000001</v>
      </c>
      <c r="DS37" s="17">
        <v>-2.7</v>
      </c>
      <c r="DT37" s="17">
        <v>0.1</v>
      </c>
      <c r="DU37" s="17">
        <v>0.4</v>
      </c>
      <c r="DV37" s="17">
        <v>0.4</v>
      </c>
      <c r="DW37" s="17"/>
      <c r="DX37" s="17">
        <v>-2.9</v>
      </c>
      <c r="DY37" s="17">
        <v>0.2</v>
      </c>
      <c r="DZ37" s="17">
        <v>0.5</v>
      </c>
      <c r="EA37" s="17">
        <v>0.6</v>
      </c>
      <c r="EB37" s="17">
        <v>1.1000000000000001</v>
      </c>
      <c r="EC37" s="17">
        <v>0.8</v>
      </c>
      <c r="ED37" s="17">
        <v>4</v>
      </c>
      <c r="EE37" s="17">
        <v>0</v>
      </c>
      <c r="EF37" s="17">
        <v>-3.8</v>
      </c>
      <c r="EG37" s="17">
        <v>-1.5</v>
      </c>
      <c r="EH37" s="17">
        <v>0</v>
      </c>
      <c r="EI37" s="17">
        <v>0</v>
      </c>
      <c r="EJ37" s="17">
        <v>1.1000000000000001</v>
      </c>
      <c r="EK37" s="17">
        <v>0.1</v>
      </c>
      <c r="EL37" s="17">
        <v>1.7</v>
      </c>
      <c r="EM37" s="17">
        <v>0.2</v>
      </c>
      <c r="EN37" s="17">
        <v>0.2</v>
      </c>
      <c r="EO37" s="17">
        <v>0.2</v>
      </c>
      <c r="EP37" s="17"/>
      <c r="EQ37" s="17">
        <v>1.4</v>
      </c>
      <c r="ER37" s="17">
        <v>1.9</v>
      </c>
      <c r="ES37" s="17">
        <v>-2.2999999999999998</v>
      </c>
      <c r="ET37" s="17">
        <v>-0.2</v>
      </c>
      <c r="EU37" s="17">
        <v>4.4000000000000004</v>
      </c>
      <c r="EV37" s="17">
        <v>3.5</v>
      </c>
      <c r="EW37" s="17">
        <v>-3.7</v>
      </c>
      <c r="EX37" s="17">
        <v>1.8</v>
      </c>
      <c r="EY37" s="17">
        <v>0.4</v>
      </c>
      <c r="EZ37" s="17">
        <v>1.4</v>
      </c>
      <c r="FA37" s="17">
        <v>0</v>
      </c>
      <c r="FB37" s="17">
        <v>5.9</v>
      </c>
      <c r="FC37" s="17">
        <v>4</v>
      </c>
      <c r="FD37" s="17">
        <v>3.8</v>
      </c>
      <c r="FE37" s="17"/>
      <c r="FF37" s="17">
        <v>2.9</v>
      </c>
      <c r="FG37" s="17">
        <v>138.69999999999999</v>
      </c>
      <c r="FH37" s="15"/>
      <c r="FI37" s="17"/>
      <c r="FJ37" s="17">
        <v>-0.84</v>
      </c>
      <c r="FK37" s="17"/>
      <c r="FL37" s="17">
        <v>1.9</v>
      </c>
      <c r="FM37" s="17">
        <v>1.3068599999999999</v>
      </c>
      <c r="FN37" s="17">
        <v>0.1</v>
      </c>
      <c r="FO37" s="17">
        <v>0.2</v>
      </c>
      <c r="FP37" s="17">
        <v>2.9</v>
      </c>
      <c r="FQ37" s="17">
        <v>5.5668600000000001</v>
      </c>
    </row>
    <row r="38" spans="1:173" ht="24" customHeight="1" x14ac:dyDescent="0.3">
      <c r="A38" s="16" t="s">
        <v>63</v>
      </c>
      <c r="B38" s="16" t="s">
        <v>787</v>
      </c>
      <c r="C38" s="17">
        <v>14.5</v>
      </c>
      <c r="D38" s="17"/>
      <c r="E38" s="17">
        <v>9.6999999999999993</v>
      </c>
      <c r="F38" s="17"/>
      <c r="G38" s="17"/>
      <c r="H38" s="17">
        <v>-10</v>
      </c>
      <c r="I38" s="17">
        <v>-11.7</v>
      </c>
      <c r="J38" s="17"/>
      <c r="K38" s="17"/>
      <c r="L38" s="17">
        <v>9.6999999999999993</v>
      </c>
      <c r="M38" s="17">
        <v>-21.8</v>
      </c>
      <c r="N38" s="17">
        <v>7.2</v>
      </c>
      <c r="O38" s="17">
        <v>40.6</v>
      </c>
      <c r="P38" s="17"/>
      <c r="Q38" s="17"/>
      <c r="R38" s="17">
        <v>11.7</v>
      </c>
      <c r="S38" s="17">
        <v>-0.3</v>
      </c>
      <c r="T38" s="17"/>
      <c r="U38" s="17"/>
      <c r="V38" s="17"/>
      <c r="W38" s="17"/>
      <c r="X38" s="17">
        <v>1.3</v>
      </c>
      <c r="Y38" s="17">
        <v>1.8</v>
      </c>
      <c r="Z38" s="17"/>
      <c r="AA38" s="17">
        <v>-3.4</v>
      </c>
      <c r="AB38" s="17">
        <v>5.5</v>
      </c>
      <c r="AC38" s="17">
        <v>23.5</v>
      </c>
      <c r="AD38" s="17"/>
      <c r="AE38" s="17"/>
      <c r="AF38" s="17">
        <v>0</v>
      </c>
      <c r="AG38" s="17"/>
      <c r="AH38" s="17">
        <v>2.4</v>
      </c>
      <c r="AI38" s="17">
        <v>-7.5</v>
      </c>
      <c r="AJ38" s="17"/>
      <c r="AK38" s="17"/>
      <c r="AL38" s="17"/>
      <c r="AM38" s="17">
        <v>-1.2</v>
      </c>
      <c r="AN38" s="17">
        <v>-26.5</v>
      </c>
      <c r="AO38" s="17">
        <v>2.8</v>
      </c>
      <c r="AP38" s="17">
        <v>15.9</v>
      </c>
      <c r="AQ38" s="17">
        <v>10.9</v>
      </c>
      <c r="AR38" s="17">
        <v>-0.5</v>
      </c>
      <c r="AS38" s="17">
        <v>2.7</v>
      </c>
      <c r="AT38" s="17">
        <v>0.9</v>
      </c>
      <c r="AU38" s="17">
        <v>24.8</v>
      </c>
      <c r="AV38" s="17">
        <v>6.5</v>
      </c>
      <c r="AW38" s="17">
        <v>-40.700000000000003</v>
      </c>
      <c r="AX38" s="17">
        <v>-5.5</v>
      </c>
      <c r="AY38" s="17">
        <v>-1.7</v>
      </c>
      <c r="AZ38" s="17">
        <v>0.4</v>
      </c>
      <c r="BA38" s="17">
        <v>-3.9</v>
      </c>
      <c r="BB38" s="17">
        <v>-5.6</v>
      </c>
      <c r="BC38" s="17">
        <v>1</v>
      </c>
      <c r="BD38" s="17">
        <v>0</v>
      </c>
      <c r="BE38" s="17">
        <v>-7.7</v>
      </c>
      <c r="BF38" s="17"/>
      <c r="BG38" s="17"/>
      <c r="BH38" s="17">
        <v>0</v>
      </c>
      <c r="BI38" s="17"/>
      <c r="BJ38" s="17"/>
      <c r="BK38" s="17"/>
      <c r="BL38" s="17"/>
      <c r="BM38" s="17"/>
      <c r="BN38" s="17"/>
      <c r="BO38" s="17">
        <v>5.8</v>
      </c>
      <c r="BP38" s="17">
        <v>-44.7</v>
      </c>
      <c r="BQ38" s="17">
        <v>-46</v>
      </c>
      <c r="BR38" s="17">
        <v>0</v>
      </c>
      <c r="BS38" s="17">
        <v>32.700000000000003</v>
      </c>
      <c r="BT38" s="17"/>
      <c r="BU38" s="17"/>
      <c r="BV38" s="17"/>
      <c r="BW38" s="17"/>
      <c r="BX38" s="17"/>
      <c r="BY38" s="17"/>
      <c r="BZ38" s="17"/>
      <c r="CA38" s="17">
        <v>0</v>
      </c>
      <c r="CB38" s="17">
        <v>-0.2</v>
      </c>
      <c r="CC38" s="17">
        <v>34.799999999999997</v>
      </c>
      <c r="CD38" s="17">
        <v>31.6</v>
      </c>
      <c r="CE38" s="17">
        <v>6.7</v>
      </c>
      <c r="CF38" s="17">
        <v>4</v>
      </c>
      <c r="CG38" s="17">
        <v>3</v>
      </c>
      <c r="CH38" s="17"/>
      <c r="CI38" s="17"/>
      <c r="CJ38" s="17"/>
      <c r="CK38" s="17">
        <v>46.8</v>
      </c>
      <c r="CL38" s="17">
        <v>47.9</v>
      </c>
      <c r="CM38" s="17">
        <v>9</v>
      </c>
      <c r="CN38" s="17">
        <v>0</v>
      </c>
      <c r="CO38" s="17"/>
      <c r="CP38" s="17"/>
      <c r="CQ38" s="17"/>
      <c r="CR38" s="17"/>
      <c r="CS38" s="17">
        <v>-12.1</v>
      </c>
      <c r="CT38" s="17">
        <v>-17.100000000000001</v>
      </c>
      <c r="CU38" s="17"/>
      <c r="CV38" s="17">
        <v>-13.9</v>
      </c>
      <c r="CW38" s="17">
        <v>6.5</v>
      </c>
      <c r="CX38" s="17"/>
      <c r="CY38" s="17"/>
      <c r="CZ38" s="17">
        <v>1.1000000000000001</v>
      </c>
      <c r="DA38" s="17">
        <v>-0.1</v>
      </c>
      <c r="DB38" s="17">
        <v>-0.9</v>
      </c>
      <c r="DC38" s="17"/>
      <c r="DD38" s="17"/>
      <c r="DE38" s="17">
        <v>1.1000000000000001</v>
      </c>
      <c r="DF38" s="17">
        <v>0.1</v>
      </c>
      <c r="DG38" s="17">
        <v>-0.8</v>
      </c>
      <c r="DH38" s="17">
        <v>1.3</v>
      </c>
      <c r="DI38" s="17">
        <v>0.6</v>
      </c>
      <c r="DJ38" s="17"/>
      <c r="DK38" s="17">
        <v>-0.6</v>
      </c>
      <c r="DL38" s="17">
        <v>-1.5</v>
      </c>
      <c r="DM38" s="17">
        <v>-3</v>
      </c>
      <c r="DN38" s="17">
        <v>11.5</v>
      </c>
      <c r="DO38" s="17">
        <v>1.3</v>
      </c>
      <c r="DP38" s="17">
        <v>0.3</v>
      </c>
      <c r="DQ38" s="17">
        <v>0.3</v>
      </c>
      <c r="DR38" s="17">
        <v>1.1000000000000001</v>
      </c>
      <c r="DS38" s="17">
        <v>-2.6</v>
      </c>
      <c r="DT38" s="17">
        <v>0.2</v>
      </c>
      <c r="DU38" s="17">
        <v>0.4</v>
      </c>
      <c r="DV38" s="17">
        <v>0.5</v>
      </c>
      <c r="DW38" s="17"/>
      <c r="DX38" s="17">
        <v>-2.9</v>
      </c>
      <c r="DY38" s="17">
        <v>0.2</v>
      </c>
      <c r="DZ38" s="17">
        <v>0.5</v>
      </c>
      <c r="EA38" s="17">
        <v>0.7</v>
      </c>
      <c r="EB38" s="17">
        <v>1.1000000000000001</v>
      </c>
      <c r="EC38" s="17">
        <v>0.8</v>
      </c>
      <c r="ED38" s="17">
        <v>4</v>
      </c>
      <c r="EE38" s="17">
        <v>0</v>
      </c>
      <c r="EF38" s="17">
        <v>-1.2</v>
      </c>
      <c r="EG38" s="17">
        <v>-0.1</v>
      </c>
      <c r="EH38" s="17">
        <v>0</v>
      </c>
      <c r="EI38" s="17">
        <v>0.3</v>
      </c>
      <c r="EJ38" s="17">
        <v>1.1000000000000001</v>
      </c>
      <c r="EK38" s="17">
        <v>0.1</v>
      </c>
      <c r="EL38" s="17">
        <v>1.8</v>
      </c>
      <c r="EM38" s="17">
        <v>0.2</v>
      </c>
      <c r="EN38" s="17">
        <v>0.2</v>
      </c>
      <c r="EO38" s="17">
        <v>0.2</v>
      </c>
      <c r="EP38" s="17"/>
      <c r="EQ38" s="17">
        <v>1.4</v>
      </c>
      <c r="ER38" s="17">
        <v>1.5</v>
      </c>
      <c r="ES38" s="17">
        <v>-2.5</v>
      </c>
      <c r="ET38" s="17">
        <v>-0.2</v>
      </c>
      <c r="EU38" s="17">
        <v>4.4000000000000004</v>
      </c>
      <c r="EV38" s="17">
        <v>3.2</v>
      </c>
      <c r="EW38" s="17">
        <v>-4</v>
      </c>
      <c r="EX38" s="17">
        <v>1.5</v>
      </c>
      <c r="EY38" s="17">
        <v>0.4</v>
      </c>
      <c r="EZ38" s="17">
        <v>1.5</v>
      </c>
      <c r="FA38" s="17">
        <v>2</v>
      </c>
      <c r="FB38" s="17">
        <v>5.7</v>
      </c>
      <c r="FC38" s="17">
        <v>3.7</v>
      </c>
      <c r="FD38" s="17">
        <v>3.6</v>
      </c>
      <c r="FE38" s="17"/>
      <c r="FF38" s="17">
        <v>3.4</v>
      </c>
      <c r="FG38" s="17">
        <v>183.5</v>
      </c>
      <c r="FH38" s="15"/>
      <c r="FI38" s="17"/>
      <c r="FJ38" s="17">
        <v>-0.57999999999999996</v>
      </c>
      <c r="FK38" s="17"/>
      <c r="FL38" s="17">
        <v>1.9</v>
      </c>
      <c r="FM38" s="17">
        <v>1.30589</v>
      </c>
      <c r="FN38" s="17">
        <v>0.3</v>
      </c>
      <c r="FO38" s="17">
        <v>-0.7</v>
      </c>
      <c r="FP38" s="17">
        <v>2.9</v>
      </c>
      <c r="FQ38" s="17">
        <v>5.1258900000000001</v>
      </c>
    </row>
    <row r="39" spans="1:173" ht="24" customHeight="1" x14ac:dyDescent="0.3">
      <c r="A39" s="16" t="s">
        <v>63</v>
      </c>
      <c r="B39" s="16" t="s">
        <v>788</v>
      </c>
      <c r="C39" s="17">
        <v>14.7</v>
      </c>
      <c r="D39" s="17"/>
      <c r="E39" s="17">
        <v>11.1</v>
      </c>
      <c r="F39" s="17"/>
      <c r="G39" s="17"/>
      <c r="H39" s="17">
        <v>-6.3</v>
      </c>
      <c r="I39" s="17">
        <v>-7.2</v>
      </c>
      <c r="J39" s="17"/>
      <c r="K39" s="17"/>
      <c r="L39" s="17">
        <v>9.4</v>
      </c>
      <c r="M39" s="17">
        <v>-14.2</v>
      </c>
      <c r="N39" s="17">
        <v>14.9</v>
      </c>
      <c r="O39" s="17">
        <v>41.9</v>
      </c>
      <c r="P39" s="17"/>
      <c r="Q39" s="17"/>
      <c r="R39" s="17">
        <v>9.4</v>
      </c>
      <c r="S39" s="17">
        <v>-0.1</v>
      </c>
      <c r="T39" s="17"/>
      <c r="U39" s="17"/>
      <c r="V39" s="17"/>
      <c r="W39" s="17"/>
      <c r="X39" s="17">
        <v>1.1000000000000001</v>
      </c>
      <c r="Y39" s="17">
        <v>2.2000000000000002</v>
      </c>
      <c r="Z39" s="17"/>
      <c r="AA39" s="17">
        <v>-3.4</v>
      </c>
      <c r="AB39" s="17">
        <v>5.7</v>
      </c>
      <c r="AC39" s="17">
        <v>23.9</v>
      </c>
      <c r="AD39" s="17"/>
      <c r="AE39" s="17"/>
      <c r="AF39" s="17">
        <v>0</v>
      </c>
      <c r="AG39" s="17"/>
      <c r="AH39" s="17">
        <v>4.5</v>
      </c>
      <c r="AI39" s="17">
        <v>7.8</v>
      </c>
      <c r="AJ39" s="17"/>
      <c r="AK39" s="17"/>
      <c r="AL39" s="17"/>
      <c r="AM39" s="17">
        <v>-1</v>
      </c>
      <c r="AN39" s="17">
        <v>-23.5</v>
      </c>
      <c r="AO39" s="17">
        <v>3</v>
      </c>
      <c r="AP39" s="17">
        <v>16</v>
      </c>
      <c r="AQ39" s="17">
        <v>10.6</v>
      </c>
      <c r="AR39" s="17">
        <v>-0.8</v>
      </c>
      <c r="AS39" s="17">
        <v>2.7</v>
      </c>
      <c r="AT39" s="17">
        <v>1</v>
      </c>
      <c r="AU39" s="17">
        <v>31.6</v>
      </c>
      <c r="AV39" s="17">
        <v>10.8</v>
      </c>
      <c r="AW39" s="17">
        <v>-36.5</v>
      </c>
      <c r="AX39" s="17">
        <v>-4.3</v>
      </c>
      <c r="AY39" s="17">
        <v>-1.9</v>
      </c>
      <c r="AZ39" s="17">
        <v>0.4</v>
      </c>
      <c r="BA39" s="17">
        <v>-0.8</v>
      </c>
      <c r="BB39" s="17">
        <v>-3.8</v>
      </c>
      <c r="BC39" s="17">
        <v>1</v>
      </c>
      <c r="BD39" s="17">
        <v>0</v>
      </c>
      <c r="BE39" s="17">
        <v>-2.7</v>
      </c>
      <c r="BF39" s="17"/>
      <c r="BG39" s="17"/>
      <c r="BH39" s="17">
        <v>1.2</v>
      </c>
      <c r="BI39" s="17"/>
      <c r="BJ39" s="17"/>
      <c r="BK39" s="17"/>
      <c r="BL39" s="17"/>
      <c r="BM39" s="17"/>
      <c r="BN39" s="17"/>
      <c r="BO39" s="17">
        <v>6.5</v>
      </c>
      <c r="BP39" s="17">
        <v>-42.2</v>
      </c>
      <c r="BQ39" s="17">
        <v>-43.4</v>
      </c>
      <c r="BR39" s="17">
        <v>0</v>
      </c>
      <c r="BS39" s="17">
        <v>36</v>
      </c>
      <c r="BT39" s="17"/>
      <c r="BU39" s="17"/>
      <c r="BV39" s="17"/>
      <c r="BW39" s="17"/>
      <c r="BX39" s="17"/>
      <c r="BY39" s="17"/>
      <c r="BZ39" s="17"/>
      <c r="CA39" s="17">
        <v>0</v>
      </c>
      <c r="CB39" s="17">
        <v>-0.2</v>
      </c>
      <c r="CC39" s="17">
        <v>34.200000000000003</v>
      </c>
      <c r="CD39" s="17">
        <v>31.3</v>
      </c>
      <c r="CE39" s="17">
        <v>8.9</v>
      </c>
      <c r="CF39" s="17">
        <v>6.6</v>
      </c>
      <c r="CG39" s="17">
        <v>3</v>
      </c>
      <c r="CH39" s="17"/>
      <c r="CI39" s="17"/>
      <c r="CJ39" s="17"/>
      <c r="CK39" s="17">
        <v>53.2</v>
      </c>
      <c r="CL39" s="17">
        <v>54.7</v>
      </c>
      <c r="CM39" s="17">
        <v>18.2</v>
      </c>
      <c r="CN39" s="17">
        <v>0</v>
      </c>
      <c r="CO39" s="17"/>
      <c r="CP39" s="17"/>
      <c r="CQ39" s="17"/>
      <c r="CR39" s="17"/>
      <c r="CS39" s="17">
        <v>-6.3</v>
      </c>
      <c r="CT39" s="17">
        <v>-13.7</v>
      </c>
      <c r="CU39" s="17"/>
      <c r="CV39" s="17">
        <v>-14.2</v>
      </c>
      <c r="CW39" s="17">
        <v>6.7</v>
      </c>
      <c r="CX39" s="17"/>
      <c r="CY39" s="17"/>
      <c r="CZ39" s="17">
        <v>1.1000000000000001</v>
      </c>
      <c r="DA39" s="17">
        <v>-0.1</v>
      </c>
      <c r="DB39" s="17">
        <v>-0.9</v>
      </c>
      <c r="DC39" s="17"/>
      <c r="DD39" s="17"/>
      <c r="DE39" s="17">
        <v>1.1000000000000001</v>
      </c>
      <c r="DF39" s="17">
        <v>0.1</v>
      </c>
      <c r="DG39" s="17">
        <v>-0.8</v>
      </c>
      <c r="DH39" s="17">
        <v>1.2</v>
      </c>
      <c r="DI39" s="17">
        <v>0.6</v>
      </c>
      <c r="DJ39" s="17"/>
      <c r="DK39" s="17">
        <v>-0.6</v>
      </c>
      <c r="DL39" s="17">
        <v>-1.4</v>
      </c>
      <c r="DM39" s="17">
        <v>-2.5</v>
      </c>
      <c r="DN39" s="17">
        <v>13.9</v>
      </c>
      <c r="DO39" s="17">
        <v>1.3</v>
      </c>
      <c r="DP39" s="17">
        <v>0.3</v>
      </c>
      <c r="DQ39" s="17">
        <v>0.3</v>
      </c>
      <c r="DR39" s="17">
        <v>1.1000000000000001</v>
      </c>
      <c r="DS39" s="17">
        <v>-2</v>
      </c>
      <c r="DT39" s="17">
        <v>0.1</v>
      </c>
      <c r="DU39" s="17">
        <v>0.4</v>
      </c>
      <c r="DV39" s="17">
        <v>0.5</v>
      </c>
      <c r="DW39" s="17"/>
      <c r="DX39" s="17">
        <v>-2.9</v>
      </c>
      <c r="DY39" s="17">
        <v>0.2</v>
      </c>
      <c r="DZ39" s="17">
        <v>0.5</v>
      </c>
      <c r="EA39" s="17">
        <v>0.7</v>
      </c>
      <c r="EB39" s="17">
        <v>1.4</v>
      </c>
      <c r="EC39" s="17">
        <v>0.8</v>
      </c>
      <c r="ED39" s="17">
        <v>4</v>
      </c>
      <c r="EE39" s="17">
        <v>0</v>
      </c>
      <c r="EF39" s="17">
        <v>-0.3</v>
      </c>
      <c r="EG39" s="17">
        <v>0.2</v>
      </c>
      <c r="EH39" s="17">
        <v>0.1</v>
      </c>
      <c r="EI39" s="17">
        <v>0.1</v>
      </c>
      <c r="EJ39" s="17">
        <v>1.1000000000000001</v>
      </c>
      <c r="EK39" s="17">
        <v>0.1</v>
      </c>
      <c r="EL39" s="17">
        <v>2</v>
      </c>
      <c r="EM39" s="17">
        <v>0.2</v>
      </c>
      <c r="EN39" s="17">
        <v>0.2</v>
      </c>
      <c r="EO39" s="17">
        <v>0.2</v>
      </c>
      <c r="EP39" s="17"/>
      <c r="EQ39" s="17">
        <v>1.6</v>
      </c>
      <c r="ER39" s="17">
        <v>1.4</v>
      </c>
      <c r="ES39" s="17">
        <v>-2.5</v>
      </c>
      <c r="ET39" s="17">
        <v>-0.2</v>
      </c>
      <c r="EU39" s="17">
        <v>4.7</v>
      </c>
      <c r="EV39" s="17">
        <v>3.4</v>
      </c>
      <c r="EW39" s="17">
        <v>-4.0999999999999996</v>
      </c>
      <c r="EX39" s="17">
        <v>1</v>
      </c>
      <c r="EY39" s="17">
        <v>0.4</v>
      </c>
      <c r="EZ39" s="17">
        <v>1.8</v>
      </c>
      <c r="FA39" s="17">
        <v>2.6</v>
      </c>
      <c r="FB39" s="17">
        <v>6.4</v>
      </c>
      <c r="FC39" s="17">
        <v>4.4000000000000004</v>
      </c>
      <c r="FD39" s="17">
        <v>1.3</v>
      </c>
      <c r="FE39" s="17"/>
      <c r="FF39" s="17">
        <v>3.3</v>
      </c>
      <c r="FG39" s="17">
        <v>305.5</v>
      </c>
      <c r="FH39" s="15"/>
      <c r="FI39" s="17"/>
      <c r="FJ39" s="17">
        <v>-0.17</v>
      </c>
      <c r="FK39" s="17"/>
      <c r="FL39" s="17">
        <v>1.8</v>
      </c>
      <c r="FM39" s="17">
        <v>1.2983199999999999</v>
      </c>
      <c r="FN39" s="17">
        <v>0.3</v>
      </c>
      <c r="FO39" s="17">
        <v>-0.4</v>
      </c>
      <c r="FP39" s="17">
        <v>3</v>
      </c>
      <c r="FQ39" s="17">
        <v>5.8283199999999997</v>
      </c>
    </row>
    <row r="40" spans="1:173" ht="24" customHeight="1" x14ac:dyDescent="0.3">
      <c r="A40" s="16" t="s">
        <v>63</v>
      </c>
      <c r="B40" s="16" t="s">
        <v>789</v>
      </c>
      <c r="C40" s="17">
        <v>17.2</v>
      </c>
      <c r="D40" s="17"/>
      <c r="E40" s="17">
        <v>13.7</v>
      </c>
      <c r="F40" s="17"/>
      <c r="G40" s="17"/>
      <c r="H40" s="17">
        <v>-2.6</v>
      </c>
      <c r="I40" s="17">
        <v>4.3</v>
      </c>
      <c r="J40" s="17"/>
      <c r="K40" s="17"/>
      <c r="L40" s="17">
        <v>9.1999999999999993</v>
      </c>
      <c r="M40" s="17">
        <v>-13.5</v>
      </c>
      <c r="N40" s="17">
        <v>14.3</v>
      </c>
      <c r="O40" s="17">
        <v>33</v>
      </c>
      <c r="P40" s="17"/>
      <c r="Q40" s="17"/>
      <c r="R40" s="17">
        <v>12</v>
      </c>
      <c r="S40" s="17">
        <v>0.2</v>
      </c>
      <c r="T40" s="17"/>
      <c r="U40" s="17"/>
      <c r="V40" s="17"/>
      <c r="W40" s="17"/>
      <c r="X40" s="17">
        <v>4.4000000000000004</v>
      </c>
      <c r="Y40" s="17">
        <v>2.2000000000000002</v>
      </c>
      <c r="Z40" s="17"/>
      <c r="AA40" s="17">
        <v>-3.4</v>
      </c>
      <c r="AB40" s="17">
        <v>6</v>
      </c>
      <c r="AC40" s="17">
        <v>25.6</v>
      </c>
      <c r="AD40" s="17"/>
      <c r="AE40" s="17"/>
      <c r="AF40" s="17">
        <v>0</v>
      </c>
      <c r="AG40" s="17"/>
      <c r="AH40" s="17">
        <v>7.3</v>
      </c>
      <c r="AI40" s="17">
        <v>0.5</v>
      </c>
      <c r="AJ40" s="17"/>
      <c r="AK40" s="17"/>
      <c r="AL40" s="17"/>
      <c r="AM40" s="17">
        <v>-0.9</v>
      </c>
      <c r="AN40" s="17">
        <v>-21.7</v>
      </c>
      <c r="AO40" s="17">
        <v>3.5</v>
      </c>
      <c r="AP40" s="17">
        <v>16.600000000000001</v>
      </c>
      <c r="AQ40" s="17">
        <v>10.4</v>
      </c>
      <c r="AR40" s="17">
        <v>-1.1000000000000001</v>
      </c>
      <c r="AS40" s="17">
        <v>2.7</v>
      </c>
      <c r="AT40" s="17">
        <v>1</v>
      </c>
      <c r="AU40" s="17">
        <v>33.799999999999997</v>
      </c>
      <c r="AV40" s="17">
        <v>10.3</v>
      </c>
      <c r="AW40" s="17">
        <v>-42.3</v>
      </c>
      <c r="AX40" s="17">
        <v>1.2</v>
      </c>
      <c r="AY40" s="17">
        <v>-1.9</v>
      </c>
      <c r="AZ40" s="17">
        <v>0.4</v>
      </c>
      <c r="BA40" s="17">
        <v>2.2000000000000002</v>
      </c>
      <c r="BB40" s="17">
        <v>-1.7</v>
      </c>
      <c r="BC40" s="17">
        <v>1</v>
      </c>
      <c r="BD40" s="17">
        <v>0</v>
      </c>
      <c r="BE40" s="17">
        <v>3.1</v>
      </c>
      <c r="BF40" s="17"/>
      <c r="BG40" s="17"/>
      <c r="BH40" s="17">
        <v>1.5</v>
      </c>
      <c r="BI40" s="17"/>
      <c r="BJ40" s="17"/>
      <c r="BK40" s="17"/>
      <c r="BL40" s="17"/>
      <c r="BM40" s="17"/>
      <c r="BN40" s="17"/>
      <c r="BO40" s="17">
        <v>10.9</v>
      </c>
      <c r="BP40" s="17">
        <v>-43.9</v>
      </c>
      <c r="BQ40" s="17">
        <v>-45.3</v>
      </c>
      <c r="BR40" s="17">
        <v>0</v>
      </c>
      <c r="BS40" s="17">
        <v>33.1</v>
      </c>
      <c r="BT40" s="17"/>
      <c r="BU40" s="17"/>
      <c r="BV40" s="17"/>
      <c r="BW40" s="17"/>
      <c r="BX40" s="17"/>
      <c r="BY40" s="17"/>
      <c r="BZ40" s="17"/>
      <c r="CA40" s="17">
        <v>0</v>
      </c>
      <c r="CB40" s="17">
        <v>-0.2</v>
      </c>
      <c r="CC40" s="17">
        <v>47.9</v>
      </c>
      <c r="CD40" s="17">
        <v>31.8</v>
      </c>
      <c r="CE40" s="17">
        <v>8.9</v>
      </c>
      <c r="CF40" s="17">
        <v>6.6</v>
      </c>
      <c r="CG40" s="17">
        <v>2.8</v>
      </c>
      <c r="CH40" s="17"/>
      <c r="CI40" s="17"/>
      <c r="CJ40" s="17"/>
      <c r="CK40" s="17">
        <v>51.6</v>
      </c>
      <c r="CL40" s="17">
        <v>53.2</v>
      </c>
      <c r="CM40" s="17">
        <v>15.5</v>
      </c>
      <c r="CN40" s="17">
        <v>0</v>
      </c>
      <c r="CO40" s="17"/>
      <c r="CP40" s="17"/>
      <c r="CQ40" s="17"/>
      <c r="CR40" s="17"/>
      <c r="CS40" s="17">
        <v>-6.6</v>
      </c>
      <c r="CT40" s="17">
        <v>-13.9</v>
      </c>
      <c r="CU40" s="17"/>
      <c r="CV40" s="17">
        <v>-14.2</v>
      </c>
      <c r="CW40" s="17">
        <v>5.0999999999999996</v>
      </c>
      <c r="CX40" s="17"/>
      <c r="CY40" s="17"/>
      <c r="CZ40" s="17">
        <v>1.1000000000000001</v>
      </c>
      <c r="DA40" s="17">
        <v>0</v>
      </c>
      <c r="DB40" s="17">
        <v>-0.9</v>
      </c>
      <c r="DC40" s="17"/>
      <c r="DD40" s="17"/>
      <c r="DE40" s="17">
        <v>1.3</v>
      </c>
      <c r="DF40" s="17">
        <v>0.1</v>
      </c>
      <c r="DG40" s="17">
        <v>-0.7</v>
      </c>
      <c r="DH40" s="17">
        <v>1.3</v>
      </c>
      <c r="DI40" s="17">
        <v>0.6</v>
      </c>
      <c r="DJ40" s="17"/>
      <c r="DK40" s="17">
        <v>-0.5</v>
      </c>
      <c r="DL40" s="17">
        <v>-0.9</v>
      </c>
      <c r="DM40" s="17">
        <v>-1.5</v>
      </c>
      <c r="DN40" s="17">
        <v>16.8</v>
      </c>
      <c r="DO40" s="17">
        <v>1.3</v>
      </c>
      <c r="DP40" s="17">
        <v>0.3</v>
      </c>
      <c r="DQ40" s="17">
        <v>0.3</v>
      </c>
      <c r="DR40" s="17">
        <v>1.1000000000000001</v>
      </c>
      <c r="DS40" s="17">
        <v>-1.6</v>
      </c>
      <c r="DT40" s="17">
        <v>0.2</v>
      </c>
      <c r="DU40" s="17">
        <v>0.5</v>
      </c>
      <c r="DV40" s="17">
        <v>0.5</v>
      </c>
      <c r="DW40" s="17"/>
      <c r="DX40" s="17">
        <v>-3</v>
      </c>
      <c r="DY40" s="17">
        <v>0.3</v>
      </c>
      <c r="DZ40" s="17">
        <v>0.5</v>
      </c>
      <c r="EA40" s="17">
        <v>0.6</v>
      </c>
      <c r="EB40" s="17">
        <v>1.5</v>
      </c>
      <c r="EC40" s="17">
        <v>0.8</v>
      </c>
      <c r="ED40" s="17">
        <v>4</v>
      </c>
      <c r="EE40" s="17">
        <v>0</v>
      </c>
      <c r="EF40" s="17">
        <v>-1.6</v>
      </c>
      <c r="EG40" s="17">
        <v>0.1</v>
      </c>
      <c r="EH40" s="17">
        <v>0</v>
      </c>
      <c r="EI40" s="17">
        <v>0</v>
      </c>
      <c r="EJ40" s="17">
        <v>1.1000000000000001</v>
      </c>
      <c r="EK40" s="17">
        <v>0.2</v>
      </c>
      <c r="EL40" s="17">
        <v>1.9</v>
      </c>
      <c r="EM40" s="17">
        <v>0.2</v>
      </c>
      <c r="EN40" s="17">
        <v>0.2</v>
      </c>
      <c r="EO40" s="17">
        <v>0.2</v>
      </c>
      <c r="EP40" s="17"/>
      <c r="EQ40" s="17">
        <v>0.5</v>
      </c>
      <c r="ER40" s="17">
        <v>0.9</v>
      </c>
      <c r="ES40" s="17">
        <v>-1.7</v>
      </c>
      <c r="ET40" s="17">
        <v>-0.2</v>
      </c>
      <c r="EU40" s="17">
        <v>13.5</v>
      </c>
      <c r="EV40" s="17">
        <v>3.8</v>
      </c>
      <c r="EW40" s="17">
        <v>-3.5</v>
      </c>
      <c r="EX40" s="17">
        <v>0.4</v>
      </c>
      <c r="EY40" s="17">
        <v>0.4</v>
      </c>
      <c r="EZ40" s="17">
        <v>1.9</v>
      </c>
      <c r="FA40" s="17">
        <v>2.8</v>
      </c>
      <c r="FB40" s="17">
        <v>6.2</v>
      </c>
      <c r="FC40" s="17">
        <v>4.2</v>
      </c>
      <c r="FD40" s="17">
        <v>1.6</v>
      </c>
      <c r="FE40" s="17"/>
      <c r="FF40" s="17">
        <v>2.8</v>
      </c>
      <c r="FG40" s="17">
        <v>351.7</v>
      </c>
      <c r="FH40" s="15"/>
      <c r="FI40" s="17"/>
      <c r="FJ40" s="17">
        <v>-0.43</v>
      </c>
      <c r="FK40" s="17"/>
      <c r="FL40" s="17">
        <v>1.8</v>
      </c>
      <c r="FM40" s="17">
        <v>1.30206</v>
      </c>
      <c r="FN40" s="17">
        <v>0.2</v>
      </c>
      <c r="FO40" s="17">
        <v>-0.4</v>
      </c>
      <c r="FP40" s="17">
        <v>1.6</v>
      </c>
      <c r="FQ40" s="17">
        <v>4.0720599999999996</v>
      </c>
    </row>
    <row r="41" spans="1:173" ht="24" customHeight="1" x14ac:dyDescent="0.3">
      <c r="A41" s="16" t="s">
        <v>63</v>
      </c>
      <c r="B41" s="16" t="s">
        <v>790</v>
      </c>
      <c r="C41" s="17">
        <v>18.399999999999999</v>
      </c>
      <c r="D41" s="17"/>
      <c r="E41" s="17">
        <v>10.4</v>
      </c>
      <c r="F41" s="17"/>
      <c r="G41" s="17"/>
      <c r="H41" s="17">
        <v>-4.5</v>
      </c>
      <c r="I41" s="17">
        <v>3.8</v>
      </c>
      <c r="J41" s="17"/>
      <c r="K41" s="17"/>
      <c r="L41" s="17">
        <v>2.2000000000000002</v>
      </c>
      <c r="M41" s="17">
        <v>-19.100000000000001</v>
      </c>
      <c r="N41" s="17">
        <v>10.9</v>
      </c>
      <c r="O41" s="17">
        <v>32.200000000000003</v>
      </c>
      <c r="P41" s="17"/>
      <c r="Q41" s="17"/>
      <c r="R41" s="17">
        <v>2.9</v>
      </c>
      <c r="S41" s="17">
        <v>0.1</v>
      </c>
      <c r="T41" s="17"/>
      <c r="U41" s="17"/>
      <c r="V41" s="17"/>
      <c r="W41" s="17"/>
      <c r="X41" s="17">
        <v>1.6</v>
      </c>
      <c r="Y41" s="17">
        <v>2</v>
      </c>
      <c r="Z41" s="17"/>
      <c r="AA41" s="17">
        <v>-3.4</v>
      </c>
      <c r="AB41" s="17">
        <v>5.4</v>
      </c>
      <c r="AC41" s="17">
        <v>22.9</v>
      </c>
      <c r="AD41" s="17"/>
      <c r="AE41" s="17"/>
      <c r="AF41" s="17">
        <v>0</v>
      </c>
      <c r="AG41" s="17"/>
      <c r="AH41" s="17">
        <v>7.2</v>
      </c>
      <c r="AI41" s="17">
        <v>-2.4</v>
      </c>
      <c r="AJ41" s="17"/>
      <c r="AK41" s="17"/>
      <c r="AL41" s="17"/>
      <c r="AM41" s="17">
        <v>-0.8</v>
      </c>
      <c r="AN41" s="17">
        <v>-19.8</v>
      </c>
      <c r="AO41" s="17">
        <v>3.5</v>
      </c>
      <c r="AP41" s="17">
        <v>15.4</v>
      </c>
      <c r="AQ41" s="17">
        <v>10.3</v>
      </c>
      <c r="AR41" s="17">
        <v>-0.4</v>
      </c>
      <c r="AS41" s="17">
        <v>2.7</v>
      </c>
      <c r="AT41" s="17">
        <v>0.8</v>
      </c>
      <c r="AU41" s="17">
        <v>30.7</v>
      </c>
      <c r="AV41" s="17">
        <v>9.1</v>
      </c>
      <c r="AW41" s="17">
        <v>-43.1</v>
      </c>
      <c r="AX41" s="17">
        <v>1.3</v>
      </c>
      <c r="AY41" s="17">
        <v>-1.7</v>
      </c>
      <c r="AZ41" s="17">
        <v>0.4</v>
      </c>
      <c r="BA41" s="17">
        <v>0.5</v>
      </c>
      <c r="BB41" s="17">
        <v>-3.4</v>
      </c>
      <c r="BC41" s="17">
        <v>0.5</v>
      </c>
      <c r="BD41" s="17">
        <v>0</v>
      </c>
      <c r="BE41" s="17">
        <v>0.6</v>
      </c>
      <c r="BF41" s="17"/>
      <c r="BG41" s="17"/>
      <c r="BH41" s="17">
        <v>0.8</v>
      </c>
      <c r="BI41" s="17"/>
      <c r="BJ41" s="17"/>
      <c r="BK41" s="17"/>
      <c r="BL41" s="17"/>
      <c r="BM41" s="17"/>
      <c r="BN41" s="17"/>
      <c r="BO41" s="17">
        <v>10.6</v>
      </c>
      <c r="BP41" s="17">
        <v>-44</v>
      </c>
      <c r="BQ41" s="17">
        <v>-45.3</v>
      </c>
      <c r="BR41" s="17">
        <v>0</v>
      </c>
      <c r="BS41" s="17">
        <v>34.4</v>
      </c>
      <c r="BT41" s="17"/>
      <c r="BU41" s="17"/>
      <c r="BV41" s="17"/>
      <c r="BW41" s="17"/>
      <c r="BX41" s="17"/>
      <c r="BY41" s="17"/>
      <c r="BZ41" s="17"/>
      <c r="CA41" s="17">
        <v>0</v>
      </c>
      <c r="CB41" s="17">
        <v>-0.2</v>
      </c>
      <c r="CC41" s="17">
        <v>49.1</v>
      </c>
      <c r="CD41" s="17">
        <v>30.4</v>
      </c>
      <c r="CE41" s="17">
        <v>11.7</v>
      </c>
      <c r="CF41" s="17">
        <v>6.5</v>
      </c>
      <c r="CG41" s="17">
        <v>3</v>
      </c>
      <c r="CH41" s="17"/>
      <c r="CI41" s="17"/>
      <c r="CJ41" s="17"/>
      <c r="CK41" s="17">
        <v>51.3</v>
      </c>
      <c r="CL41" s="17">
        <v>52.7</v>
      </c>
      <c r="CM41" s="17">
        <v>15.6</v>
      </c>
      <c r="CN41" s="17">
        <v>0</v>
      </c>
      <c r="CO41" s="17"/>
      <c r="CP41" s="17"/>
      <c r="CQ41" s="17"/>
      <c r="CR41" s="17"/>
      <c r="CS41" s="17">
        <v>-7</v>
      </c>
      <c r="CT41" s="17">
        <v>-14.1</v>
      </c>
      <c r="CU41" s="17"/>
      <c r="CV41" s="17">
        <v>-12.2</v>
      </c>
      <c r="CW41" s="17">
        <v>4.2</v>
      </c>
      <c r="CX41" s="17"/>
      <c r="CY41" s="17"/>
      <c r="CZ41" s="17">
        <v>1.1000000000000001</v>
      </c>
      <c r="DA41" s="17">
        <v>0</v>
      </c>
      <c r="DB41" s="17">
        <v>-0.9</v>
      </c>
      <c r="DC41" s="17"/>
      <c r="DD41" s="17"/>
      <c r="DE41" s="17">
        <v>1.3</v>
      </c>
      <c r="DF41" s="17">
        <v>0.1</v>
      </c>
      <c r="DG41" s="17">
        <v>-0.4</v>
      </c>
      <c r="DH41" s="17">
        <v>1.3</v>
      </c>
      <c r="DI41" s="17">
        <v>0.6</v>
      </c>
      <c r="DJ41" s="17"/>
      <c r="DK41" s="17">
        <v>-0.4</v>
      </c>
      <c r="DL41" s="17">
        <v>-0.5</v>
      </c>
      <c r="DM41" s="17">
        <v>-1.8</v>
      </c>
      <c r="DN41" s="17">
        <v>16.3</v>
      </c>
      <c r="DO41" s="17">
        <v>1.3</v>
      </c>
      <c r="DP41" s="17">
        <v>0.3</v>
      </c>
      <c r="DQ41" s="17">
        <v>0.3</v>
      </c>
      <c r="DR41" s="17">
        <v>1.1000000000000001</v>
      </c>
      <c r="DS41" s="17">
        <v>0</v>
      </c>
      <c r="DT41" s="17">
        <v>0.2</v>
      </c>
      <c r="DU41" s="17">
        <v>0.7</v>
      </c>
      <c r="DV41" s="17">
        <v>0.5</v>
      </c>
      <c r="DW41" s="17"/>
      <c r="DX41" s="17">
        <v>-2.9</v>
      </c>
      <c r="DY41" s="17">
        <v>0.4</v>
      </c>
      <c r="DZ41" s="17">
        <v>0.5</v>
      </c>
      <c r="EA41" s="17">
        <v>0.6</v>
      </c>
      <c r="EB41" s="17">
        <v>1.5</v>
      </c>
      <c r="EC41" s="17">
        <v>0.8</v>
      </c>
      <c r="ED41" s="17">
        <v>4</v>
      </c>
      <c r="EE41" s="17">
        <v>0</v>
      </c>
      <c r="EF41" s="17">
        <v>0.3</v>
      </c>
      <c r="EG41" s="17">
        <v>0.3</v>
      </c>
      <c r="EH41" s="17">
        <v>0.2</v>
      </c>
      <c r="EI41" s="17">
        <v>0</v>
      </c>
      <c r="EJ41" s="17">
        <v>1.1000000000000001</v>
      </c>
      <c r="EK41" s="17">
        <v>0.1</v>
      </c>
      <c r="EL41" s="17">
        <v>2</v>
      </c>
      <c r="EM41" s="17">
        <v>0.2</v>
      </c>
      <c r="EN41" s="17">
        <v>0.2</v>
      </c>
      <c r="EO41" s="17">
        <v>0.2</v>
      </c>
      <c r="EP41" s="17"/>
      <c r="EQ41" s="17">
        <v>1.9</v>
      </c>
      <c r="ER41" s="17">
        <v>0.5</v>
      </c>
      <c r="ES41" s="17">
        <v>-0.5</v>
      </c>
      <c r="ET41" s="17">
        <v>-0.2</v>
      </c>
      <c r="EU41" s="17">
        <v>16.399999999999999</v>
      </c>
      <c r="EV41" s="17">
        <v>5.8</v>
      </c>
      <c r="EW41" s="17">
        <v>-2.2999999999999998</v>
      </c>
      <c r="EX41" s="17">
        <v>0.3</v>
      </c>
      <c r="EY41" s="17">
        <v>0.4</v>
      </c>
      <c r="EZ41" s="17">
        <v>1.9</v>
      </c>
      <c r="FA41" s="17">
        <v>2.9</v>
      </c>
      <c r="FB41" s="17">
        <v>5.9</v>
      </c>
      <c r="FC41" s="17">
        <v>3.8</v>
      </c>
      <c r="FD41" s="17">
        <v>2</v>
      </c>
      <c r="FE41" s="17"/>
      <c r="FF41" s="17">
        <v>3.2</v>
      </c>
      <c r="FG41" s="17">
        <v>317.3</v>
      </c>
      <c r="FH41" s="15"/>
      <c r="FI41" s="17"/>
      <c r="FJ41" s="17">
        <v>-0.26</v>
      </c>
      <c r="FK41" s="17"/>
      <c r="FL41" s="17">
        <v>1.8</v>
      </c>
      <c r="FM41" s="17">
        <v>1.29888</v>
      </c>
      <c r="FN41" s="17">
        <v>0.3</v>
      </c>
      <c r="FO41" s="17">
        <v>-0.7</v>
      </c>
      <c r="FP41" s="17">
        <v>1.8</v>
      </c>
      <c r="FQ41" s="17">
        <v>4.23888</v>
      </c>
    </row>
    <row r="42" spans="1:173" ht="24" customHeight="1" x14ac:dyDescent="0.3">
      <c r="A42" s="18" t="s">
        <v>63</v>
      </c>
      <c r="B42" s="18" t="s">
        <v>791</v>
      </c>
      <c r="C42" s="19">
        <v>24.2</v>
      </c>
      <c r="D42" s="19"/>
      <c r="E42" s="19">
        <v>12.7</v>
      </c>
      <c r="F42" s="19"/>
      <c r="G42" s="19"/>
      <c r="H42" s="19">
        <v>-2.1</v>
      </c>
      <c r="I42" s="19">
        <v>15.7</v>
      </c>
      <c r="J42" s="19"/>
      <c r="K42" s="19"/>
      <c r="L42" s="19">
        <v>9.1999999999999993</v>
      </c>
      <c r="M42" s="19">
        <v>-16.600000000000001</v>
      </c>
      <c r="N42" s="19">
        <v>12.5</v>
      </c>
      <c r="O42" s="19">
        <v>40.9</v>
      </c>
      <c r="P42" s="19"/>
      <c r="Q42" s="19"/>
      <c r="R42" s="19">
        <v>15.7</v>
      </c>
      <c r="S42" s="19">
        <v>0</v>
      </c>
      <c r="T42" s="19"/>
      <c r="U42" s="19"/>
      <c r="V42" s="19"/>
      <c r="W42" s="19"/>
      <c r="X42" s="19">
        <v>4.2</v>
      </c>
      <c r="Y42" s="19">
        <v>1.9</v>
      </c>
      <c r="Z42" s="19"/>
      <c r="AA42" s="19">
        <v>-3.4</v>
      </c>
      <c r="AB42" s="19">
        <v>5.4</v>
      </c>
      <c r="AC42" s="19">
        <v>22.7</v>
      </c>
      <c r="AD42" s="19"/>
      <c r="AE42" s="19"/>
      <c r="AF42" s="19">
        <v>1.3</v>
      </c>
      <c r="AG42" s="19"/>
      <c r="AH42" s="19">
        <v>8.6</v>
      </c>
      <c r="AI42" s="19">
        <v>6.6</v>
      </c>
      <c r="AJ42" s="19"/>
      <c r="AK42" s="19"/>
      <c r="AL42" s="19"/>
      <c r="AM42" s="19">
        <v>-0.8</v>
      </c>
      <c r="AN42" s="19">
        <v>-17.8</v>
      </c>
      <c r="AO42" s="19">
        <v>3.8</v>
      </c>
      <c r="AP42" s="19">
        <v>16</v>
      </c>
      <c r="AQ42" s="19">
        <v>10.9</v>
      </c>
      <c r="AR42" s="19">
        <v>-0.9</v>
      </c>
      <c r="AS42" s="19">
        <v>2.7</v>
      </c>
      <c r="AT42" s="19">
        <v>1.4</v>
      </c>
      <c r="AU42" s="19">
        <v>34.799999999999997</v>
      </c>
      <c r="AV42" s="19">
        <v>13.8</v>
      </c>
      <c r="AW42" s="19">
        <v>-38.700000000000003</v>
      </c>
      <c r="AX42" s="19">
        <v>2.8</v>
      </c>
      <c r="AY42" s="19">
        <v>-1.7</v>
      </c>
      <c r="AZ42" s="19">
        <v>0.4</v>
      </c>
      <c r="BA42" s="19">
        <v>0.1</v>
      </c>
      <c r="BB42" s="19">
        <v>-3</v>
      </c>
      <c r="BC42" s="19">
        <v>0.5</v>
      </c>
      <c r="BD42" s="19">
        <v>0</v>
      </c>
      <c r="BE42" s="19">
        <v>0.5</v>
      </c>
      <c r="BF42" s="19"/>
      <c r="BG42" s="19"/>
      <c r="BH42" s="19">
        <v>2.2000000000000002</v>
      </c>
      <c r="BI42" s="19"/>
      <c r="BJ42" s="19"/>
      <c r="BK42" s="19"/>
      <c r="BL42" s="19"/>
      <c r="BM42" s="19"/>
      <c r="BN42" s="19"/>
      <c r="BO42" s="19">
        <v>4.7</v>
      </c>
      <c r="BP42" s="19">
        <v>-41.1</v>
      </c>
      <c r="BQ42" s="19">
        <v>-42.5</v>
      </c>
      <c r="BR42" s="19">
        <v>0</v>
      </c>
      <c r="BS42" s="19">
        <v>37.299999999999997</v>
      </c>
      <c r="BT42" s="19"/>
      <c r="BU42" s="19"/>
      <c r="BV42" s="19"/>
      <c r="BW42" s="19"/>
      <c r="BX42" s="19"/>
      <c r="BY42" s="19"/>
      <c r="BZ42" s="19"/>
      <c r="CA42" s="19">
        <v>0</v>
      </c>
      <c r="CB42" s="19">
        <v>-0.2</v>
      </c>
      <c r="CC42" s="19">
        <v>33.799999999999997</v>
      </c>
      <c r="CD42" s="19">
        <v>31.2</v>
      </c>
      <c r="CE42" s="19">
        <v>12.3</v>
      </c>
      <c r="CF42" s="19">
        <v>7.6</v>
      </c>
      <c r="CG42" s="19">
        <v>3</v>
      </c>
      <c r="CH42" s="19"/>
      <c r="CI42" s="19"/>
      <c r="CJ42" s="19"/>
      <c r="CK42" s="19">
        <v>55</v>
      </c>
      <c r="CL42" s="19">
        <v>56.4</v>
      </c>
      <c r="CM42" s="19">
        <v>21</v>
      </c>
      <c r="CN42" s="19">
        <v>0</v>
      </c>
      <c r="CO42" s="19"/>
      <c r="CP42" s="19"/>
      <c r="CQ42" s="19"/>
      <c r="CR42" s="19"/>
      <c r="CS42" s="19">
        <v>-4.8</v>
      </c>
      <c r="CT42" s="19">
        <v>-12.8</v>
      </c>
      <c r="CU42" s="19"/>
      <c r="CV42" s="19">
        <v>-4.3</v>
      </c>
      <c r="CW42" s="19">
        <v>3.4</v>
      </c>
      <c r="CX42" s="19"/>
      <c r="CY42" s="19"/>
      <c r="CZ42" s="19">
        <v>1.1000000000000001</v>
      </c>
      <c r="DA42" s="19">
        <v>0</v>
      </c>
      <c r="DB42" s="19">
        <v>-0.9</v>
      </c>
      <c r="DC42" s="19"/>
      <c r="DD42" s="19"/>
      <c r="DE42" s="19">
        <v>1.3</v>
      </c>
      <c r="DF42" s="19">
        <v>0.1</v>
      </c>
      <c r="DG42" s="19">
        <v>0.8</v>
      </c>
      <c r="DH42" s="19">
        <v>1.4</v>
      </c>
      <c r="DI42" s="19">
        <v>0.6</v>
      </c>
      <c r="DJ42" s="19"/>
      <c r="DK42" s="19">
        <v>-0.3</v>
      </c>
      <c r="DL42" s="19">
        <v>-0.2</v>
      </c>
      <c r="DM42" s="19">
        <v>0</v>
      </c>
      <c r="DN42" s="19">
        <v>0</v>
      </c>
      <c r="DO42" s="19">
        <v>1.3</v>
      </c>
      <c r="DP42" s="19">
        <v>0.3</v>
      </c>
      <c r="DQ42" s="19">
        <v>0.3</v>
      </c>
      <c r="DR42" s="19">
        <v>1.1000000000000001</v>
      </c>
      <c r="DS42" s="19">
        <v>0</v>
      </c>
      <c r="DT42" s="19">
        <v>-0.1</v>
      </c>
      <c r="DU42" s="19">
        <v>0.6</v>
      </c>
      <c r="DV42" s="19">
        <v>0.5</v>
      </c>
      <c r="DW42" s="19"/>
      <c r="DX42" s="19">
        <v>-2.9</v>
      </c>
      <c r="DY42" s="19">
        <v>0.2</v>
      </c>
      <c r="DZ42" s="19">
        <v>0.5</v>
      </c>
      <c r="EA42" s="19">
        <v>0.6</v>
      </c>
      <c r="EB42" s="19">
        <v>1.5</v>
      </c>
      <c r="EC42" s="19">
        <v>0.8</v>
      </c>
      <c r="ED42" s="19">
        <v>4</v>
      </c>
      <c r="EE42" s="19">
        <v>0</v>
      </c>
      <c r="EF42" s="19">
        <v>-1.3</v>
      </c>
      <c r="EG42" s="19">
        <v>-1.1000000000000001</v>
      </c>
      <c r="EH42" s="19">
        <v>0.1</v>
      </c>
      <c r="EI42" s="19">
        <v>0</v>
      </c>
      <c r="EJ42" s="19">
        <v>1.1000000000000001</v>
      </c>
      <c r="EK42" s="19">
        <v>0.1</v>
      </c>
      <c r="EL42" s="19">
        <v>2</v>
      </c>
      <c r="EM42" s="19">
        <v>0.2</v>
      </c>
      <c r="EN42" s="19">
        <v>0.2</v>
      </c>
      <c r="EO42" s="19">
        <v>0.2</v>
      </c>
      <c r="EP42" s="19"/>
      <c r="EQ42" s="19">
        <v>0.6</v>
      </c>
      <c r="ER42" s="19">
        <v>0.1</v>
      </c>
      <c r="ES42" s="19">
        <v>2</v>
      </c>
      <c r="ET42" s="19">
        <v>-0.2</v>
      </c>
      <c r="EU42" s="19">
        <v>13.3</v>
      </c>
      <c r="EV42" s="19">
        <v>3.2</v>
      </c>
      <c r="EW42" s="19">
        <v>0.4</v>
      </c>
      <c r="EX42" s="19">
        <v>0</v>
      </c>
      <c r="EY42" s="19">
        <v>0.4</v>
      </c>
      <c r="EZ42" s="19">
        <v>1.9</v>
      </c>
      <c r="FA42" s="19">
        <v>2.7</v>
      </c>
      <c r="FB42" s="19">
        <v>6</v>
      </c>
      <c r="FC42" s="19">
        <v>4.0999999999999996</v>
      </c>
      <c r="FD42" s="19">
        <v>2.8</v>
      </c>
      <c r="FE42" s="19"/>
      <c r="FF42" s="19">
        <v>2.5</v>
      </c>
      <c r="FG42" s="19">
        <v>400.4</v>
      </c>
      <c r="FH42" s="15"/>
      <c r="FI42" s="19"/>
      <c r="FJ42" s="19">
        <v>0.26</v>
      </c>
      <c r="FK42" s="19"/>
      <c r="FL42" s="19">
        <v>1.7</v>
      </c>
      <c r="FM42" s="19">
        <v>1.30532</v>
      </c>
      <c r="FN42" s="19">
        <v>0.3</v>
      </c>
      <c r="FO42" s="19">
        <v>-0.5</v>
      </c>
      <c r="FP42" s="19">
        <v>2.2999999999999998</v>
      </c>
      <c r="FQ42" s="19">
        <v>5.3653199999999996</v>
      </c>
    </row>
    <row r="43" spans="1:173" ht="24" customHeight="1" x14ac:dyDescent="0.3">
      <c r="A43" s="13" t="s">
        <v>63</v>
      </c>
      <c r="B43" s="13" t="s">
        <v>792</v>
      </c>
      <c r="C43" s="14">
        <v>22</v>
      </c>
      <c r="D43" s="14"/>
      <c r="E43" s="14">
        <v>12.7</v>
      </c>
      <c r="F43" s="14"/>
      <c r="G43" s="14"/>
      <c r="H43" s="14">
        <v>-4.2</v>
      </c>
      <c r="I43" s="14">
        <v>3.1</v>
      </c>
      <c r="J43" s="14"/>
      <c r="K43" s="14"/>
      <c r="L43" s="14">
        <v>7.4</v>
      </c>
      <c r="M43" s="14">
        <v>-14.9</v>
      </c>
      <c r="N43" s="14">
        <v>14.9</v>
      </c>
      <c r="O43" s="14">
        <v>39</v>
      </c>
      <c r="P43" s="14"/>
      <c r="Q43" s="14"/>
      <c r="R43" s="14">
        <v>22</v>
      </c>
      <c r="S43" s="14">
        <v>0.1</v>
      </c>
      <c r="T43" s="14"/>
      <c r="U43" s="14"/>
      <c r="V43" s="14"/>
      <c r="W43" s="14"/>
      <c r="X43" s="14">
        <v>6</v>
      </c>
      <c r="Y43" s="14">
        <v>1.6</v>
      </c>
      <c r="Z43" s="14"/>
      <c r="AA43" s="14">
        <v>-3.4</v>
      </c>
      <c r="AB43" s="14">
        <v>5.7</v>
      </c>
      <c r="AC43" s="14">
        <v>22.7</v>
      </c>
      <c r="AD43" s="14"/>
      <c r="AE43" s="14"/>
      <c r="AF43" s="14">
        <v>1.4</v>
      </c>
      <c r="AG43" s="14"/>
      <c r="AH43" s="14">
        <v>7.5</v>
      </c>
      <c r="AI43" s="14">
        <v>14.3</v>
      </c>
      <c r="AJ43" s="14"/>
      <c r="AK43" s="14"/>
      <c r="AL43" s="14"/>
      <c r="AM43" s="14">
        <v>-0.8</v>
      </c>
      <c r="AN43" s="14">
        <v>-15.5</v>
      </c>
      <c r="AO43" s="14">
        <v>3.6</v>
      </c>
      <c r="AP43" s="14">
        <v>15.6</v>
      </c>
      <c r="AQ43" s="14">
        <v>10.4</v>
      </c>
      <c r="AR43" s="14">
        <v>-0.6</v>
      </c>
      <c r="AS43" s="14">
        <v>2.7</v>
      </c>
      <c r="AT43" s="14">
        <v>0.4</v>
      </c>
      <c r="AU43" s="14">
        <v>30.6</v>
      </c>
      <c r="AV43" s="14">
        <v>10</v>
      </c>
      <c r="AW43" s="14">
        <v>-42.2</v>
      </c>
      <c r="AX43" s="14">
        <v>2</v>
      </c>
      <c r="AY43" s="14">
        <v>-1.7</v>
      </c>
      <c r="AZ43" s="14">
        <v>0.4</v>
      </c>
      <c r="BA43" s="14">
        <v>0.2</v>
      </c>
      <c r="BB43" s="14">
        <v>-4</v>
      </c>
      <c r="BC43" s="14">
        <v>0.5</v>
      </c>
      <c r="BD43" s="14">
        <v>0</v>
      </c>
      <c r="BE43" s="14">
        <v>-1.6</v>
      </c>
      <c r="BF43" s="14"/>
      <c r="BG43" s="14"/>
      <c r="BH43" s="14">
        <v>0.7</v>
      </c>
      <c r="BI43" s="14"/>
      <c r="BJ43" s="14"/>
      <c r="BK43" s="14"/>
      <c r="BL43" s="14"/>
      <c r="BM43" s="14"/>
      <c r="BN43" s="14"/>
      <c r="BO43" s="14">
        <v>5.8</v>
      </c>
      <c r="BP43" s="14">
        <v>-43.1</v>
      </c>
      <c r="BQ43" s="14">
        <v>-44.5</v>
      </c>
      <c r="BR43" s="14">
        <v>0</v>
      </c>
      <c r="BS43" s="14">
        <v>34.6</v>
      </c>
      <c r="BT43" s="14"/>
      <c r="BU43" s="14"/>
      <c r="BV43" s="14"/>
      <c r="BW43" s="14"/>
      <c r="BX43" s="14"/>
      <c r="BY43" s="14"/>
      <c r="BZ43" s="14"/>
      <c r="CA43" s="14">
        <v>0</v>
      </c>
      <c r="CB43" s="14">
        <v>-0.2</v>
      </c>
      <c r="CC43" s="14">
        <v>52.7</v>
      </c>
      <c r="CD43" s="14">
        <v>30.4</v>
      </c>
      <c r="CE43" s="14">
        <v>11.5</v>
      </c>
      <c r="CF43" s="14">
        <v>8.6</v>
      </c>
      <c r="CG43" s="14">
        <v>2.6</v>
      </c>
      <c r="CH43" s="14"/>
      <c r="CI43" s="14"/>
      <c r="CJ43" s="14"/>
      <c r="CK43" s="14">
        <v>51</v>
      </c>
      <c r="CL43" s="14">
        <v>52.4</v>
      </c>
      <c r="CM43" s="14">
        <v>15.1</v>
      </c>
      <c r="CN43" s="14">
        <v>0</v>
      </c>
      <c r="CO43" s="14"/>
      <c r="CP43" s="14"/>
      <c r="CQ43" s="14"/>
      <c r="CR43" s="14"/>
      <c r="CS43" s="14">
        <v>-5.5</v>
      </c>
      <c r="CT43" s="14">
        <v>-13.3</v>
      </c>
      <c r="CU43" s="14"/>
      <c r="CV43" s="14">
        <v>-4.5</v>
      </c>
      <c r="CW43" s="14">
        <v>5.6</v>
      </c>
      <c r="CX43" s="14"/>
      <c r="CY43" s="14"/>
      <c r="CZ43" s="14">
        <v>1.1000000000000001</v>
      </c>
      <c r="DA43" s="14">
        <v>-0.1</v>
      </c>
      <c r="DB43" s="14">
        <v>-0.9</v>
      </c>
      <c r="DC43" s="14"/>
      <c r="DD43" s="14"/>
      <c r="DE43" s="14">
        <v>1.1000000000000001</v>
      </c>
      <c r="DF43" s="14">
        <v>0.1</v>
      </c>
      <c r="DG43" s="14">
        <v>-0.2</v>
      </c>
      <c r="DH43" s="14">
        <v>1.3</v>
      </c>
      <c r="DI43" s="14">
        <v>0.6</v>
      </c>
      <c r="DJ43" s="14"/>
      <c r="DK43" s="14">
        <v>-0.1</v>
      </c>
      <c r="DL43" s="14">
        <v>0</v>
      </c>
      <c r="DM43" s="14">
        <v>0</v>
      </c>
      <c r="DN43" s="14">
        <v>0</v>
      </c>
      <c r="DO43" s="14">
        <v>1.3</v>
      </c>
      <c r="DP43" s="14">
        <v>0.3</v>
      </c>
      <c r="DQ43" s="14">
        <v>0.3</v>
      </c>
      <c r="DR43" s="14">
        <v>1.1000000000000001</v>
      </c>
      <c r="DS43" s="14">
        <v>0</v>
      </c>
      <c r="DT43" s="14">
        <v>0.1</v>
      </c>
      <c r="DU43" s="14">
        <v>0.6</v>
      </c>
      <c r="DV43" s="14">
        <v>0.6</v>
      </c>
      <c r="DW43" s="14"/>
      <c r="DX43" s="14">
        <v>-2.8</v>
      </c>
      <c r="DY43" s="14">
        <v>0.2</v>
      </c>
      <c r="DZ43" s="14">
        <v>0.5</v>
      </c>
      <c r="EA43" s="14">
        <v>0.6</v>
      </c>
      <c r="EB43" s="14">
        <v>1.5</v>
      </c>
      <c r="EC43" s="14">
        <v>0.8</v>
      </c>
      <c r="ED43" s="14">
        <v>4</v>
      </c>
      <c r="EE43" s="14">
        <v>0</v>
      </c>
      <c r="EF43" s="14">
        <v>1</v>
      </c>
      <c r="EG43" s="14">
        <v>0.2</v>
      </c>
      <c r="EH43" s="14">
        <v>0.6</v>
      </c>
      <c r="EI43" s="14">
        <v>0.6</v>
      </c>
      <c r="EJ43" s="14">
        <v>1.1000000000000001</v>
      </c>
      <c r="EK43" s="14">
        <v>0.2</v>
      </c>
      <c r="EL43" s="14">
        <v>2</v>
      </c>
      <c r="EM43" s="14">
        <v>0.2</v>
      </c>
      <c r="EN43" s="14">
        <v>0.2</v>
      </c>
      <c r="EO43" s="14">
        <v>0.2</v>
      </c>
      <c r="EP43" s="14"/>
      <c r="EQ43" s="14">
        <v>1</v>
      </c>
      <c r="ER43" s="14">
        <v>0</v>
      </c>
      <c r="ES43" s="14">
        <v>2.2000000000000002</v>
      </c>
      <c r="ET43" s="14">
        <v>-0.2</v>
      </c>
      <c r="EU43" s="14">
        <v>10.8</v>
      </c>
      <c r="EV43" s="14">
        <v>2.6</v>
      </c>
      <c r="EW43" s="14">
        <v>1</v>
      </c>
      <c r="EX43" s="14">
        <v>0</v>
      </c>
      <c r="EY43" s="14">
        <v>0.4</v>
      </c>
      <c r="EZ43" s="14">
        <v>2</v>
      </c>
      <c r="FA43" s="14">
        <v>2.7</v>
      </c>
      <c r="FB43" s="14">
        <v>4.5999999999999996</v>
      </c>
      <c r="FC43" s="14">
        <v>2.9</v>
      </c>
      <c r="FD43" s="14">
        <v>2.8</v>
      </c>
      <c r="FE43" s="14"/>
      <c r="FF43" s="14">
        <v>3.4</v>
      </c>
      <c r="FG43" s="14">
        <v>382.3</v>
      </c>
      <c r="FH43" s="15"/>
      <c r="FI43" s="14"/>
      <c r="FJ43" s="14">
        <v>0.06</v>
      </c>
      <c r="FK43" s="14"/>
      <c r="FL43" s="14">
        <v>1.7</v>
      </c>
      <c r="FM43" s="14">
        <v>1.3138700000000001</v>
      </c>
      <c r="FN43" s="14">
        <v>0.3</v>
      </c>
      <c r="FO43" s="14">
        <v>-1.1000000000000001</v>
      </c>
      <c r="FP43" s="14">
        <v>1.7</v>
      </c>
      <c r="FQ43" s="14">
        <v>3.9738699999999998</v>
      </c>
    </row>
    <row r="44" spans="1:173" ht="24" customHeight="1" x14ac:dyDescent="0.3">
      <c r="A44" s="16" t="s">
        <v>63</v>
      </c>
      <c r="B44" s="16" t="s">
        <v>793</v>
      </c>
      <c r="C44" s="17">
        <v>25.4</v>
      </c>
      <c r="D44" s="17"/>
      <c r="E44" s="17">
        <v>14</v>
      </c>
      <c r="F44" s="17"/>
      <c r="G44" s="17"/>
      <c r="H44" s="17">
        <v>-4.9000000000000004</v>
      </c>
      <c r="I44" s="17">
        <v>13.1</v>
      </c>
      <c r="J44" s="17"/>
      <c r="K44" s="17"/>
      <c r="L44" s="17">
        <v>10.199999999999999</v>
      </c>
      <c r="M44" s="17">
        <v>-16.2</v>
      </c>
      <c r="N44" s="17">
        <v>12.4</v>
      </c>
      <c r="O44" s="17">
        <v>39.5</v>
      </c>
      <c r="P44" s="17"/>
      <c r="Q44" s="17"/>
      <c r="R44" s="17">
        <v>35.4</v>
      </c>
      <c r="S44" s="17">
        <v>-0.1</v>
      </c>
      <c r="T44" s="17"/>
      <c r="U44" s="17"/>
      <c r="V44" s="17"/>
      <c r="W44" s="17"/>
      <c r="X44" s="17">
        <v>9.5</v>
      </c>
      <c r="Y44" s="17">
        <v>1.8</v>
      </c>
      <c r="Z44" s="17"/>
      <c r="AA44" s="17">
        <v>-3.4</v>
      </c>
      <c r="AB44" s="17">
        <v>5.7</v>
      </c>
      <c r="AC44" s="17">
        <v>24.1</v>
      </c>
      <c r="AD44" s="17"/>
      <c r="AE44" s="17"/>
      <c r="AF44" s="17">
        <v>1.8</v>
      </c>
      <c r="AG44" s="17"/>
      <c r="AH44" s="17">
        <v>9.6</v>
      </c>
      <c r="AI44" s="17">
        <v>7.9</v>
      </c>
      <c r="AJ44" s="17"/>
      <c r="AK44" s="17"/>
      <c r="AL44" s="17"/>
      <c r="AM44" s="17">
        <v>-0.8</v>
      </c>
      <c r="AN44" s="17">
        <v>-7.9</v>
      </c>
      <c r="AO44" s="17">
        <v>3.6</v>
      </c>
      <c r="AP44" s="17">
        <v>16.3</v>
      </c>
      <c r="AQ44" s="17">
        <v>11</v>
      </c>
      <c r="AR44" s="17">
        <v>-0.7</v>
      </c>
      <c r="AS44" s="17">
        <v>2.7</v>
      </c>
      <c r="AT44" s="17">
        <v>0.6</v>
      </c>
      <c r="AU44" s="17">
        <v>31.7</v>
      </c>
      <c r="AV44" s="17">
        <v>12.2</v>
      </c>
      <c r="AW44" s="17">
        <v>-40.1</v>
      </c>
      <c r="AX44" s="17">
        <v>3.3</v>
      </c>
      <c r="AY44" s="17">
        <v>-1.8</v>
      </c>
      <c r="AZ44" s="17">
        <v>0.3</v>
      </c>
      <c r="BA44" s="17">
        <v>-1.3</v>
      </c>
      <c r="BB44" s="17">
        <v>-3.4</v>
      </c>
      <c r="BC44" s="17">
        <v>0.5</v>
      </c>
      <c r="BD44" s="17">
        <v>0</v>
      </c>
      <c r="BE44" s="17">
        <v>0.7</v>
      </c>
      <c r="BF44" s="17"/>
      <c r="BG44" s="17"/>
      <c r="BH44" s="17">
        <v>0.2</v>
      </c>
      <c r="BI44" s="17"/>
      <c r="BJ44" s="17"/>
      <c r="BK44" s="17"/>
      <c r="BL44" s="17"/>
      <c r="BM44" s="17"/>
      <c r="BN44" s="17"/>
      <c r="BO44" s="17">
        <v>6.4</v>
      </c>
      <c r="BP44" s="17">
        <v>-41.9</v>
      </c>
      <c r="BQ44" s="17">
        <v>-43.3</v>
      </c>
      <c r="BR44" s="17">
        <v>0</v>
      </c>
      <c r="BS44" s="17">
        <v>36.1</v>
      </c>
      <c r="BT44" s="17"/>
      <c r="BU44" s="17"/>
      <c r="BV44" s="17"/>
      <c r="BW44" s="17"/>
      <c r="BX44" s="17"/>
      <c r="BY44" s="17"/>
      <c r="BZ44" s="17"/>
      <c r="CA44" s="17">
        <v>0</v>
      </c>
      <c r="CB44" s="17">
        <v>-0.2</v>
      </c>
      <c r="CC44" s="17">
        <v>52.8</v>
      </c>
      <c r="CD44" s="17">
        <v>31.6</v>
      </c>
      <c r="CE44" s="17">
        <v>12.3</v>
      </c>
      <c r="CF44" s="17">
        <v>6.3</v>
      </c>
      <c r="CG44" s="17">
        <v>3</v>
      </c>
      <c r="CH44" s="17"/>
      <c r="CI44" s="17"/>
      <c r="CJ44" s="17"/>
      <c r="CK44" s="17">
        <v>50.9</v>
      </c>
      <c r="CL44" s="17">
        <v>52.3</v>
      </c>
      <c r="CM44" s="17">
        <v>15.1</v>
      </c>
      <c r="CN44" s="17">
        <v>0</v>
      </c>
      <c r="CO44" s="17"/>
      <c r="CP44" s="17"/>
      <c r="CQ44" s="17"/>
      <c r="CR44" s="17"/>
      <c r="CS44" s="17">
        <v>-6.9</v>
      </c>
      <c r="CT44" s="17">
        <v>-14</v>
      </c>
      <c r="CU44" s="17"/>
      <c r="CV44" s="17">
        <v>-4.0999999999999996</v>
      </c>
      <c r="CW44" s="17">
        <v>6.2</v>
      </c>
      <c r="CX44" s="17"/>
      <c r="CY44" s="17"/>
      <c r="CZ44" s="17">
        <v>1.1000000000000001</v>
      </c>
      <c r="DA44" s="17">
        <v>-0.1</v>
      </c>
      <c r="DB44" s="17">
        <v>-0.9</v>
      </c>
      <c r="DC44" s="17"/>
      <c r="DD44" s="17"/>
      <c r="DE44" s="17">
        <v>1</v>
      </c>
      <c r="DF44" s="17">
        <v>0.1</v>
      </c>
      <c r="DG44" s="17">
        <v>-0.8</v>
      </c>
      <c r="DH44" s="17">
        <v>1.3</v>
      </c>
      <c r="DI44" s="17">
        <v>0.6</v>
      </c>
      <c r="DJ44" s="17"/>
      <c r="DK44" s="17">
        <v>0</v>
      </c>
      <c r="DL44" s="17">
        <v>0</v>
      </c>
      <c r="DM44" s="17">
        <v>0</v>
      </c>
      <c r="DN44" s="17">
        <v>0</v>
      </c>
      <c r="DO44" s="17">
        <v>1.3</v>
      </c>
      <c r="DP44" s="17">
        <v>0.3</v>
      </c>
      <c r="DQ44" s="17">
        <v>0.3</v>
      </c>
      <c r="DR44" s="17">
        <v>1.1000000000000001</v>
      </c>
      <c r="DS44" s="17">
        <v>0</v>
      </c>
      <c r="DT44" s="17">
        <v>0.1</v>
      </c>
      <c r="DU44" s="17">
        <v>0.4</v>
      </c>
      <c r="DV44" s="17">
        <v>0.6</v>
      </c>
      <c r="DW44" s="17"/>
      <c r="DX44" s="17">
        <v>-2.8</v>
      </c>
      <c r="DY44" s="17">
        <v>0.3</v>
      </c>
      <c r="DZ44" s="17">
        <v>0.5</v>
      </c>
      <c r="EA44" s="17">
        <v>0.6</v>
      </c>
      <c r="EB44" s="17">
        <v>1.4</v>
      </c>
      <c r="EC44" s="17">
        <v>0.8</v>
      </c>
      <c r="ED44" s="17">
        <v>4</v>
      </c>
      <c r="EE44" s="17">
        <v>0</v>
      </c>
      <c r="EF44" s="17">
        <v>1.2</v>
      </c>
      <c r="EG44" s="17">
        <v>1.5</v>
      </c>
      <c r="EH44" s="17">
        <v>0.8</v>
      </c>
      <c r="EI44" s="17">
        <v>0.4</v>
      </c>
      <c r="EJ44" s="17">
        <v>1.1000000000000001</v>
      </c>
      <c r="EK44" s="17">
        <v>0.1</v>
      </c>
      <c r="EL44" s="17">
        <v>1.9</v>
      </c>
      <c r="EM44" s="17">
        <v>0.2</v>
      </c>
      <c r="EN44" s="17">
        <v>0.2</v>
      </c>
      <c r="EO44" s="17">
        <v>0.2</v>
      </c>
      <c r="EP44" s="17"/>
      <c r="EQ44" s="17">
        <v>1.2</v>
      </c>
      <c r="ER44" s="17">
        <v>0</v>
      </c>
      <c r="ES44" s="17">
        <v>2.2000000000000002</v>
      </c>
      <c r="ET44" s="17">
        <v>-0.2</v>
      </c>
      <c r="EU44" s="17">
        <v>10.6</v>
      </c>
      <c r="EV44" s="17">
        <v>3.9</v>
      </c>
      <c r="EW44" s="17">
        <v>1.2</v>
      </c>
      <c r="EX44" s="17">
        <v>0</v>
      </c>
      <c r="EY44" s="17">
        <v>0.4</v>
      </c>
      <c r="EZ44" s="17">
        <v>1.8</v>
      </c>
      <c r="FA44" s="17">
        <v>2.8</v>
      </c>
      <c r="FB44" s="17">
        <v>4.2</v>
      </c>
      <c r="FC44" s="17">
        <v>2.2000000000000002</v>
      </c>
      <c r="FD44" s="17">
        <v>3</v>
      </c>
      <c r="FE44" s="17"/>
      <c r="FF44" s="17">
        <v>3.8</v>
      </c>
      <c r="FG44" s="17">
        <v>431.4</v>
      </c>
      <c r="FH44" s="15"/>
      <c r="FI44" s="17"/>
      <c r="FJ44" s="17">
        <v>-0.06</v>
      </c>
      <c r="FK44" s="17"/>
      <c r="FL44" s="17">
        <v>1.7</v>
      </c>
      <c r="FM44" s="17">
        <v>1.3146500000000001</v>
      </c>
      <c r="FN44" s="17">
        <v>0.3</v>
      </c>
      <c r="FO44" s="17">
        <v>-0.5</v>
      </c>
      <c r="FP44" s="17">
        <v>2.2999999999999998</v>
      </c>
      <c r="FQ44" s="17">
        <v>5.0546499999999996</v>
      </c>
    </row>
    <row r="45" spans="1:173" ht="24" customHeight="1" x14ac:dyDescent="0.3">
      <c r="A45" s="16" t="s">
        <v>63</v>
      </c>
      <c r="B45" s="16" t="s">
        <v>794</v>
      </c>
      <c r="C45" s="17">
        <v>15.3</v>
      </c>
      <c r="D45" s="17"/>
      <c r="E45" s="17">
        <v>13.5</v>
      </c>
      <c r="F45" s="17"/>
      <c r="G45" s="17"/>
      <c r="H45" s="17">
        <v>-10</v>
      </c>
      <c r="I45" s="17">
        <v>-2.1</v>
      </c>
      <c r="J45" s="17"/>
      <c r="K45" s="17"/>
      <c r="L45" s="17">
        <v>-4.0999999999999996</v>
      </c>
      <c r="M45" s="17">
        <v>-25.3</v>
      </c>
      <c r="N45" s="17">
        <v>3.4</v>
      </c>
      <c r="O45" s="17">
        <v>26.3</v>
      </c>
      <c r="P45" s="17"/>
      <c r="Q45" s="17"/>
      <c r="R45" s="17">
        <v>51.3</v>
      </c>
      <c r="S45" s="17">
        <v>0</v>
      </c>
      <c r="T45" s="17"/>
      <c r="U45" s="17"/>
      <c r="V45" s="17"/>
      <c r="W45" s="17"/>
      <c r="X45" s="17">
        <v>9</v>
      </c>
      <c r="Y45" s="17">
        <v>1.8</v>
      </c>
      <c r="Z45" s="17"/>
      <c r="AA45" s="17">
        <v>-3.3</v>
      </c>
      <c r="AB45" s="17">
        <v>6.1</v>
      </c>
      <c r="AC45" s="17">
        <v>25.4</v>
      </c>
      <c r="AD45" s="17"/>
      <c r="AE45" s="17"/>
      <c r="AF45" s="17">
        <v>2.6</v>
      </c>
      <c r="AG45" s="17"/>
      <c r="AH45" s="17">
        <v>7.8</v>
      </c>
      <c r="AI45" s="17">
        <v>0.1</v>
      </c>
      <c r="AJ45" s="17"/>
      <c r="AK45" s="17"/>
      <c r="AL45" s="17"/>
      <c r="AM45" s="17">
        <v>-1.1000000000000001</v>
      </c>
      <c r="AN45" s="17">
        <v>-10.5</v>
      </c>
      <c r="AO45" s="17">
        <v>3.3</v>
      </c>
      <c r="AP45" s="17">
        <v>14.6</v>
      </c>
      <c r="AQ45" s="17">
        <v>10.7</v>
      </c>
      <c r="AR45" s="17">
        <v>-1.2</v>
      </c>
      <c r="AS45" s="17">
        <v>2.7</v>
      </c>
      <c r="AT45" s="17">
        <v>0.5</v>
      </c>
      <c r="AU45" s="17">
        <v>26.1</v>
      </c>
      <c r="AV45" s="17">
        <v>5.6</v>
      </c>
      <c r="AW45" s="17">
        <v>-46.3</v>
      </c>
      <c r="AX45" s="17">
        <v>3.1</v>
      </c>
      <c r="AY45" s="17">
        <v>-1.5</v>
      </c>
      <c r="AZ45" s="17">
        <v>0.6</v>
      </c>
      <c r="BA45" s="17">
        <v>1</v>
      </c>
      <c r="BB45" s="17">
        <v>-5</v>
      </c>
      <c r="BC45" s="17">
        <v>0.5</v>
      </c>
      <c r="BD45" s="17">
        <v>0</v>
      </c>
      <c r="BE45" s="17">
        <v>-1.9</v>
      </c>
      <c r="BF45" s="17"/>
      <c r="BG45" s="17"/>
      <c r="BH45" s="17">
        <v>-0.4</v>
      </c>
      <c r="BI45" s="17"/>
      <c r="BJ45" s="17"/>
      <c r="BK45" s="17"/>
      <c r="BL45" s="17"/>
      <c r="BM45" s="17"/>
      <c r="BN45" s="17"/>
      <c r="BO45" s="17">
        <v>3</v>
      </c>
      <c r="BP45" s="17">
        <v>-46.5</v>
      </c>
      <c r="BQ45" s="17">
        <v>-47.7</v>
      </c>
      <c r="BR45" s="17">
        <v>0</v>
      </c>
      <c r="BS45" s="17">
        <v>30.4</v>
      </c>
      <c r="BT45" s="17"/>
      <c r="BU45" s="17"/>
      <c r="BV45" s="17"/>
      <c r="BW45" s="17"/>
      <c r="BX45" s="17"/>
      <c r="BY45" s="17"/>
      <c r="BZ45" s="17"/>
      <c r="CA45" s="17">
        <v>0</v>
      </c>
      <c r="CB45" s="17">
        <v>-0.2</v>
      </c>
      <c r="CC45" s="17">
        <v>52.6</v>
      </c>
      <c r="CD45" s="17">
        <v>28.9</v>
      </c>
      <c r="CE45" s="17">
        <v>10.7</v>
      </c>
      <c r="CF45" s="17">
        <v>6.5</v>
      </c>
      <c r="CG45" s="17">
        <v>2.9</v>
      </c>
      <c r="CH45" s="17"/>
      <c r="CI45" s="17"/>
      <c r="CJ45" s="17"/>
      <c r="CK45" s="17">
        <v>43.1</v>
      </c>
      <c r="CL45" s="17">
        <v>44.6</v>
      </c>
      <c r="CM45" s="17">
        <v>3.7</v>
      </c>
      <c r="CN45" s="17">
        <v>0</v>
      </c>
      <c r="CO45" s="17"/>
      <c r="CP45" s="17"/>
      <c r="CQ45" s="17"/>
      <c r="CR45" s="17"/>
      <c r="CS45" s="17">
        <v>-9.1999999999999993</v>
      </c>
      <c r="CT45" s="17">
        <v>-13.6</v>
      </c>
      <c r="CU45" s="17"/>
      <c r="CV45" s="17">
        <v>-4</v>
      </c>
      <c r="CW45" s="17">
        <v>0</v>
      </c>
      <c r="CX45" s="17"/>
      <c r="CY45" s="17"/>
      <c r="CZ45" s="17">
        <v>0.9</v>
      </c>
      <c r="DA45" s="17">
        <v>0</v>
      </c>
      <c r="DB45" s="17">
        <v>-0.8</v>
      </c>
      <c r="DC45" s="17"/>
      <c r="DD45" s="17"/>
      <c r="DE45" s="17">
        <v>0.9</v>
      </c>
      <c r="DF45" s="17">
        <v>0.2</v>
      </c>
      <c r="DG45" s="17">
        <v>0.7</v>
      </c>
      <c r="DH45" s="17">
        <v>1.3</v>
      </c>
      <c r="DI45" s="17">
        <v>0.6</v>
      </c>
      <c r="DJ45" s="17"/>
      <c r="DK45" s="17">
        <v>0</v>
      </c>
      <c r="DL45" s="17">
        <v>0</v>
      </c>
      <c r="DM45" s="17">
        <v>0</v>
      </c>
      <c r="DN45" s="17">
        <v>0</v>
      </c>
      <c r="DO45" s="17">
        <v>1.3</v>
      </c>
      <c r="DP45" s="17">
        <v>0.3</v>
      </c>
      <c r="DQ45" s="17">
        <v>0.3</v>
      </c>
      <c r="DR45" s="17">
        <v>1.1000000000000001</v>
      </c>
      <c r="DS45" s="17">
        <v>0</v>
      </c>
      <c r="DT45" s="17">
        <v>0</v>
      </c>
      <c r="DU45" s="17">
        <v>0.3</v>
      </c>
      <c r="DV45" s="17">
        <v>0.5</v>
      </c>
      <c r="DW45" s="17"/>
      <c r="DX45" s="17">
        <v>-2.8</v>
      </c>
      <c r="DY45" s="17">
        <v>0.2</v>
      </c>
      <c r="DZ45" s="17">
        <v>0.5</v>
      </c>
      <c r="EA45" s="17">
        <v>0.6</v>
      </c>
      <c r="EB45" s="17">
        <v>1.1000000000000001</v>
      </c>
      <c r="EC45" s="17">
        <v>0.8</v>
      </c>
      <c r="ED45" s="17">
        <v>4</v>
      </c>
      <c r="EE45" s="17">
        <v>0</v>
      </c>
      <c r="EF45" s="17">
        <v>-2.1</v>
      </c>
      <c r="EG45" s="17">
        <v>-2.4</v>
      </c>
      <c r="EH45" s="17">
        <v>0.1</v>
      </c>
      <c r="EI45" s="17">
        <v>0.1</v>
      </c>
      <c r="EJ45" s="17">
        <v>1.1000000000000001</v>
      </c>
      <c r="EK45" s="17">
        <v>0.1</v>
      </c>
      <c r="EL45" s="17">
        <v>1.6</v>
      </c>
      <c r="EM45" s="17">
        <v>0.2</v>
      </c>
      <c r="EN45" s="17">
        <v>0.2</v>
      </c>
      <c r="EO45" s="17">
        <v>0.2</v>
      </c>
      <c r="EP45" s="17"/>
      <c r="EQ45" s="17">
        <v>0</v>
      </c>
      <c r="ER45" s="17">
        <v>0</v>
      </c>
      <c r="ES45" s="17">
        <v>0</v>
      </c>
      <c r="ET45" s="17">
        <v>-0.2</v>
      </c>
      <c r="EU45" s="17">
        <v>10.9</v>
      </c>
      <c r="EV45" s="17">
        <v>5.6</v>
      </c>
      <c r="EW45" s="17">
        <v>0</v>
      </c>
      <c r="EX45" s="17">
        <v>0</v>
      </c>
      <c r="EY45" s="17">
        <v>0.4</v>
      </c>
      <c r="EZ45" s="17">
        <v>1.5</v>
      </c>
      <c r="FA45" s="17">
        <v>2.7</v>
      </c>
      <c r="FB45" s="17">
        <v>4</v>
      </c>
      <c r="FC45" s="17">
        <v>1.9</v>
      </c>
      <c r="FD45" s="17">
        <v>3.8</v>
      </c>
      <c r="FE45" s="17"/>
      <c r="FF45" s="17">
        <v>3.3</v>
      </c>
      <c r="FG45" s="17">
        <v>268.8</v>
      </c>
      <c r="FH45" s="15"/>
      <c r="FI45" s="17"/>
      <c r="FJ45" s="17">
        <v>-0.74</v>
      </c>
      <c r="FK45" s="17"/>
      <c r="FL45" s="17">
        <v>1.6</v>
      </c>
      <c r="FM45" s="17">
        <v>1.3231599999999999</v>
      </c>
      <c r="FN45" s="17">
        <v>0.3</v>
      </c>
      <c r="FO45" s="17">
        <v>-1.1000000000000001</v>
      </c>
      <c r="FP45" s="17">
        <v>1.5</v>
      </c>
      <c r="FQ45" s="17">
        <v>2.8831600000000002</v>
      </c>
    </row>
    <row r="46" spans="1:173" ht="24" customHeight="1" x14ac:dyDescent="0.3">
      <c r="A46" s="16" t="s">
        <v>63</v>
      </c>
      <c r="B46" s="16" t="s">
        <v>795</v>
      </c>
      <c r="C46" s="17">
        <v>16.7</v>
      </c>
      <c r="D46" s="17"/>
      <c r="E46" s="17">
        <v>11.9</v>
      </c>
      <c r="F46" s="17"/>
      <c r="G46" s="17"/>
      <c r="H46" s="17">
        <v>-5.9</v>
      </c>
      <c r="I46" s="17">
        <v>11.2</v>
      </c>
      <c r="J46" s="17"/>
      <c r="K46" s="17"/>
      <c r="L46" s="17">
        <v>-7.7</v>
      </c>
      <c r="M46" s="17">
        <v>-30.9</v>
      </c>
      <c r="N46" s="17">
        <v>-2.2999999999999998</v>
      </c>
      <c r="O46" s="17">
        <v>21.6</v>
      </c>
      <c r="P46" s="17"/>
      <c r="Q46" s="17"/>
      <c r="R46" s="17">
        <v>40.200000000000003</v>
      </c>
      <c r="S46" s="17">
        <v>0</v>
      </c>
      <c r="T46" s="17"/>
      <c r="U46" s="17"/>
      <c r="V46" s="17"/>
      <c r="W46" s="17"/>
      <c r="X46" s="17">
        <v>8.5</v>
      </c>
      <c r="Y46" s="17">
        <v>1.9</v>
      </c>
      <c r="Z46" s="17"/>
      <c r="AA46" s="17">
        <v>-3.4</v>
      </c>
      <c r="AB46" s="17">
        <v>5.4</v>
      </c>
      <c r="AC46" s="17">
        <v>13.5</v>
      </c>
      <c r="AD46" s="17"/>
      <c r="AE46" s="17"/>
      <c r="AF46" s="17">
        <v>1.2</v>
      </c>
      <c r="AG46" s="17"/>
      <c r="AH46" s="17">
        <v>8.6999999999999993</v>
      </c>
      <c r="AI46" s="17">
        <v>-1.3</v>
      </c>
      <c r="AJ46" s="17"/>
      <c r="AK46" s="17"/>
      <c r="AL46" s="17"/>
      <c r="AM46" s="17">
        <v>-1.2</v>
      </c>
      <c r="AN46" s="17">
        <v>-14.1</v>
      </c>
      <c r="AO46" s="17">
        <v>2.7</v>
      </c>
      <c r="AP46" s="17">
        <v>25.8</v>
      </c>
      <c r="AQ46" s="17">
        <v>10.7</v>
      </c>
      <c r="AR46" s="17">
        <v>-0.3</v>
      </c>
      <c r="AS46" s="17">
        <v>2.7</v>
      </c>
      <c r="AT46" s="17">
        <v>0.8</v>
      </c>
      <c r="AU46" s="17">
        <v>26.5</v>
      </c>
      <c r="AV46" s="17">
        <v>7</v>
      </c>
      <c r="AW46" s="17">
        <v>-45.1</v>
      </c>
      <c r="AX46" s="17">
        <v>1.8</v>
      </c>
      <c r="AY46" s="17">
        <v>-1.9</v>
      </c>
      <c r="AZ46" s="17">
        <v>-0.8</v>
      </c>
      <c r="BA46" s="17">
        <v>-1.6</v>
      </c>
      <c r="BB46" s="17">
        <v>-4.4000000000000004</v>
      </c>
      <c r="BC46" s="17">
        <v>0.5</v>
      </c>
      <c r="BD46" s="17">
        <v>0.4</v>
      </c>
      <c r="BE46" s="17">
        <v>0.2</v>
      </c>
      <c r="BF46" s="17"/>
      <c r="BG46" s="17"/>
      <c r="BH46" s="17">
        <v>-0.9</v>
      </c>
      <c r="BI46" s="17"/>
      <c r="BJ46" s="17"/>
      <c r="BK46" s="17"/>
      <c r="BL46" s="17"/>
      <c r="BM46" s="17"/>
      <c r="BN46" s="17"/>
      <c r="BO46" s="17">
        <v>1.6</v>
      </c>
      <c r="BP46" s="17">
        <v>-46.6</v>
      </c>
      <c r="BQ46" s="17">
        <v>-48</v>
      </c>
      <c r="BR46" s="17">
        <v>0</v>
      </c>
      <c r="BS46" s="17">
        <v>30.2</v>
      </c>
      <c r="BT46" s="17"/>
      <c r="BU46" s="17"/>
      <c r="BV46" s="17"/>
      <c r="BW46" s="17"/>
      <c r="BX46" s="17"/>
      <c r="BY46" s="17"/>
      <c r="BZ46" s="17"/>
      <c r="CA46" s="17">
        <v>0</v>
      </c>
      <c r="CB46" s="17">
        <v>-0.2</v>
      </c>
      <c r="CC46" s="17">
        <v>69.599999999999994</v>
      </c>
      <c r="CD46" s="17">
        <v>30.3</v>
      </c>
      <c r="CE46" s="17">
        <v>11.3</v>
      </c>
      <c r="CF46" s="17">
        <v>6.3</v>
      </c>
      <c r="CG46" s="17">
        <v>3</v>
      </c>
      <c r="CH46" s="17"/>
      <c r="CI46" s="17"/>
      <c r="CJ46" s="17"/>
      <c r="CK46" s="17">
        <v>41.4</v>
      </c>
      <c r="CL46" s="17">
        <v>42.9</v>
      </c>
      <c r="CM46" s="17">
        <v>1.2</v>
      </c>
      <c r="CN46" s="17">
        <v>0</v>
      </c>
      <c r="CO46" s="17"/>
      <c r="CP46" s="17"/>
      <c r="CQ46" s="17"/>
      <c r="CR46" s="17"/>
      <c r="CS46" s="17">
        <v>-8.8000000000000007</v>
      </c>
      <c r="CT46" s="17">
        <v>-11.4</v>
      </c>
      <c r="CU46" s="17"/>
      <c r="CV46" s="17">
        <v>-4.4000000000000004</v>
      </c>
      <c r="CW46" s="17">
        <v>0</v>
      </c>
      <c r="CX46" s="17"/>
      <c r="CY46" s="17"/>
      <c r="CZ46" s="17">
        <v>0.6</v>
      </c>
      <c r="DA46" s="17">
        <v>0</v>
      </c>
      <c r="DB46" s="17">
        <v>-0.9</v>
      </c>
      <c r="DC46" s="17"/>
      <c r="DD46" s="17"/>
      <c r="DE46" s="17">
        <v>0.9</v>
      </c>
      <c r="DF46" s="17">
        <v>0.1</v>
      </c>
      <c r="DG46" s="17">
        <v>-0.8</v>
      </c>
      <c r="DH46" s="17">
        <v>1.3</v>
      </c>
      <c r="DI46" s="17">
        <v>0.5</v>
      </c>
      <c r="DJ46" s="17"/>
      <c r="DK46" s="17">
        <v>0</v>
      </c>
      <c r="DL46" s="17">
        <v>0</v>
      </c>
      <c r="DM46" s="17">
        <v>0</v>
      </c>
      <c r="DN46" s="17">
        <v>0</v>
      </c>
      <c r="DO46" s="17">
        <v>1.3</v>
      </c>
      <c r="DP46" s="17">
        <v>0.3</v>
      </c>
      <c r="DQ46" s="17">
        <v>0.5</v>
      </c>
      <c r="DR46" s="17">
        <v>1.1000000000000001</v>
      </c>
      <c r="DS46" s="17">
        <v>0</v>
      </c>
      <c r="DT46" s="17">
        <v>-0.1</v>
      </c>
      <c r="DU46" s="17">
        <v>0.4</v>
      </c>
      <c r="DV46" s="17">
        <v>0.5</v>
      </c>
      <c r="DW46" s="17"/>
      <c r="DX46" s="17">
        <v>-2.8</v>
      </c>
      <c r="DY46" s="17">
        <v>0</v>
      </c>
      <c r="DZ46" s="17">
        <v>0.5</v>
      </c>
      <c r="EA46" s="17">
        <v>0.7</v>
      </c>
      <c r="EB46" s="17">
        <v>1.1000000000000001</v>
      </c>
      <c r="EC46" s="17">
        <v>0.8</v>
      </c>
      <c r="ED46" s="17">
        <v>4</v>
      </c>
      <c r="EE46" s="17">
        <v>0</v>
      </c>
      <c r="EF46" s="17">
        <v>-1.7</v>
      </c>
      <c r="EG46" s="17">
        <v>-1.8</v>
      </c>
      <c r="EH46" s="17">
        <v>0</v>
      </c>
      <c r="EI46" s="17">
        <v>0</v>
      </c>
      <c r="EJ46" s="17">
        <v>1.1000000000000001</v>
      </c>
      <c r="EK46" s="17">
        <v>0.2</v>
      </c>
      <c r="EL46" s="17">
        <v>1.5</v>
      </c>
      <c r="EM46" s="17">
        <v>0.2</v>
      </c>
      <c r="EN46" s="17">
        <v>0.2</v>
      </c>
      <c r="EO46" s="17">
        <v>0.2</v>
      </c>
      <c r="EP46" s="17"/>
      <c r="EQ46" s="17">
        <v>0</v>
      </c>
      <c r="ER46" s="17">
        <v>0</v>
      </c>
      <c r="ES46" s="17">
        <v>0</v>
      </c>
      <c r="ET46" s="17">
        <v>-0.2</v>
      </c>
      <c r="EU46" s="17">
        <v>13.5</v>
      </c>
      <c r="EV46" s="17">
        <v>7.6</v>
      </c>
      <c r="EW46" s="17">
        <v>0</v>
      </c>
      <c r="EX46" s="17">
        <v>0</v>
      </c>
      <c r="EY46" s="17">
        <v>0.4</v>
      </c>
      <c r="EZ46" s="17">
        <v>1.4</v>
      </c>
      <c r="FA46" s="17">
        <v>2.4</v>
      </c>
      <c r="FB46" s="17">
        <v>12.2</v>
      </c>
      <c r="FC46" s="17">
        <v>3.5</v>
      </c>
      <c r="FD46" s="17">
        <v>2.8</v>
      </c>
      <c r="FE46" s="17"/>
      <c r="FF46" s="17">
        <v>2.9</v>
      </c>
      <c r="FG46" s="17">
        <v>272.89999999999998</v>
      </c>
      <c r="FH46" s="15"/>
      <c r="FI46" s="17"/>
      <c r="FJ46" s="17">
        <v>-0.66</v>
      </c>
      <c r="FK46" s="17"/>
      <c r="FL46" s="17">
        <v>1.7</v>
      </c>
      <c r="FM46" s="17">
        <v>1.3343</v>
      </c>
      <c r="FN46" s="17">
        <v>0.3</v>
      </c>
      <c r="FO46" s="17">
        <v>0.6</v>
      </c>
      <c r="FP46" s="17">
        <v>2</v>
      </c>
      <c r="FQ46" s="17">
        <v>5.2743000000000002</v>
      </c>
    </row>
    <row r="47" spans="1:173" ht="24" customHeight="1" x14ac:dyDescent="0.3">
      <c r="A47" s="16" t="s">
        <v>63</v>
      </c>
      <c r="B47" s="16" t="s">
        <v>796</v>
      </c>
      <c r="C47" s="17">
        <v>17.899999999999999</v>
      </c>
      <c r="D47" s="17"/>
      <c r="E47" s="17">
        <v>12.3</v>
      </c>
      <c r="F47" s="17"/>
      <c r="G47" s="17"/>
      <c r="H47" s="17">
        <v>-1.4</v>
      </c>
      <c r="I47" s="17">
        <v>18.100000000000001</v>
      </c>
      <c r="J47" s="17"/>
      <c r="K47" s="17"/>
      <c r="L47" s="17">
        <v>-2.8</v>
      </c>
      <c r="M47" s="17">
        <v>-29.9</v>
      </c>
      <c r="N47" s="17">
        <v>-1.4</v>
      </c>
      <c r="O47" s="17">
        <v>27.4</v>
      </c>
      <c r="P47" s="17"/>
      <c r="Q47" s="17"/>
      <c r="R47" s="17">
        <v>37</v>
      </c>
      <c r="S47" s="17">
        <v>-0.1</v>
      </c>
      <c r="T47" s="17"/>
      <c r="U47" s="17"/>
      <c r="V47" s="17"/>
      <c r="W47" s="17"/>
      <c r="X47" s="17">
        <v>6.3</v>
      </c>
      <c r="Y47" s="17">
        <v>1.4</v>
      </c>
      <c r="Z47" s="17"/>
      <c r="AA47" s="17">
        <v>-3.4</v>
      </c>
      <c r="AB47" s="17">
        <v>5.7</v>
      </c>
      <c r="AC47" s="17">
        <v>11.9</v>
      </c>
      <c r="AD47" s="17"/>
      <c r="AE47" s="17"/>
      <c r="AF47" s="17">
        <v>1.2</v>
      </c>
      <c r="AG47" s="17"/>
      <c r="AH47" s="17">
        <v>7.7</v>
      </c>
      <c r="AI47" s="17">
        <v>-12.8</v>
      </c>
      <c r="AJ47" s="17"/>
      <c r="AK47" s="17"/>
      <c r="AL47" s="17"/>
      <c r="AM47" s="17">
        <v>-0.7</v>
      </c>
      <c r="AN47" s="17">
        <v>-13.5</v>
      </c>
      <c r="AO47" s="17">
        <v>2.5</v>
      </c>
      <c r="AP47" s="17">
        <v>29.7</v>
      </c>
      <c r="AQ47" s="17">
        <v>10.8</v>
      </c>
      <c r="AR47" s="17">
        <v>-0.2</v>
      </c>
      <c r="AS47" s="17">
        <v>2.7</v>
      </c>
      <c r="AT47" s="17">
        <v>0.9</v>
      </c>
      <c r="AU47" s="17">
        <v>30.3</v>
      </c>
      <c r="AV47" s="17">
        <v>9.6</v>
      </c>
      <c r="AW47" s="17">
        <v>-42.6</v>
      </c>
      <c r="AX47" s="17">
        <v>3.7</v>
      </c>
      <c r="AY47" s="17">
        <v>-1.9</v>
      </c>
      <c r="AZ47" s="17">
        <v>0.1</v>
      </c>
      <c r="BA47" s="17">
        <v>-2.4</v>
      </c>
      <c r="BB47" s="17">
        <v>-3.2</v>
      </c>
      <c r="BC47" s="17">
        <v>0.5</v>
      </c>
      <c r="BD47" s="17">
        <v>0.4</v>
      </c>
      <c r="BE47" s="17">
        <v>-2.5</v>
      </c>
      <c r="BF47" s="17"/>
      <c r="BG47" s="17"/>
      <c r="BH47" s="17">
        <v>-0.8</v>
      </c>
      <c r="BI47" s="17"/>
      <c r="BJ47" s="17"/>
      <c r="BK47" s="17"/>
      <c r="BL47" s="17"/>
      <c r="BM47" s="17"/>
      <c r="BN47" s="17"/>
      <c r="BO47" s="17">
        <v>3.2</v>
      </c>
      <c r="BP47" s="17">
        <v>-45.3</v>
      </c>
      <c r="BQ47" s="17">
        <v>-46.7</v>
      </c>
      <c r="BR47" s="17">
        <v>0</v>
      </c>
      <c r="BS47" s="17">
        <v>32.5</v>
      </c>
      <c r="BT47" s="17"/>
      <c r="BU47" s="17"/>
      <c r="BV47" s="17"/>
      <c r="BW47" s="17"/>
      <c r="BX47" s="17"/>
      <c r="BY47" s="17"/>
      <c r="BZ47" s="17"/>
      <c r="CA47" s="17">
        <v>0</v>
      </c>
      <c r="CB47" s="17">
        <v>-0.2</v>
      </c>
      <c r="CC47" s="17">
        <v>69.5</v>
      </c>
      <c r="CD47" s="17">
        <v>30.7</v>
      </c>
      <c r="CE47" s="17">
        <v>12.1</v>
      </c>
      <c r="CF47" s="17">
        <v>7.9</v>
      </c>
      <c r="CG47" s="17">
        <v>3</v>
      </c>
      <c r="CH47" s="17"/>
      <c r="CI47" s="17"/>
      <c r="CJ47" s="17"/>
      <c r="CK47" s="17">
        <v>43.5</v>
      </c>
      <c r="CL47" s="17">
        <v>44.8</v>
      </c>
      <c r="CM47" s="17">
        <v>3.7</v>
      </c>
      <c r="CN47" s="17">
        <v>0</v>
      </c>
      <c r="CO47" s="17"/>
      <c r="CP47" s="17"/>
      <c r="CQ47" s="17"/>
      <c r="CR47" s="17"/>
      <c r="CS47" s="17">
        <v>-9.3000000000000007</v>
      </c>
      <c r="CT47" s="17">
        <v>-11.7</v>
      </c>
      <c r="CU47" s="17"/>
      <c r="CV47" s="17">
        <v>-4.5</v>
      </c>
      <c r="CW47" s="17">
        <v>0</v>
      </c>
      <c r="CX47" s="17"/>
      <c r="CY47" s="17"/>
      <c r="CZ47" s="17">
        <v>0.7</v>
      </c>
      <c r="DA47" s="17">
        <v>-0.1</v>
      </c>
      <c r="DB47" s="17">
        <v>-0.7</v>
      </c>
      <c r="DC47" s="17"/>
      <c r="DD47" s="17"/>
      <c r="DE47" s="17">
        <v>0.5</v>
      </c>
      <c r="DF47" s="17">
        <v>0.1</v>
      </c>
      <c r="DG47" s="17">
        <v>-0.8</v>
      </c>
      <c r="DH47" s="17">
        <v>1.3</v>
      </c>
      <c r="DI47" s="17">
        <v>0.6</v>
      </c>
      <c r="DJ47" s="17"/>
      <c r="DK47" s="17">
        <v>0</v>
      </c>
      <c r="DL47" s="17">
        <v>0</v>
      </c>
      <c r="DM47" s="17">
        <v>0</v>
      </c>
      <c r="DN47" s="17">
        <v>0</v>
      </c>
      <c r="DO47" s="17">
        <v>1.3</v>
      </c>
      <c r="DP47" s="17">
        <v>0.3</v>
      </c>
      <c r="DQ47" s="17">
        <v>0.7</v>
      </c>
      <c r="DR47" s="17">
        <v>1.1000000000000001</v>
      </c>
      <c r="DS47" s="17">
        <v>0</v>
      </c>
      <c r="DT47" s="17">
        <v>-0.2</v>
      </c>
      <c r="DU47" s="17">
        <v>0.5</v>
      </c>
      <c r="DV47" s="17">
        <v>0.5</v>
      </c>
      <c r="DW47" s="17"/>
      <c r="DX47" s="17">
        <v>-2.8</v>
      </c>
      <c r="DY47" s="17">
        <v>0.2</v>
      </c>
      <c r="DZ47" s="17">
        <v>0.5</v>
      </c>
      <c r="EA47" s="17">
        <v>0.8</v>
      </c>
      <c r="EB47" s="17">
        <v>1.1000000000000001</v>
      </c>
      <c r="EC47" s="17">
        <v>0.8</v>
      </c>
      <c r="ED47" s="17">
        <v>4</v>
      </c>
      <c r="EE47" s="17">
        <v>0</v>
      </c>
      <c r="EF47" s="17">
        <v>-1.8</v>
      </c>
      <c r="EG47" s="17">
        <v>-1.1000000000000001</v>
      </c>
      <c r="EH47" s="17">
        <v>0.2</v>
      </c>
      <c r="EI47" s="17">
        <v>0</v>
      </c>
      <c r="EJ47" s="17">
        <v>1.1000000000000001</v>
      </c>
      <c r="EK47" s="17">
        <v>0.2</v>
      </c>
      <c r="EL47" s="17">
        <v>1.7</v>
      </c>
      <c r="EM47" s="17">
        <v>0.2</v>
      </c>
      <c r="EN47" s="17">
        <v>0.2</v>
      </c>
      <c r="EO47" s="17">
        <v>0.2</v>
      </c>
      <c r="EP47" s="17"/>
      <c r="EQ47" s="17">
        <v>0</v>
      </c>
      <c r="ER47" s="17">
        <v>0</v>
      </c>
      <c r="ES47" s="17">
        <v>0</v>
      </c>
      <c r="ET47" s="17">
        <v>-0.2</v>
      </c>
      <c r="EU47" s="17">
        <v>21.8</v>
      </c>
      <c r="EV47" s="17">
        <v>10.6</v>
      </c>
      <c r="EW47" s="17">
        <v>0</v>
      </c>
      <c r="EX47" s="17">
        <v>0</v>
      </c>
      <c r="EY47" s="17">
        <v>0.4</v>
      </c>
      <c r="EZ47" s="17">
        <v>1.4</v>
      </c>
      <c r="FA47" s="17">
        <v>2.4</v>
      </c>
      <c r="FB47" s="17">
        <v>11</v>
      </c>
      <c r="FC47" s="17">
        <v>2.2999999999999998</v>
      </c>
      <c r="FD47" s="17">
        <v>0.9</v>
      </c>
      <c r="FE47" s="17"/>
      <c r="FF47" s="17">
        <v>2.8</v>
      </c>
      <c r="FG47" s="17">
        <v>316.39999999999998</v>
      </c>
      <c r="FH47" s="15"/>
      <c r="FI47" s="17"/>
      <c r="FJ47" s="17">
        <v>0.31</v>
      </c>
      <c r="FK47" s="17"/>
      <c r="FL47" s="17">
        <v>1.8</v>
      </c>
      <c r="FM47" s="17">
        <v>1.33527</v>
      </c>
      <c r="FN47" s="17">
        <v>1.3</v>
      </c>
      <c r="FO47" s="17">
        <v>0.6</v>
      </c>
      <c r="FP47" s="17">
        <v>2</v>
      </c>
      <c r="FQ47" s="17">
        <v>7.3452700000000002</v>
      </c>
    </row>
    <row r="48" spans="1:173" ht="24" customHeight="1" x14ac:dyDescent="0.3">
      <c r="A48" s="16" t="s">
        <v>63</v>
      </c>
      <c r="B48" s="16" t="s">
        <v>797</v>
      </c>
      <c r="C48" s="17">
        <v>17.5</v>
      </c>
      <c r="D48" s="17"/>
      <c r="E48" s="17">
        <v>11.3</v>
      </c>
      <c r="F48" s="17"/>
      <c r="G48" s="17"/>
      <c r="H48" s="17">
        <v>-1.4</v>
      </c>
      <c r="I48" s="17">
        <v>16.2</v>
      </c>
      <c r="J48" s="17"/>
      <c r="K48" s="17"/>
      <c r="L48" s="17">
        <v>-11.8</v>
      </c>
      <c r="M48" s="17">
        <v>-33.5</v>
      </c>
      <c r="N48" s="17">
        <v>-4.7</v>
      </c>
      <c r="O48" s="17">
        <v>17</v>
      </c>
      <c r="P48" s="17"/>
      <c r="Q48" s="17"/>
      <c r="R48" s="17">
        <v>41.8</v>
      </c>
      <c r="S48" s="17">
        <v>0.1</v>
      </c>
      <c r="T48" s="17"/>
      <c r="U48" s="17"/>
      <c r="V48" s="17"/>
      <c r="W48" s="17"/>
      <c r="X48" s="17">
        <v>3.6</v>
      </c>
      <c r="Y48" s="17">
        <v>0.8</v>
      </c>
      <c r="Z48" s="17"/>
      <c r="AA48" s="17">
        <v>-3.4</v>
      </c>
      <c r="AB48" s="17">
        <v>5.0999999999999996</v>
      </c>
      <c r="AC48" s="17">
        <v>9.6999999999999993</v>
      </c>
      <c r="AD48" s="17"/>
      <c r="AE48" s="17"/>
      <c r="AF48" s="17">
        <v>0</v>
      </c>
      <c r="AG48" s="17"/>
      <c r="AH48" s="17">
        <v>11.7</v>
      </c>
      <c r="AI48" s="17">
        <v>-10.4</v>
      </c>
      <c r="AJ48" s="17"/>
      <c r="AK48" s="17"/>
      <c r="AL48" s="17"/>
      <c r="AM48" s="17">
        <v>-0.6</v>
      </c>
      <c r="AN48" s="17">
        <v>-13</v>
      </c>
      <c r="AO48" s="17">
        <v>2.8</v>
      </c>
      <c r="AP48" s="17">
        <v>28.3</v>
      </c>
      <c r="AQ48" s="17">
        <v>10.3</v>
      </c>
      <c r="AR48" s="17">
        <v>-0.4</v>
      </c>
      <c r="AS48" s="17">
        <v>2.7</v>
      </c>
      <c r="AT48" s="17">
        <v>0.8</v>
      </c>
      <c r="AU48" s="17">
        <v>27</v>
      </c>
      <c r="AV48" s="17">
        <v>6.6</v>
      </c>
      <c r="AW48" s="17">
        <v>-45.5</v>
      </c>
      <c r="AX48" s="17">
        <v>4</v>
      </c>
      <c r="AY48" s="17">
        <v>-1.7</v>
      </c>
      <c r="AZ48" s="17">
        <v>0.4</v>
      </c>
      <c r="BA48" s="17">
        <v>-2.2000000000000002</v>
      </c>
      <c r="BB48" s="17">
        <v>-6</v>
      </c>
      <c r="BC48" s="17">
        <v>0.5</v>
      </c>
      <c r="BD48" s="17">
        <v>0.5</v>
      </c>
      <c r="BE48" s="17">
        <v>-1.9</v>
      </c>
      <c r="BF48" s="17"/>
      <c r="BG48" s="17"/>
      <c r="BH48" s="17">
        <v>-0.5</v>
      </c>
      <c r="BI48" s="17"/>
      <c r="BJ48" s="17"/>
      <c r="BK48" s="17"/>
      <c r="BL48" s="17"/>
      <c r="BM48" s="17"/>
      <c r="BN48" s="17"/>
      <c r="BO48" s="17">
        <v>1.7</v>
      </c>
      <c r="BP48" s="17">
        <v>-47.4</v>
      </c>
      <c r="BQ48" s="17">
        <v>-48.7</v>
      </c>
      <c r="BR48" s="17">
        <v>0</v>
      </c>
      <c r="BS48" s="17">
        <v>29.4</v>
      </c>
      <c r="BT48" s="17"/>
      <c r="BU48" s="17"/>
      <c r="BV48" s="17"/>
      <c r="BW48" s="17"/>
      <c r="BX48" s="17"/>
      <c r="BY48" s="17"/>
      <c r="BZ48" s="17"/>
      <c r="CA48" s="17">
        <v>0</v>
      </c>
      <c r="CB48" s="17">
        <v>-0.2</v>
      </c>
      <c r="CC48" s="17">
        <v>70.3</v>
      </c>
      <c r="CD48" s="17">
        <v>30.2</v>
      </c>
      <c r="CE48" s="17">
        <v>11.3</v>
      </c>
      <c r="CF48" s="17">
        <v>6.3</v>
      </c>
      <c r="CG48" s="17">
        <v>3</v>
      </c>
      <c r="CH48" s="17"/>
      <c r="CI48" s="17"/>
      <c r="CJ48" s="17"/>
      <c r="CK48" s="17">
        <v>39.700000000000003</v>
      </c>
      <c r="CL48" s="17">
        <v>40.9</v>
      </c>
      <c r="CM48" s="17">
        <v>-1.7</v>
      </c>
      <c r="CN48" s="17">
        <v>0</v>
      </c>
      <c r="CO48" s="17"/>
      <c r="CP48" s="17"/>
      <c r="CQ48" s="17"/>
      <c r="CR48" s="17"/>
      <c r="CS48" s="17">
        <v>-9.6999999999999993</v>
      </c>
      <c r="CT48" s="17">
        <v>-11.9</v>
      </c>
      <c r="CU48" s="17"/>
      <c r="CV48" s="17">
        <v>-4.5</v>
      </c>
      <c r="CW48" s="17">
        <v>0</v>
      </c>
      <c r="CX48" s="17"/>
      <c r="CY48" s="17"/>
      <c r="CZ48" s="17">
        <v>1</v>
      </c>
      <c r="DA48" s="17">
        <v>0</v>
      </c>
      <c r="DB48" s="17">
        <v>-0.7</v>
      </c>
      <c r="DC48" s="17"/>
      <c r="DD48" s="17"/>
      <c r="DE48" s="17">
        <v>0.5</v>
      </c>
      <c r="DF48" s="17">
        <v>0.1</v>
      </c>
      <c r="DG48" s="17">
        <v>0.4</v>
      </c>
      <c r="DH48" s="17">
        <v>1.3</v>
      </c>
      <c r="DI48" s="17">
        <v>0.6</v>
      </c>
      <c r="DJ48" s="17"/>
      <c r="DK48" s="17">
        <v>0</v>
      </c>
      <c r="DL48" s="17">
        <v>0</v>
      </c>
      <c r="DM48" s="17">
        <v>0</v>
      </c>
      <c r="DN48" s="17">
        <v>0</v>
      </c>
      <c r="DO48" s="17">
        <v>1.3</v>
      </c>
      <c r="DP48" s="17">
        <v>0.3</v>
      </c>
      <c r="DQ48" s="17">
        <v>0.7</v>
      </c>
      <c r="DR48" s="17">
        <v>1.1000000000000001</v>
      </c>
      <c r="DS48" s="17">
        <v>0</v>
      </c>
      <c r="DT48" s="17">
        <v>0</v>
      </c>
      <c r="DU48" s="17">
        <v>0.6</v>
      </c>
      <c r="DV48" s="17">
        <v>0.5</v>
      </c>
      <c r="DW48" s="17"/>
      <c r="DX48" s="17">
        <v>-2.8</v>
      </c>
      <c r="DY48" s="17">
        <v>0.1</v>
      </c>
      <c r="DZ48" s="17">
        <v>0.5</v>
      </c>
      <c r="EA48" s="17">
        <v>0.8</v>
      </c>
      <c r="EB48" s="17">
        <v>1.1000000000000001</v>
      </c>
      <c r="EC48" s="17">
        <v>0.8</v>
      </c>
      <c r="ED48" s="17">
        <v>4</v>
      </c>
      <c r="EE48" s="17">
        <v>0</v>
      </c>
      <c r="EF48" s="17">
        <v>-5.3</v>
      </c>
      <c r="EG48" s="17">
        <v>-4.9000000000000004</v>
      </c>
      <c r="EH48" s="17">
        <v>0</v>
      </c>
      <c r="EI48" s="17">
        <v>0</v>
      </c>
      <c r="EJ48" s="17">
        <v>1.1000000000000001</v>
      </c>
      <c r="EK48" s="17">
        <v>0.1</v>
      </c>
      <c r="EL48" s="17">
        <v>1.7</v>
      </c>
      <c r="EM48" s="17">
        <v>0.2</v>
      </c>
      <c r="EN48" s="17">
        <v>0.2</v>
      </c>
      <c r="EO48" s="17">
        <v>0.2</v>
      </c>
      <c r="EP48" s="17"/>
      <c r="EQ48" s="17">
        <v>0</v>
      </c>
      <c r="ER48" s="17">
        <v>0</v>
      </c>
      <c r="ES48" s="17">
        <v>0</v>
      </c>
      <c r="ET48" s="17">
        <v>-0.2</v>
      </c>
      <c r="EU48" s="17">
        <v>20.399999999999999</v>
      </c>
      <c r="EV48" s="17">
        <v>6.2</v>
      </c>
      <c r="EW48" s="17">
        <v>0</v>
      </c>
      <c r="EX48" s="17">
        <v>0</v>
      </c>
      <c r="EY48" s="17">
        <v>0.4</v>
      </c>
      <c r="EZ48" s="17">
        <v>1.4</v>
      </c>
      <c r="FA48" s="17">
        <v>2.2000000000000002</v>
      </c>
      <c r="FB48" s="17">
        <v>11</v>
      </c>
      <c r="FC48" s="17">
        <v>2.2999999999999998</v>
      </c>
      <c r="FD48" s="17">
        <v>0.9</v>
      </c>
      <c r="FE48" s="17"/>
      <c r="FF48" s="17">
        <v>2.6</v>
      </c>
      <c r="FG48" s="17">
        <v>243.1</v>
      </c>
      <c r="FH48" s="15"/>
      <c r="FI48" s="17"/>
      <c r="FJ48" s="17">
        <v>-0.06</v>
      </c>
      <c r="FK48" s="17"/>
      <c r="FL48" s="17">
        <v>1.8</v>
      </c>
      <c r="FM48" s="17">
        <v>1.33229</v>
      </c>
      <c r="FN48" s="17">
        <v>2.7</v>
      </c>
      <c r="FO48" s="17">
        <v>0.7</v>
      </c>
      <c r="FP48" s="17">
        <v>1.8</v>
      </c>
      <c r="FQ48" s="17">
        <v>8.2722899999999999</v>
      </c>
    </row>
    <row r="49" spans="1:173" ht="24" customHeight="1" x14ac:dyDescent="0.3">
      <c r="A49" s="16" t="s">
        <v>63</v>
      </c>
      <c r="B49" s="16" t="s">
        <v>798</v>
      </c>
      <c r="C49" s="17">
        <v>20</v>
      </c>
      <c r="D49" s="17"/>
      <c r="E49" s="17">
        <v>11</v>
      </c>
      <c r="F49" s="17"/>
      <c r="G49" s="17"/>
      <c r="H49" s="17">
        <v>-1</v>
      </c>
      <c r="I49" s="17">
        <v>15.5</v>
      </c>
      <c r="J49" s="17"/>
      <c r="K49" s="17"/>
      <c r="L49" s="17">
        <v>-10.199999999999999</v>
      </c>
      <c r="M49" s="17">
        <v>-32.4</v>
      </c>
      <c r="N49" s="17">
        <v>-3.4</v>
      </c>
      <c r="O49" s="17">
        <v>17.8</v>
      </c>
      <c r="P49" s="17"/>
      <c r="Q49" s="17"/>
      <c r="R49" s="17">
        <v>33.299999999999997</v>
      </c>
      <c r="S49" s="17">
        <v>0.1</v>
      </c>
      <c r="T49" s="17"/>
      <c r="U49" s="17"/>
      <c r="V49" s="17"/>
      <c r="W49" s="17"/>
      <c r="X49" s="17">
        <v>4.9000000000000004</v>
      </c>
      <c r="Y49" s="17">
        <v>1.2</v>
      </c>
      <c r="Z49" s="17"/>
      <c r="AA49" s="17">
        <v>-3.4</v>
      </c>
      <c r="AB49" s="17">
        <v>5.2</v>
      </c>
      <c r="AC49" s="17">
        <v>8.8000000000000007</v>
      </c>
      <c r="AD49" s="17"/>
      <c r="AE49" s="17"/>
      <c r="AF49" s="17">
        <v>0</v>
      </c>
      <c r="AG49" s="17"/>
      <c r="AH49" s="17">
        <v>11.3</v>
      </c>
      <c r="AI49" s="17">
        <v>-2.8</v>
      </c>
      <c r="AJ49" s="17"/>
      <c r="AK49" s="17"/>
      <c r="AL49" s="17"/>
      <c r="AM49" s="17">
        <v>-0.8</v>
      </c>
      <c r="AN49" s="17">
        <v>-14.2</v>
      </c>
      <c r="AO49" s="17">
        <v>2.8</v>
      </c>
      <c r="AP49" s="17">
        <v>29.1</v>
      </c>
      <c r="AQ49" s="17">
        <v>10.7</v>
      </c>
      <c r="AR49" s="17">
        <v>-0.3</v>
      </c>
      <c r="AS49" s="17">
        <v>2.7</v>
      </c>
      <c r="AT49" s="17">
        <v>1.1000000000000001</v>
      </c>
      <c r="AU49" s="17">
        <v>26.9</v>
      </c>
      <c r="AV49" s="17">
        <v>5.8</v>
      </c>
      <c r="AW49" s="17">
        <v>-46.6</v>
      </c>
      <c r="AX49" s="17">
        <v>3.6</v>
      </c>
      <c r="AY49" s="17">
        <v>-1.8</v>
      </c>
      <c r="AZ49" s="17">
        <v>0.5</v>
      </c>
      <c r="BA49" s="17">
        <v>-1.3</v>
      </c>
      <c r="BB49" s="17">
        <v>-1.4</v>
      </c>
      <c r="BC49" s="17">
        <v>0.5</v>
      </c>
      <c r="BD49" s="17">
        <v>0.5</v>
      </c>
      <c r="BE49" s="17">
        <v>0.5</v>
      </c>
      <c r="BF49" s="17"/>
      <c r="BG49" s="17"/>
      <c r="BH49" s="17">
        <v>-1.1000000000000001</v>
      </c>
      <c r="BI49" s="17"/>
      <c r="BJ49" s="17"/>
      <c r="BK49" s="17"/>
      <c r="BL49" s="17"/>
      <c r="BM49" s="17"/>
      <c r="BN49" s="17"/>
      <c r="BO49" s="17">
        <v>1.4</v>
      </c>
      <c r="BP49" s="17">
        <v>-48</v>
      </c>
      <c r="BQ49" s="17">
        <v>-49.3</v>
      </c>
      <c r="BR49" s="17">
        <v>0</v>
      </c>
      <c r="BS49" s="17">
        <v>29.5</v>
      </c>
      <c r="BT49" s="17"/>
      <c r="BU49" s="17"/>
      <c r="BV49" s="17"/>
      <c r="BW49" s="17"/>
      <c r="BX49" s="17"/>
      <c r="BY49" s="17"/>
      <c r="BZ49" s="17"/>
      <c r="CA49" s="17">
        <v>0</v>
      </c>
      <c r="CB49" s="17">
        <v>-0.2</v>
      </c>
      <c r="CC49" s="17">
        <v>69.5</v>
      </c>
      <c r="CD49" s="17">
        <v>30.6</v>
      </c>
      <c r="CE49" s="17">
        <v>11.8</v>
      </c>
      <c r="CF49" s="17">
        <v>6.3</v>
      </c>
      <c r="CG49" s="17">
        <v>3</v>
      </c>
      <c r="CH49" s="17"/>
      <c r="CI49" s="17"/>
      <c r="CJ49" s="17"/>
      <c r="CK49" s="17">
        <v>38.4</v>
      </c>
      <c r="CL49" s="17">
        <v>39.700000000000003</v>
      </c>
      <c r="CM49" s="17">
        <v>-3.6</v>
      </c>
      <c r="CN49" s="17">
        <v>0</v>
      </c>
      <c r="CO49" s="17"/>
      <c r="CP49" s="17"/>
      <c r="CQ49" s="17"/>
      <c r="CR49" s="17"/>
      <c r="CS49" s="17">
        <v>-12.5</v>
      </c>
      <c r="CT49" s="17">
        <v>-13.6</v>
      </c>
      <c r="CU49" s="17"/>
      <c r="CV49" s="17">
        <v>-4.7</v>
      </c>
      <c r="CW49" s="17">
        <v>0</v>
      </c>
      <c r="CX49" s="17"/>
      <c r="CY49" s="17"/>
      <c r="CZ49" s="17">
        <v>1</v>
      </c>
      <c r="DA49" s="17">
        <v>-0.1</v>
      </c>
      <c r="DB49" s="17">
        <v>-0.8</v>
      </c>
      <c r="DC49" s="17"/>
      <c r="DD49" s="17"/>
      <c r="DE49" s="17">
        <v>0.5</v>
      </c>
      <c r="DF49" s="17">
        <v>0.1</v>
      </c>
      <c r="DG49" s="17">
        <v>0.7</v>
      </c>
      <c r="DH49" s="17">
        <v>1.4</v>
      </c>
      <c r="DI49" s="17">
        <v>0.5</v>
      </c>
      <c r="DJ49" s="17"/>
      <c r="DK49" s="17">
        <v>0</v>
      </c>
      <c r="DL49" s="17">
        <v>0</v>
      </c>
      <c r="DM49" s="17">
        <v>0</v>
      </c>
      <c r="DN49" s="17">
        <v>0</v>
      </c>
      <c r="DO49" s="17">
        <v>0.9</v>
      </c>
      <c r="DP49" s="17">
        <v>0.3</v>
      </c>
      <c r="DQ49" s="17">
        <v>0.7</v>
      </c>
      <c r="DR49" s="17">
        <v>1.1000000000000001</v>
      </c>
      <c r="DS49" s="17">
        <v>0</v>
      </c>
      <c r="DT49" s="17">
        <v>0.1</v>
      </c>
      <c r="DU49" s="17">
        <v>0.6</v>
      </c>
      <c r="DV49" s="17">
        <v>0.5</v>
      </c>
      <c r="DW49" s="17"/>
      <c r="DX49" s="17">
        <v>-2.8</v>
      </c>
      <c r="DY49" s="17">
        <v>0.2</v>
      </c>
      <c r="DZ49" s="17">
        <v>0.5</v>
      </c>
      <c r="EA49" s="17">
        <v>0.8</v>
      </c>
      <c r="EB49" s="17">
        <v>0.9</v>
      </c>
      <c r="EC49" s="17">
        <v>0.8</v>
      </c>
      <c r="ED49" s="17">
        <v>4</v>
      </c>
      <c r="EE49" s="17">
        <v>0</v>
      </c>
      <c r="EF49" s="17">
        <v>-5.8</v>
      </c>
      <c r="EG49" s="17">
        <v>-6.2</v>
      </c>
      <c r="EH49" s="17">
        <v>0</v>
      </c>
      <c r="EI49" s="17">
        <v>0</v>
      </c>
      <c r="EJ49" s="17">
        <v>1.1000000000000001</v>
      </c>
      <c r="EK49" s="17">
        <v>0.1</v>
      </c>
      <c r="EL49" s="17">
        <v>1.6</v>
      </c>
      <c r="EM49" s="17">
        <v>0.2</v>
      </c>
      <c r="EN49" s="17">
        <v>0.2</v>
      </c>
      <c r="EO49" s="17">
        <v>0.2</v>
      </c>
      <c r="EP49" s="17"/>
      <c r="EQ49" s="17">
        <v>0</v>
      </c>
      <c r="ER49" s="17">
        <v>0</v>
      </c>
      <c r="ES49" s="17">
        <v>0</v>
      </c>
      <c r="ET49" s="17">
        <v>-0.2</v>
      </c>
      <c r="EU49" s="17">
        <v>15.8</v>
      </c>
      <c r="EV49" s="17">
        <v>3.4</v>
      </c>
      <c r="EW49" s="17">
        <v>0</v>
      </c>
      <c r="EX49" s="17">
        <v>0</v>
      </c>
      <c r="EY49" s="17">
        <v>0.4</v>
      </c>
      <c r="EZ49" s="17">
        <v>1.2</v>
      </c>
      <c r="FA49" s="17">
        <v>2.2000000000000002</v>
      </c>
      <c r="FB49" s="17">
        <v>10.5</v>
      </c>
      <c r="FC49" s="17">
        <v>1.8</v>
      </c>
      <c r="FD49" s="17">
        <v>3.4</v>
      </c>
      <c r="FE49" s="17"/>
      <c r="FF49" s="17">
        <v>3.3</v>
      </c>
      <c r="FG49" s="17">
        <v>236.5</v>
      </c>
      <c r="FH49" s="15"/>
      <c r="FI49" s="17"/>
      <c r="FJ49" s="17">
        <v>-0.32</v>
      </c>
      <c r="FK49" s="17"/>
      <c r="FL49" s="17">
        <v>1.8</v>
      </c>
      <c r="FM49" s="17">
        <v>1.3262799999999999</v>
      </c>
      <c r="FN49" s="17">
        <v>2.7</v>
      </c>
      <c r="FO49" s="17">
        <v>0.5</v>
      </c>
      <c r="FP49" s="17">
        <v>2</v>
      </c>
      <c r="FQ49" s="17">
        <v>8.0062800000000003</v>
      </c>
    </row>
    <row r="50" spans="1:173" ht="24" customHeight="1" x14ac:dyDescent="0.3">
      <c r="A50" s="18" t="s">
        <v>63</v>
      </c>
      <c r="B50" s="18" t="s">
        <v>799</v>
      </c>
      <c r="C50" s="19">
        <v>17.899999999999999</v>
      </c>
      <c r="D50" s="19"/>
      <c r="E50" s="19">
        <v>12.1</v>
      </c>
      <c r="F50" s="19"/>
      <c r="G50" s="19"/>
      <c r="H50" s="19">
        <v>-0.7</v>
      </c>
      <c r="I50" s="19">
        <v>16.3</v>
      </c>
      <c r="J50" s="19"/>
      <c r="K50" s="19"/>
      <c r="L50" s="19">
        <v>-12.2</v>
      </c>
      <c r="M50" s="19">
        <v>-34.5</v>
      </c>
      <c r="N50" s="19">
        <v>-5.5</v>
      </c>
      <c r="O50" s="19">
        <v>15.1</v>
      </c>
      <c r="P50" s="19"/>
      <c r="Q50" s="19"/>
      <c r="R50" s="19">
        <v>46.4</v>
      </c>
      <c r="S50" s="19">
        <v>0.1</v>
      </c>
      <c r="T50" s="19"/>
      <c r="U50" s="19"/>
      <c r="V50" s="19"/>
      <c r="W50" s="19"/>
      <c r="X50" s="19">
        <v>5.0999999999999996</v>
      </c>
      <c r="Y50" s="19">
        <v>1.1000000000000001</v>
      </c>
      <c r="Z50" s="19"/>
      <c r="AA50" s="19">
        <v>-3.4</v>
      </c>
      <c r="AB50" s="19">
        <v>5.0999999999999996</v>
      </c>
      <c r="AC50" s="19">
        <v>9.1</v>
      </c>
      <c r="AD50" s="19"/>
      <c r="AE50" s="19"/>
      <c r="AF50" s="19">
        <v>0</v>
      </c>
      <c r="AG50" s="19"/>
      <c r="AH50" s="19">
        <v>10.9</v>
      </c>
      <c r="AI50" s="19">
        <v>-3.2</v>
      </c>
      <c r="AJ50" s="19"/>
      <c r="AK50" s="19"/>
      <c r="AL50" s="19"/>
      <c r="AM50" s="19">
        <v>-0.8</v>
      </c>
      <c r="AN50" s="19">
        <v>-12.8</v>
      </c>
      <c r="AO50" s="19">
        <v>3.1</v>
      </c>
      <c r="AP50" s="19">
        <v>29.9</v>
      </c>
      <c r="AQ50" s="19">
        <v>10.5</v>
      </c>
      <c r="AR50" s="19">
        <v>0</v>
      </c>
      <c r="AS50" s="19">
        <v>2.7</v>
      </c>
      <c r="AT50" s="19">
        <v>0.7</v>
      </c>
      <c r="AU50" s="19">
        <v>25.9</v>
      </c>
      <c r="AV50" s="19">
        <v>3.4</v>
      </c>
      <c r="AW50" s="19">
        <v>-48.7</v>
      </c>
      <c r="AX50" s="19">
        <v>1.8</v>
      </c>
      <c r="AY50" s="19">
        <v>-1.7</v>
      </c>
      <c r="AZ50" s="19">
        <v>0.6</v>
      </c>
      <c r="BA50" s="19">
        <v>0</v>
      </c>
      <c r="BB50" s="19">
        <v>2.2000000000000002</v>
      </c>
      <c r="BC50" s="19">
        <v>0.5</v>
      </c>
      <c r="BD50" s="19">
        <v>0.4</v>
      </c>
      <c r="BE50" s="19">
        <v>1.1000000000000001</v>
      </c>
      <c r="BF50" s="19"/>
      <c r="BG50" s="19"/>
      <c r="BH50" s="19">
        <v>-1.6</v>
      </c>
      <c r="BI50" s="19"/>
      <c r="BJ50" s="19"/>
      <c r="BK50" s="19"/>
      <c r="BL50" s="19"/>
      <c r="BM50" s="19"/>
      <c r="BN50" s="19"/>
      <c r="BO50" s="19">
        <v>1.1000000000000001</v>
      </c>
      <c r="BP50" s="19">
        <v>-49.7</v>
      </c>
      <c r="BQ50" s="19">
        <v>-51.1</v>
      </c>
      <c r="BR50" s="19">
        <v>0</v>
      </c>
      <c r="BS50" s="19">
        <v>28.1</v>
      </c>
      <c r="BT50" s="19"/>
      <c r="BU50" s="19"/>
      <c r="BV50" s="19"/>
      <c r="BW50" s="19"/>
      <c r="BX50" s="19"/>
      <c r="BY50" s="19"/>
      <c r="BZ50" s="19"/>
      <c r="CA50" s="19">
        <v>0</v>
      </c>
      <c r="CB50" s="19">
        <v>-0.2</v>
      </c>
      <c r="CC50" s="19">
        <v>68.900000000000006</v>
      </c>
      <c r="CD50" s="19">
        <v>31.2</v>
      </c>
      <c r="CE50" s="19">
        <v>11.9</v>
      </c>
      <c r="CF50" s="19">
        <v>6.9</v>
      </c>
      <c r="CG50" s="19">
        <v>2.9</v>
      </c>
      <c r="CH50" s="19"/>
      <c r="CI50" s="19"/>
      <c r="CJ50" s="19"/>
      <c r="CK50" s="19">
        <v>36.1</v>
      </c>
      <c r="CL50" s="19">
        <v>37.299999999999997</v>
      </c>
      <c r="CM50" s="19">
        <v>-7</v>
      </c>
      <c r="CN50" s="19">
        <v>0</v>
      </c>
      <c r="CO50" s="19"/>
      <c r="CP50" s="19"/>
      <c r="CQ50" s="19"/>
      <c r="CR50" s="19"/>
      <c r="CS50" s="19">
        <v>-13</v>
      </c>
      <c r="CT50" s="19">
        <v>-13.9</v>
      </c>
      <c r="CU50" s="19"/>
      <c r="CV50" s="19">
        <v>-4.8</v>
      </c>
      <c r="CW50" s="19">
        <v>0</v>
      </c>
      <c r="CX50" s="19"/>
      <c r="CY50" s="19"/>
      <c r="CZ50" s="19">
        <v>1</v>
      </c>
      <c r="DA50" s="19">
        <v>0</v>
      </c>
      <c r="DB50" s="19">
        <v>-0.8</v>
      </c>
      <c r="DC50" s="19"/>
      <c r="DD50" s="19"/>
      <c r="DE50" s="19">
        <v>0.5</v>
      </c>
      <c r="DF50" s="19">
        <v>0.1</v>
      </c>
      <c r="DG50" s="19">
        <v>0.7</v>
      </c>
      <c r="DH50" s="19">
        <v>1.3</v>
      </c>
      <c r="DI50" s="19">
        <v>0.6</v>
      </c>
      <c r="DJ50" s="19"/>
      <c r="DK50" s="19">
        <v>0</v>
      </c>
      <c r="DL50" s="19">
        <v>0</v>
      </c>
      <c r="DM50" s="19">
        <v>0</v>
      </c>
      <c r="DN50" s="19">
        <v>0</v>
      </c>
      <c r="DO50" s="19">
        <v>0.9</v>
      </c>
      <c r="DP50" s="19">
        <v>0.3</v>
      </c>
      <c r="DQ50" s="19">
        <v>0.7</v>
      </c>
      <c r="DR50" s="19">
        <v>1.1000000000000001</v>
      </c>
      <c r="DS50" s="19">
        <v>0</v>
      </c>
      <c r="DT50" s="19">
        <v>0.1</v>
      </c>
      <c r="DU50" s="19">
        <v>0.6</v>
      </c>
      <c r="DV50" s="19">
        <v>0.5</v>
      </c>
      <c r="DW50" s="19"/>
      <c r="DX50" s="19">
        <v>-2.8</v>
      </c>
      <c r="DY50" s="19">
        <v>0.3</v>
      </c>
      <c r="DZ50" s="19">
        <v>0.5</v>
      </c>
      <c r="EA50" s="19">
        <v>0.8</v>
      </c>
      <c r="EB50" s="19">
        <v>1.1000000000000001</v>
      </c>
      <c r="EC50" s="19">
        <v>0.8</v>
      </c>
      <c r="ED50" s="19">
        <v>4</v>
      </c>
      <c r="EE50" s="19">
        <v>0</v>
      </c>
      <c r="EF50" s="19">
        <v>-6.8</v>
      </c>
      <c r="EG50" s="19">
        <v>-6.2</v>
      </c>
      <c r="EH50" s="19">
        <v>0</v>
      </c>
      <c r="EI50" s="19">
        <v>0</v>
      </c>
      <c r="EJ50" s="19">
        <v>1.1000000000000001</v>
      </c>
      <c r="EK50" s="19">
        <v>0.1</v>
      </c>
      <c r="EL50" s="19">
        <v>1.5</v>
      </c>
      <c r="EM50" s="19">
        <v>0.2</v>
      </c>
      <c r="EN50" s="19">
        <v>0.2</v>
      </c>
      <c r="EO50" s="19">
        <v>0.2</v>
      </c>
      <c r="EP50" s="19"/>
      <c r="EQ50" s="19">
        <v>0</v>
      </c>
      <c r="ER50" s="19">
        <v>0</v>
      </c>
      <c r="ES50" s="19">
        <v>0</v>
      </c>
      <c r="ET50" s="19">
        <v>-0.2</v>
      </c>
      <c r="EU50" s="19">
        <v>12.3</v>
      </c>
      <c r="EV50" s="19">
        <v>3.1</v>
      </c>
      <c r="EW50" s="19">
        <v>0</v>
      </c>
      <c r="EX50" s="19">
        <v>0</v>
      </c>
      <c r="EY50" s="19">
        <v>0.4</v>
      </c>
      <c r="EZ50" s="19">
        <v>1.4</v>
      </c>
      <c r="FA50" s="19">
        <v>2.2999999999999998</v>
      </c>
      <c r="FB50" s="19">
        <v>9.8000000000000007</v>
      </c>
      <c r="FC50" s="19">
        <v>1.1000000000000001</v>
      </c>
      <c r="FD50" s="19">
        <v>4.3</v>
      </c>
      <c r="FE50" s="19"/>
      <c r="FF50" s="19">
        <v>3</v>
      </c>
      <c r="FG50" s="19">
        <v>221.7</v>
      </c>
      <c r="FH50" s="15"/>
      <c r="FI50" s="19"/>
      <c r="FJ50" s="19">
        <v>-0.41</v>
      </c>
      <c r="FK50" s="19"/>
      <c r="FL50" s="19">
        <v>1.7</v>
      </c>
      <c r="FM50" s="19">
        <v>1.3275300000000001</v>
      </c>
      <c r="FN50" s="19">
        <v>2.7</v>
      </c>
      <c r="FO50" s="19">
        <v>0</v>
      </c>
      <c r="FP50" s="19">
        <v>2</v>
      </c>
      <c r="FQ50" s="19">
        <v>7.3175299999999996</v>
      </c>
    </row>
    <row r="51" spans="1:173" ht="24" customHeight="1" x14ac:dyDescent="0.3">
      <c r="A51" s="13" t="s">
        <v>63</v>
      </c>
      <c r="B51" s="13" t="s">
        <v>800</v>
      </c>
      <c r="C51" s="14">
        <v>18.600000000000001</v>
      </c>
      <c r="D51" s="14"/>
      <c r="E51" s="14">
        <v>11.3</v>
      </c>
      <c r="F51" s="14"/>
      <c r="G51" s="14"/>
      <c r="H51" s="14">
        <v>-4.7</v>
      </c>
      <c r="I51" s="14">
        <v>12.8</v>
      </c>
      <c r="J51" s="14"/>
      <c r="K51" s="14"/>
      <c r="L51" s="14">
        <v>-13.2</v>
      </c>
      <c r="M51" s="14">
        <v>-36.1</v>
      </c>
      <c r="N51" s="14">
        <v>-7.6</v>
      </c>
      <c r="O51" s="14">
        <v>14.9</v>
      </c>
      <c r="P51" s="14"/>
      <c r="Q51" s="14"/>
      <c r="R51" s="14">
        <v>41.9</v>
      </c>
      <c r="S51" s="14">
        <v>0</v>
      </c>
      <c r="T51" s="14"/>
      <c r="U51" s="14"/>
      <c r="V51" s="14"/>
      <c r="W51" s="14"/>
      <c r="X51" s="14">
        <v>4.2</v>
      </c>
      <c r="Y51" s="14">
        <v>1.1000000000000001</v>
      </c>
      <c r="Z51" s="14"/>
      <c r="AA51" s="14">
        <v>-3.4</v>
      </c>
      <c r="AB51" s="14">
        <v>4.8</v>
      </c>
      <c r="AC51" s="14">
        <v>8.4</v>
      </c>
      <c r="AD51" s="14"/>
      <c r="AE51" s="14"/>
      <c r="AF51" s="14">
        <v>0</v>
      </c>
      <c r="AG51" s="14"/>
      <c r="AH51" s="14">
        <v>9.6</v>
      </c>
      <c r="AI51" s="14">
        <v>8.6999999999999993</v>
      </c>
      <c r="AJ51" s="14"/>
      <c r="AK51" s="14"/>
      <c r="AL51" s="14"/>
      <c r="AM51" s="14">
        <v>-0.8</v>
      </c>
      <c r="AN51" s="14">
        <v>-12.7</v>
      </c>
      <c r="AO51" s="14">
        <v>3.2</v>
      </c>
      <c r="AP51" s="14">
        <v>28.5</v>
      </c>
      <c r="AQ51" s="14">
        <v>11.1</v>
      </c>
      <c r="AR51" s="14">
        <v>0.8</v>
      </c>
      <c r="AS51" s="14">
        <v>2.7</v>
      </c>
      <c r="AT51" s="14">
        <v>1.1000000000000001</v>
      </c>
      <c r="AU51" s="14">
        <v>23.8</v>
      </c>
      <c r="AV51" s="14">
        <v>4.2</v>
      </c>
      <c r="AW51" s="14">
        <v>-48.1</v>
      </c>
      <c r="AX51" s="14">
        <v>3.4</v>
      </c>
      <c r="AY51" s="14">
        <v>-1.7</v>
      </c>
      <c r="AZ51" s="14">
        <v>0.6</v>
      </c>
      <c r="BA51" s="14">
        <v>-1.3</v>
      </c>
      <c r="BB51" s="14">
        <v>1.2</v>
      </c>
      <c r="BC51" s="14">
        <v>0.5</v>
      </c>
      <c r="BD51" s="14">
        <v>0.5</v>
      </c>
      <c r="BE51" s="14">
        <v>-1</v>
      </c>
      <c r="BF51" s="14"/>
      <c r="BG51" s="14"/>
      <c r="BH51" s="14">
        <v>-2.7</v>
      </c>
      <c r="BI51" s="14"/>
      <c r="BJ51" s="14"/>
      <c r="BK51" s="14"/>
      <c r="BL51" s="14"/>
      <c r="BM51" s="14"/>
      <c r="BN51" s="14"/>
      <c r="BO51" s="14">
        <v>3</v>
      </c>
      <c r="BP51" s="14">
        <v>-48.7</v>
      </c>
      <c r="BQ51" s="14">
        <v>-49.9</v>
      </c>
      <c r="BR51" s="14">
        <v>0</v>
      </c>
      <c r="BS51" s="14">
        <v>27.6</v>
      </c>
      <c r="BT51" s="14"/>
      <c r="BU51" s="14"/>
      <c r="BV51" s="14"/>
      <c r="BW51" s="14"/>
      <c r="BX51" s="14"/>
      <c r="BY51" s="14"/>
      <c r="BZ51" s="14"/>
      <c r="CA51" s="14">
        <v>0</v>
      </c>
      <c r="CB51" s="14">
        <v>-0.2</v>
      </c>
      <c r="CC51" s="14">
        <v>69.900000000000006</v>
      </c>
      <c r="CD51" s="14">
        <v>29.8</v>
      </c>
      <c r="CE51" s="14">
        <v>11.3</v>
      </c>
      <c r="CF51" s="14">
        <v>6.4</v>
      </c>
      <c r="CG51" s="14">
        <v>2.9</v>
      </c>
      <c r="CH51" s="14"/>
      <c r="CI51" s="14"/>
      <c r="CJ51" s="14"/>
      <c r="CK51" s="14">
        <v>36.799999999999997</v>
      </c>
      <c r="CL51" s="14">
        <v>38.1</v>
      </c>
      <c r="CM51" s="14">
        <v>-5.7</v>
      </c>
      <c r="CN51" s="14">
        <v>0</v>
      </c>
      <c r="CO51" s="14"/>
      <c r="CP51" s="14"/>
      <c r="CQ51" s="14"/>
      <c r="CR51" s="14"/>
      <c r="CS51" s="14">
        <v>-14.5</v>
      </c>
      <c r="CT51" s="14">
        <v>-14.8</v>
      </c>
      <c r="CU51" s="14"/>
      <c r="CV51" s="14">
        <v>-5</v>
      </c>
      <c r="CW51" s="14">
        <v>0</v>
      </c>
      <c r="CX51" s="14"/>
      <c r="CY51" s="14"/>
      <c r="CZ51" s="14">
        <v>1</v>
      </c>
      <c r="DA51" s="14">
        <v>0</v>
      </c>
      <c r="DB51" s="14">
        <v>-0.8</v>
      </c>
      <c r="DC51" s="14"/>
      <c r="DD51" s="14"/>
      <c r="DE51" s="14">
        <v>0.6</v>
      </c>
      <c r="DF51" s="14">
        <v>0.2</v>
      </c>
      <c r="DG51" s="14">
        <v>1.1000000000000001</v>
      </c>
      <c r="DH51" s="14">
        <v>1.3</v>
      </c>
      <c r="DI51" s="14">
        <v>0.5</v>
      </c>
      <c r="DJ51" s="14"/>
      <c r="DK51" s="14">
        <v>0</v>
      </c>
      <c r="DL51" s="14">
        <v>0</v>
      </c>
      <c r="DM51" s="14">
        <v>0</v>
      </c>
      <c r="DN51" s="14">
        <v>0</v>
      </c>
      <c r="DO51" s="14">
        <v>0.9</v>
      </c>
      <c r="DP51" s="14">
        <v>0.3</v>
      </c>
      <c r="DQ51" s="14">
        <v>0.7</v>
      </c>
      <c r="DR51" s="14">
        <v>1.1000000000000001</v>
      </c>
      <c r="DS51" s="14">
        <v>0</v>
      </c>
      <c r="DT51" s="14">
        <v>0</v>
      </c>
      <c r="DU51" s="14">
        <v>0.6</v>
      </c>
      <c r="DV51" s="14">
        <v>0.5</v>
      </c>
      <c r="DW51" s="14"/>
      <c r="DX51" s="14">
        <v>-2.8</v>
      </c>
      <c r="DY51" s="14">
        <v>0.3</v>
      </c>
      <c r="DZ51" s="14">
        <v>0.5</v>
      </c>
      <c r="EA51" s="14">
        <v>0.8</v>
      </c>
      <c r="EB51" s="14">
        <v>1.1000000000000001</v>
      </c>
      <c r="EC51" s="14">
        <v>0.8</v>
      </c>
      <c r="ED51" s="14">
        <v>4</v>
      </c>
      <c r="EE51" s="14">
        <v>0</v>
      </c>
      <c r="EF51" s="14">
        <v>-8.3000000000000007</v>
      </c>
      <c r="EG51" s="14">
        <v>-6.6</v>
      </c>
      <c r="EH51" s="14">
        <v>0</v>
      </c>
      <c r="EI51" s="14">
        <v>0</v>
      </c>
      <c r="EJ51" s="14">
        <v>1.1000000000000001</v>
      </c>
      <c r="EK51" s="14">
        <v>0.1</v>
      </c>
      <c r="EL51" s="14">
        <v>1.5</v>
      </c>
      <c r="EM51" s="14">
        <v>0.2</v>
      </c>
      <c r="EN51" s="14">
        <v>0.2</v>
      </c>
      <c r="EO51" s="14">
        <v>0.2</v>
      </c>
      <c r="EP51" s="14"/>
      <c r="EQ51" s="14">
        <v>0</v>
      </c>
      <c r="ER51" s="14">
        <v>0</v>
      </c>
      <c r="ES51" s="14">
        <v>0</v>
      </c>
      <c r="ET51" s="14">
        <v>-0.2</v>
      </c>
      <c r="EU51" s="14">
        <v>13.7</v>
      </c>
      <c r="EV51" s="14">
        <v>4.5</v>
      </c>
      <c r="EW51" s="14">
        <v>0</v>
      </c>
      <c r="EX51" s="14">
        <v>0</v>
      </c>
      <c r="EY51" s="14">
        <v>0.4</v>
      </c>
      <c r="EZ51" s="14">
        <v>1.4</v>
      </c>
      <c r="FA51" s="14">
        <v>2.5</v>
      </c>
      <c r="FB51" s="14">
        <v>9.1999999999999993</v>
      </c>
      <c r="FC51" s="14">
        <v>0.4</v>
      </c>
      <c r="FD51" s="14">
        <v>1.8</v>
      </c>
      <c r="FE51" s="14"/>
      <c r="FF51" s="14">
        <v>2.8</v>
      </c>
      <c r="FG51" s="14">
        <v>209.2</v>
      </c>
      <c r="FH51" s="15"/>
      <c r="FI51" s="14"/>
      <c r="FJ51" s="14">
        <v>0.17</v>
      </c>
      <c r="FK51" s="14"/>
      <c r="FL51" s="14">
        <v>1.8</v>
      </c>
      <c r="FM51" s="14">
        <v>1.32961</v>
      </c>
      <c r="FN51" s="14">
        <v>2.7</v>
      </c>
      <c r="FO51" s="14">
        <v>-0.3</v>
      </c>
      <c r="FP51" s="14">
        <v>2</v>
      </c>
      <c r="FQ51" s="14">
        <v>7.6996099999999998</v>
      </c>
    </row>
    <row r="52" spans="1:173" ht="24" customHeight="1" x14ac:dyDescent="0.3">
      <c r="A52" s="16" t="s">
        <v>63</v>
      </c>
      <c r="B52" s="16" t="s">
        <v>801</v>
      </c>
      <c r="C52" s="17">
        <v>17.7</v>
      </c>
      <c r="D52" s="17"/>
      <c r="E52" s="17">
        <v>9.9</v>
      </c>
      <c r="F52" s="17"/>
      <c r="G52" s="17"/>
      <c r="H52" s="17">
        <v>-6.4</v>
      </c>
      <c r="I52" s="17">
        <v>6.7</v>
      </c>
      <c r="J52" s="17"/>
      <c r="K52" s="17"/>
      <c r="L52" s="17">
        <v>-15</v>
      </c>
      <c r="M52" s="17">
        <v>-33.299999999999997</v>
      </c>
      <c r="N52" s="17">
        <v>-4.0999999999999996</v>
      </c>
      <c r="O52" s="17">
        <v>11.4</v>
      </c>
      <c r="P52" s="17"/>
      <c r="Q52" s="17"/>
      <c r="R52" s="17">
        <v>27.5</v>
      </c>
      <c r="S52" s="17">
        <v>0.2</v>
      </c>
      <c r="T52" s="17"/>
      <c r="U52" s="17"/>
      <c r="V52" s="17"/>
      <c r="W52" s="17"/>
      <c r="X52" s="17">
        <v>5.8</v>
      </c>
      <c r="Y52" s="17">
        <v>1.4</v>
      </c>
      <c r="Z52" s="17"/>
      <c r="AA52" s="17">
        <v>-3.4</v>
      </c>
      <c r="AB52" s="17">
        <v>4.8</v>
      </c>
      <c r="AC52" s="17">
        <v>7.1</v>
      </c>
      <c r="AD52" s="17"/>
      <c r="AE52" s="17"/>
      <c r="AF52" s="17">
        <v>0</v>
      </c>
      <c r="AG52" s="17"/>
      <c r="AH52" s="17">
        <v>9.1999999999999993</v>
      </c>
      <c r="AI52" s="17">
        <v>4.8</v>
      </c>
      <c r="AJ52" s="17"/>
      <c r="AK52" s="17"/>
      <c r="AL52" s="17"/>
      <c r="AM52" s="17">
        <v>-0.9</v>
      </c>
      <c r="AN52" s="17">
        <v>-13.5</v>
      </c>
      <c r="AO52" s="17">
        <v>3.3</v>
      </c>
      <c r="AP52" s="17">
        <v>29.1</v>
      </c>
      <c r="AQ52" s="17">
        <v>10.4</v>
      </c>
      <c r="AR52" s="17">
        <v>0.8</v>
      </c>
      <c r="AS52" s="17">
        <v>2.7</v>
      </c>
      <c r="AT52" s="17">
        <v>1.4</v>
      </c>
      <c r="AU52" s="17">
        <v>21.9</v>
      </c>
      <c r="AV52" s="17">
        <v>-0.9</v>
      </c>
      <c r="AW52" s="17">
        <v>-48.2</v>
      </c>
      <c r="AX52" s="17">
        <v>1</v>
      </c>
      <c r="AY52" s="17">
        <v>-1.7</v>
      </c>
      <c r="AZ52" s="17">
        <v>0.6</v>
      </c>
      <c r="BA52" s="17">
        <v>0.4</v>
      </c>
      <c r="BB52" s="17">
        <v>2</v>
      </c>
      <c r="BC52" s="17">
        <v>0.5</v>
      </c>
      <c r="BD52" s="17">
        <v>0.4</v>
      </c>
      <c r="BE52" s="17">
        <v>4.2</v>
      </c>
      <c r="BF52" s="17"/>
      <c r="BG52" s="17"/>
      <c r="BH52" s="17">
        <v>-3.6</v>
      </c>
      <c r="BI52" s="17"/>
      <c r="BJ52" s="17"/>
      <c r="BK52" s="17"/>
      <c r="BL52" s="17"/>
      <c r="BM52" s="17"/>
      <c r="BN52" s="17"/>
      <c r="BO52" s="17">
        <v>0.3</v>
      </c>
      <c r="BP52" s="17">
        <v>-51.9</v>
      </c>
      <c r="BQ52" s="17">
        <v>-53.2</v>
      </c>
      <c r="BR52" s="17">
        <v>0</v>
      </c>
      <c r="BS52" s="17">
        <v>26.4</v>
      </c>
      <c r="BT52" s="17"/>
      <c r="BU52" s="17"/>
      <c r="BV52" s="17"/>
      <c r="BW52" s="17"/>
      <c r="BX52" s="17"/>
      <c r="BY52" s="17"/>
      <c r="BZ52" s="17"/>
      <c r="CA52" s="17">
        <v>0</v>
      </c>
      <c r="CB52" s="17">
        <v>-0.2</v>
      </c>
      <c r="CC52" s="17">
        <v>68.7</v>
      </c>
      <c r="CD52" s="17">
        <v>30.7</v>
      </c>
      <c r="CE52" s="17">
        <v>11.2</v>
      </c>
      <c r="CF52" s="17">
        <v>9.1</v>
      </c>
      <c r="CG52" s="17">
        <v>2.9</v>
      </c>
      <c r="CH52" s="17"/>
      <c r="CI52" s="17"/>
      <c r="CJ52" s="17"/>
      <c r="CK52" s="17">
        <v>32</v>
      </c>
      <c r="CL52" s="17">
        <v>33.299999999999997</v>
      </c>
      <c r="CM52" s="17">
        <v>-12.8</v>
      </c>
      <c r="CN52" s="17">
        <v>0</v>
      </c>
      <c r="CO52" s="17"/>
      <c r="CP52" s="17"/>
      <c r="CQ52" s="17"/>
      <c r="CR52" s="17"/>
      <c r="CS52" s="17">
        <v>-16.8</v>
      </c>
      <c r="CT52" s="17">
        <v>-16.100000000000001</v>
      </c>
      <c r="CU52" s="17"/>
      <c r="CV52" s="17">
        <v>-5.0999999999999996</v>
      </c>
      <c r="CW52" s="17">
        <v>0</v>
      </c>
      <c r="CX52" s="17"/>
      <c r="CY52" s="17"/>
      <c r="CZ52" s="17">
        <v>1</v>
      </c>
      <c r="DA52" s="17">
        <v>0</v>
      </c>
      <c r="DB52" s="17">
        <v>-0.8</v>
      </c>
      <c r="DC52" s="17"/>
      <c r="DD52" s="17"/>
      <c r="DE52" s="17">
        <v>0.6</v>
      </c>
      <c r="DF52" s="17">
        <v>0.1</v>
      </c>
      <c r="DG52" s="17">
        <v>0.7</v>
      </c>
      <c r="DH52" s="17">
        <v>1.3</v>
      </c>
      <c r="DI52" s="17">
        <v>0.6</v>
      </c>
      <c r="DJ52" s="17"/>
      <c r="DK52" s="17">
        <v>0</v>
      </c>
      <c r="DL52" s="17">
        <v>0</v>
      </c>
      <c r="DM52" s="17">
        <v>0</v>
      </c>
      <c r="DN52" s="17">
        <v>0</v>
      </c>
      <c r="DO52" s="17">
        <v>0.9</v>
      </c>
      <c r="DP52" s="17">
        <v>0.3</v>
      </c>
      <c r="DQ52" s="17">
        <v>0.7</v>
      </c>
      <c r="DR52" s="17">
        <v>1.1000000000000001</v>
      </c>
      <c r="DS52" s="17">
        <v>0</v>
      </c>
      <c r="DT52" s="17">
        <v>0.1</v>
      </c>
      <c r="DU52" s="17">
        <v>0.5</v>
      </c>
      <c r="DV52" s="17">
        <v>0.5</v>
      </c>
      <c r="DW52" s="17"/>
      <c r="DX52" s="17">
        <v>-2.8</v>
      </c>
      <c r="DY52" s="17">
        <v>0.3</v>
      </c>
      <c r="DZ52" s="17">
        <v>0.5</v>
      </c>
      <c r="EA52" s="17">
        <v>0.6</v>
      </c>
      <c r="EB52" s="17">
        <v>1.1000000000000001</v>
      </c>
      <c r="EC52" s="17">
        <v>0.8</v>
      </c>
      <c r="ED52" s="17">
        <v>4</v>
      </c>
      <c r="EE52" s="17">
        <v>0</v>
      </c>
      <c r="EF52" s="17">
        <v>-8.9</v>
      </c>
      <c r="EG52" s="17">
        <v>-7.2</v>
      </c>
      <c r="EH52" s="17">
        <v>0</v>
      </c>
      <c r="EI52" s="17">
        <v>0</v>
      </c>
      <c r="EJ52" s="17">
        <v>1.1000000000000001</v>
      </c>
      <c r="EK52" s="17">
        <v>0.1</v>
      </c>
      <c r="EL52" s="17">
        <v>1.4</v>
      </c>
      <c r="EM52" s="17">
        <v>0.2</v>
      </c>
      <c r="EN52" s="17">
        <v>0.2</v>
      </c>
      <c r="EO52" s="17">
        <v>0.2</v>
      </c>
      <c r="EP52" s="17"/>
      <c r="EQ52" s="17">
        <v>0</v>
      </c>
      <c r="ER52" s="17">
        <v>0</v>
      </c>
      <c r="ES52" s="17">
        <v>0</v>
      </c>
      <c r="ET52" s="17">
        <v>-0.2</v>
      </c>
      <c r="EU52" s="17">
        <v>12.4</v>
      </c>
      <c r="EV52" s="17">
        <v>3.7</v>
      </c>
      <c r="EW52" s="17">
        <v>0</v>
      </c>
      <c r="EX52" s="17">
        <v>0</v>
      </c>
      <c r="EY52" s="17">
        <v>0.4</v>
      </c>
      <c r="EZ52" s="17">
        <v>1.3</v>
      </c>
      <c r="FA52" s="17">
        <v>2.7</v>
      </c>
      <c r="FB52" s="17">
        <v>8.3000000000000007</v>
      </c>
      <c r="FC52" s="17">
        <v>-0.6</v>
      </c>
      <c r="FD52" s="17">
        <v>2.1</v>
      </c>
      <c r="FE52" s="17"/>
      <c r="FF52" s="17">
        <v>3.1</v>
      </c>
      <c r="FG52" s="17">
        <v>145.1</v>
      </c>
      <c r="FH52" s="15"/>
      <c r="FI52" s="17"/>
      <c r="FJ52" s="17">
        <v>0.16</v>
      </c>
      <c r="FK52" s="17"/>
      <c r="FL52" s="17">
        <v>1.6</v>
      </c>
      <c r="FM52" s="17">
        <v>1.3275699999999999</v>
      </c>
      <c r="FN52" s="17">
        <v>2.1</v>
      </c>
      <c r="FO52" s="17">
        <v>-1</v>
      </c>
      <c r="FP52" s="17">
        <v>1.9</v>
      </c>
      <c r="FQ52" s="17">
        <v>6.0875700000000004</v>
      </c>
    </row>
    <row r="53" spans="1:173" ht="24" customHeight="1" x14ac:dyDescent="0.3">
      <c r="A53" s="16" t="s">
        <v>63</v>
      </c>
      <c r="B53" s="16" t="s">
        <v>802</v>
      </c>
      <c r="C53" s="17">
        <v>17.2</v>
      </c>
      <c r="D53" s="17"/>
      <c r="E53" s="17">
        <v>11.5</v>
      </c>
      <c r="F53" s="17"/>
      <c r="G53" s="17"/>
      <c r="H53" s="17">
        <v>-7.6</v>
      </c>
      <c r="I53" s="17">
        <v>3.2</v>
      </c>
      <c r="J53" s="17"/>
      <c r="K53" s="17"/>
      <c r="L53" s="17">
        <v>-12.7</v>
      </c>
      <c r="M53" s="17">
        <v>-35.200000000000003</v>
      </c>
      <c r="N53" s="17">
        <v>-6.3</v>
      </c>
      <c r="O53" s="17">
        <v>13.2</v>
      </c>
      <c r="P53" s="17"/>
      <c r="Q53" s="17"/>
      <c r="R53" s="17">
        <v>47.7</v>
      </c>
      <c r="S53" s="17">
        <v>0</v>
      </c>
      <c r="T53" s="17"/>
      <c r="U53" s="17"/>
      <c r="V53" s="17"/>
      <c r="W53" s="17"/>
      <c r="X53" s="17">
        <v>5.3</v>
      </c>
      <c r="Y53" s="17">
        <v>1.4</v>
      </c>
      <c r="Z53" s="17"/>
      <c r="AA53" s="17">
        <v>-3.4</v>
      </c>
      <c r="AB53" s="17">
        <v>5.0999999999999996</v>
      </c>
      <c r="AC53" s="17">
        <v>6.6</v>
      </c>
      <c r="AD53" s="17"/>
      <c r="AE53" s="17"/>
      <c r="AF53" s="17">
        <v>0</v>
      </c>
      <c r="AG53" s="17"/>
      <c r="AH53" s="17">
        <v>7.7</v>
      </c>
      <c r="AI53" s="17">
        <v>9.1999999999999993</v>
      </c>
      <c r="AJ53" s="17"/>
      <c r="AK53" s="17"/>
      <c r="AL53" s="17"/>
      <c r="AM53" s="17">
        <v>-1.1000000000000001</v>
      </c>
      <c r="AN53" s="17">
        <v>-11.1</v>
      </c>
      <c r="AO53" s="17">
        <v>3.3</v>
      </c>
      <c r="AP53" s="17">
        <v>29.6</v>
      </c>
      <c r="AQ53" s="17">
        <v>10.4</v>
      </c>
      <c r="AR53" s="17">
        <v>1</v>
      </c>
      <c r="AS53" s="17">
        <v>2.7</v>
      </c>
      <c r="AT53" s="17">
        <v>1.1000000000000001</v>
      </c>
      <c r="AU53" s="17">
        <v>22.3</v>
      </c>
      <c r="AV53" s="17">
        <v>1.1000000000000001</v>
      </c>
      <c r="AW53" s="17">
        <v>-46</v>
      </c>
      <c r="AX53" s="17">
        <v>1.2</v>
      </c>
      <c r="AY53" s="17">
        <v>-1.8</v>
      </c>
      <c r="AZ53" s="17">
        <v>0.4</v>
      </c>
      <c r="BA53" s="17">
        <v>-1.5</v>
      </c>
      <c r="BB53" s="17">
        <v>1.3</v>
      </c>
      <c r="BC53" s="17">
        <v>0.5</v>
      </c>
      <c r="BD53" s="17">
        <v>0.4</v>
      </c>
      <c r="BE53" s="17">
        <v>-0.5</v>
      </c>
      <c r="BF53" s="17"/>
      <c r="BG53" s="17"/>
      <c r="BH53" s="17">
        <v>-3.2</v>
      </c>
      <c r="BI53" s="17"/>
      <c r="BJ53" s="17"/>
      <c r="BK53" s="17"/>
      <c r="BL53" s="17"/>
      <c r="BM53" s="17"/>
      <c r="BN53" s="17"/>
      <c r="BO53" s="17">
        <v>2</v>
      </c>
      <c r="BP53" s="17">
        <v>-50.7</v>
      </c>
      <c r="BQ53" s="17">
        <v>-52.1</v>
      </c>
      <c r="BR53" s="17">
        <v>0</v>
      </c>
      <c r="BS53" s="17">
        <v>26.3</v>
      </c>
      <c r="BT53" s="17"/>
      <c r="BU53" s="17"/>
      <c r="BV53" s="17"/>
      <c r="BW53" s="17"/>
      <c r="BX53" s="17"/>
      <c r="BY53" s="17"/>
      <c r="BZ53" s="17"/>
      <c r="CA53" s="17">
        <v>0</v>
      </c>
      <c r="CB53" s="17">
        <v>-0.2</v>
      </c>
      <c r="CC53" s="17">
        <v>69.599999999999994</v>
      </c>
      <c r="CD53" s="17">
        <v>31.4</v>
      </c>
      <c r="CE53" s="17">
        <v>12</v>
      </c>
      <c r="CF53" s="17">
        <v>6.6</v>
      </c>
      <c r="CG53" s="17">
        <v>3</v>
      </c>
      <c r="CH53" s="17"/>
      <c r="CI53" s="17"/>
      <c r="CJ53" s="17"/>
      <c r="CK53" s="17">
        <v>34.5</v>
      </c>
      <c r="CL53" s="17">
        <v>35.9</v>
      </c>
      <c r="CM53" s="17">
        <v>-8.8000000000000007</v>
      </c>
      <c r="CN53" s="17">
        <v>0</v>
      </c>
      <c r="CO53" s="17"/>
      <c r="CP53" s="17"/>
      <c r="CQ53" s="17"/>
      <c r="CR53" s="17"/>
      <c r="CS53" s="17">
        <v>-16</v>
      </c>
      <c r="CT53" s="17">
        <v>-15.6</v>
      </c>
      <c r="CU53" s="17"/>
      <c r="CV53" s="17">
        <v>-5.2</v>
      </c>
      <c r="CW53" s="17">
        <v>0</v>
      </c>
      <c r="CX53" s="17"/>
      <c r="CY53" s="17"/>
      <c r="CZ53" s="17">
        <v>1</v>
      </c>
      <c r="DA53" s="17">
        <v>0</v>
      </c>
      <c r="DB53" s="17">
        <v>-0.8</v>
      </c>
      <c r="DC53" s="17"/>
      <c r="DD53" s="17"/>
      <c r="DE53" s="17">
        <v>0.6</v>
      </c>
      <c r="DF53" s="17">
        <v>0.1</v>
      </c>
      <c r="DG53" s="17">
        <v>-0.5</v>
      </c>
      <c r="DH53" s="17">
        <v>1.3</v>
      </c>
      <c r="DI53" s="17">
        <v>0.6</v>
      </c>
      <c r="DJ53" s="17"/>
      <c r="DK53" s="17">
        <v>0</v>
      </c>
      <c r="DL53" s="17">
        <v>0</v>
      </c>
      <c r="DM53" s="17">
        <v>0</v>
      </c>
      <c r="DN53" s="17">
        <v>0</v>
      </c>
      <c r="DO53" s="17">
        <v>1.5</v>
      </c>
      <c r="DP53" s="17">
        <v>0.3</v>
      </c>
      <c r="DQ53" s="17">
        <v>0.7</v>
      </c>
      <c r="DR53" s="17">
        <v>1.1000000000000001</v>
      </c>
      <c r="DS53" s="17">
        <v>0</v>
      </c>
      <c r="DT53" s="17">
        <v>-0.2</v>
      </c>
      <c r="DU53" s="17">
        <v>0.6</v>
      </c>
      <c r="DV53" s="17">
        <v>0.5</v>
      </c>
      <c r="DW53" s="17"/>
      <c r="DX53" s="17">
        <v>-2.8</v>
      </c>
      <c r="DY53" s="17">
        <v>0.3</v>
      </c>
      <c r="DZ53" s="17">
        <v>0.6</v>
      </c>
      <c r="EA53" s="17">
        <v>0.6</v>
      </c>
      <c r="EB53" s="17">
        <v>1.1000000000000001</v>
      </c>
      <c r="EC53" s="17">
        <v>0.8</v>
      </c>
      <c r="ED53" s="17">
        <v>4</v>
      </c>
      <c r="EE53" s="17">
        <v>0</v>
      </c>
      <c r="EF53" s="17">
        <v>-8.3000000000000007</v>
      </c>
      <c r="EG53" s="17">
        <v>-6.5</v>
      </c>
      <c r="EH53" s="17">
        <v>0</v>
      </c>
      <c r="EI53" s="17">
        <v>0</v>
      </c>
      <c r="EJ53" s="17">
        <v>1.1000000000000001</v>
      </c>
      <c r="EK53" s="17">
        <v>0.1</v>
      </c>
      <c r="EL53" s="17">
        <v>1.5</v>
      </c>
      <c r="EM53" s="17">
        <v>0.2</v>
      </c>
      <c r="EN53" s="17">
        <v>0.2</v>
      </c>
      <c r="EO53" s="17">
        <v>0.2</v>
      </c>
      <c r="EP53" s="17"/>
      <c r="EQ53" s="17">
        <v>0</v>
      </c>
      <c r="ER53" s="17">
        <v>0</v>
      </c>
      <c r="ES53" s="17">
        <v>0</v>
      </c>
      <c r="ET53" s="17">
        <v>-0.2</v>
      </c>
      <c r="EU53" s="17">
        <v>10</v>
      </c>
      <c r="EV53" s="17">
        <v>3.5</v>
      </c>
      <c r="EW53" s="17">
        <v>0</v>
      </c>
      <c r="EX53" s="17">
        <v>0</v>
      </c>
      <c r="EY53" s="17">
        <v>0.4</v>
      </c>
      <c r="EZ53" s="17">
        <v>1.4</v>
      </c>
      <c r="FA53" s="17">
        <v>2.6</v>
      </c>
      <c r="FB53" s="17">
        <v>7.3</v>
      </c>
      <c r="FC53" s="17">
        <v>-1.3</v>
      </c>
      <c r="FD53" s="17">
        <v>3.6</v>
      </c>
      <c r="FE53" s="17"/>
      <c r="FF53" s="17">
        <v>3.4</v>
      </c>
      <c r="FG53" s="17">
        <v>176.3</v>
      </c>
      <c r="FH53" s="15"/>
      <c r="FI53" s="17"/>
      <c r="FJ53" s="17">
        <v>-0.17</v>
      </c>
      <c r="FK53" s="17"/>
      <c r="FL53" s="17">
        <v>1.8</v>
      </c>
      <c r="FM53" s="17">
        <v>0.98887999999999998</v>
      </c>
      <c r="FN53" s="17">
        <v>1.6</v>
      </c>
      <c r="FO53" s="17">
        <v>-1.1000000000000001</v>
      </c>
      <c r="FP53" s="17">
        <v>0.9</v>
      </c>
      <c r="FQ53" s="17">
        <v>4.0188800000000002</v>
      </c>
    </row>
    <row r="54" spans="1:173" ht="24" customHeight="1" x14ac:dyDescent="0.3">
      <c r="A54" s="16" t="s">
        <v>63</v>
      </c>
      <c r="B54" s="16" t="s">
        <v>803</v>
      </c>
      <c r="C54" s="17">
        <v>18.399999999999999</v>
      </c>
      <c r="D54" s="17"/>
      <c r="E54" s="17">
        <v>13.8</v>
      </c>
      <c r="F54" s="17"/>
      <c r="G54" s="17"/>
      <c r="H54" s="17">
        <v>-9.4</v>
      </c>
      <c r="I54" s="17">
        <v>4.2</v>
      </c>
      <c r="J54" s="17"/>
      <c r="K54" s="17"/>
      <c r="L54" s="17">
        <v>-10.199999999999999</v>
      </c>
      <c r="M54" s="17">
        <v>-34.1</v>
      </c>
      <c r="N54" s="17">
        <v>-5.3</v>
      </c>
      <c r="O54" s="17">
        <v>18</v>
      </c>
      <c r="P54" s="17"/>
      <c r="Q54" s="17"/>
      <c r="R54" s="17">
        <v>66.3</v>
      </c>
      <c r="S54" s="17">
        <v>0</v>
      </c>
      <c r="T54" s="17"/>
      <c r="U54" s="17"/>
      <c r="V54" s="17"/>
      <c r="W54" s="17"/>
      <c r="X54" s="17">
        <v>11.2</v>
      </c>
      <c r="Y54" s="17">
        <v>1.1000000000000001</v>
      </c>
      <c r="Z54" s="17"/>
      <c r="AA54" s="17">
        <v>-3.4</v>
      </c>
      <c r="AB54" s="17">
        <v>4.8</v>
      </c>
      <c r="AC54" s="17">
        <v>2.9</v>
      </c>
      <c r="AD54" s="17"/>
      <c r="AE54" s="17"/>
      <c r="AF54" s="17">
        <v>0</v>
      </c>
      <c r="AG54" s="17"/>
      <c r="AH54" s="17">
        <v>7.1</v>
      </c>
      <c r="AI54" s="17">
        <v>9.1</v>
      </c>
      <c r="AJ54" s="17"/>
      <c r="AK54" s="17"/>
      <c r="AL54" s="17"/>
      <c r="AM54" s="17">
        <v>-0.4</v>
      </c>
      <c r="AN54" s="17">
        <v>33</v>
      </c>
      <c r="AO54" s="17">
        <v>4</v>
      </c>
      <c r="AP54" s="17">
        <v>28.9</v>
      </c>
      <c r="AQ54" s="17">
        <v>10.7</v>
      </c>
      <c r="AR54" s="17">
        <v>1</v>
      </c>
      <c r="AS54" s="17">
        <v>2.7</v>
      </c>
      <c r="AT54" s="17">
        <v>1.5</v>
      </c>
      <c r="AU54" s="17">
        <v>23</v>
      </c>
      <c r="AV54" s="17">
        <v>2.9</v>
      </c>
      <c r="AW54" s="17">
        <v>-44.2</v>
      </c>
      <c r="AX54" s="17">
        <v>3.8</v>
      </c>
      <c r="AY54" s="17">
        <v>-1.5</v>
      </c>
      <c r="AZ54" s="17">
        <v>0.7</v>
      </c>
      <c r="BA54" s="17">
        <v>-0.3</v>
      </c>
      <c r="BB54" s="17">
        <v>2.7</v>
      </c>
      <c r="BC54" s="17">
        <v>0.5</v>
      </c>
      <c r="BD54" s="17">
        <v>0.4</v>
      </c>
      <c r="BE54" s="17">
        <v>-1</v>
      </c>
      <c r="BF54" s="17"/>
      <c r="BG54" s="17"/>
      <c r="BH54" s="17">
        <v>-2.5</v>
      </c>
      <c r="BI54" s="17"/>
      <c r="BJ54" s="17"/>
      <c r="BK54" s="17"/>
      <c r="BL54" s="17"/>
      <c r="BM54" s="17"/>
      <c r="BN54" s="17"/>
      <c r="BO54" s="17">
        <v>11.8</v>
      </c>
      <c r="BP54" s="17">
        <v>-49</v>
      </c>
      <c r="BQ54" s="17">
        <v>-50.4</v>
      </c>
      <c r="BR54" s="17">
        <v>0</v>
      </c>
      <c r="BS54" s="17">
        <v>27.9</v>
      </c>
      <c r="BT54" s="17"/>
      <c r="BU54" s="17"/>
      <c r="BV54" s="17"/>
      <c r="BW54" s="17"/>
      <c r="BX54" s="17"/>
      <c r="BY54" s="17"/>
      <c r="BZ54" s="17"/>
      <c r="CA54" s="17">
        <v>0</v>
      </c>
      <c r="CB54" s="17">
        <v>-0.2</v>
      </c>
      <c r="CC54" s="17">
        <v>52.3</v>
      </c>
      <c r="CD54" s="17">
        <v>30.3</v>
      </c>
      <c r="CE54" s="17">
        <v>11.5</v>
      </c>
      <c r="CF54" s="17">
        <v>6.5</v>
      </c>
      <c r="CG54" s="17">
        <v>2.9</v>
      </c>
      <c r="CH54" s="17"/>
      <c r="CI54" s="17"/>
      <c r="CJ54" s="17"/>
      <c r="CK54" s="17">
        <v>37.200000000000003</v>
      </c>
      <c r="CL54" s="17">
        <v>38.5</v>
      </c>
      <c r="CM54" s="17">
        <v>-5.2</v>
      </c>
      <c r="CN54" s="17">
        <v>0</v>
      </c>
      <c r="CO54" s="17"/>
      <c r="CP54" s="17"/>
      <c r="CQ54" s="17"/>
      <c r="CR54" s="17"/>
      <c r="CS54" s="17">
        <v>-14.9</v>
      </c>
      <c r="CT54" s="17">
        <v>-15</v>
      </c>
      <c r="CU54" s="17"/>
      <c r="CV54" s="17">
        <v>-5.4</v>
      </c>
      <c r="CW54" s="17">
        <v>0</v>
      </c>
      <c r="CX54" s="17"/>
      <c r="CY54" s="17"/>
      <c r="CZ54" s="17">
        <v>0</v>
      </c>
      <c r="DA54" s="17">
        <v>-0.1</v>
      </c>
      <c r="DB54" s="17">
        <v>-0.9</v>
      </c>
      <c r="DC54" s="17"/>
      <c r="DD54" s="17"/>
      <c r="DE54" s="17">
        <v>0.6</v>
      </c>
      <c r="DF54" s="17">
        <v>0.1</v>
      </c>
      <c r="DG54" s="17">
        <v>-0.4</v>
      </c>
      <c r="DH54" s="17">
        <v>1.2</v>
      </c>
      <c r="DI54" s="17">
        <v>0.6</v>
      </c>
      <c r="DJ54" s="17"/>
      <c r="DK54" s="17">
        <v>0</v>
      </c>
      <c r="DL54" s="17">
        <v>0</v>
      </c>
      <c r="DM54" s="17">
        <v>0</v>
      </c>
      <c r="DN54" s="17">
        <v>0</v>
      </c>
      <c r="DO54" s="17">
        <v>1.4</v>
      </c>
      <c r="DP54" s="17">
        <v>0.3</v>
      </c>
      <c r="DQ54" s="17">
        <v>0.7</v>
      </c>
      <c r="DR54" s="17">
        <v>1.1000000000000001</v>
      </c>
      <c r="DS54" s="17">
        <v>0</v>
      </c>
      <c r="DT54" s="17">
        <v>0</v>
      </c>
      <c r="DU54" s="17">
        <v>0.6</v>
      </c>
      <c r="DV54" s="17">
        <v>0.5</v>
      </c>
      <c r="DW54" s="17"/>
      <c r="DX54" s="17">
        <v>-2.8</v>
      </c>
      <c r="DY54" s="17">
        <v>0.4</v>
      </c>
      <c r="DZ54" s="17">
        <v>0.6</v>
      </c>
      <c r="EA54" s="17">
        <v>0.6</v>
      </c>
      <c r="EB54" s="17">
        <v>1.1000000000000001</v>
      </c>
      <c r="EC54" s="17">
        <v>0.8</v>
      </c>
      <c r="ED54" s="17">
        <v>4</v>
      </c>
      <c r="EE54" s="17">
        <v>0</v>
      </c>
      <c r="EF54" s="17">
        <v>-9.1999999999999993</v>
      </c>
      <c r="EG54" s="17">
        <v>-7</v>
      </c>
      <c r="EH54" s="17">
        <v>0</v>
      </c>
      <c r="EI54" s="17">
        <v>0</v>
      </c>
      <c r="EJ54" s="17">
        <v>1.1000000000000001</v>
      </c>
      <c r="EK54" s="17">
        <v>0.1</v>
      </c>
      <c r="EL54" s="17">
        <v>1.4</v>
      </c>
      <c r="EM54" s="17">
        <v>0.2</v>
      </c>
      <c r="EN54" s="17">
        <v>0.2</v>
      </c>
      <c r="EO54" s="17">
        <v>0.2</v>
      </c>
      <c r="EP54" s="17"/>
      <c r="EQ54" s="17">
        <v>0</v>
      </c>
      <c r="ER54" s="17">
        <v>0</v>
      </c>
      <c r="ES54" s="17">
        <v>0</v>
      </c>
      <c r="ET54" s="17">
        <v>-0.2</v>
      </c>
      <c r="EU54" s="17">
        <v>1.8</v>
      </c>
      <c r="EV54" s="17">
        <v>0.5</v>
      </c>
      <c r="EW54" s="17">
        <v>0</v>
      </c>
      <c r="EX54" s="17">
        <v>0</v>
      </c>
      <c r="EY54" s="17">
        <v>0.4</v>
      </c>
      <c r="EZ54" s="17">
        <v>1.4</v>
      </c>
      <c r="FA54" s="17">
        <v>3</v>
      </c>
      <c r="FB54" s="17">
        <v>9.8000000000000007</v>
      </c>
      <c r="FC54" s="17">
        <v>1.1000000000000001</v>
      </c>
      <c r="FD54" s="17">
        <v>2.4</v>
      </c>
      <c r="FE54" s="17"/>
      <c r="FF54" s="17">
        <v>3</v>
      </c>
      <c r="FG54" s="17">
        <v>259.8</v>
      </c>
      <c r="FH54" s="15"/>
      <c r="FI54" s="17"/>
      <c r="FJ54" s="17">
        <v>-0.36</v>
      </c>
      <c r="FK54" s="17"/>
      <c r="FL54" s="17">
        <v>1.8</v>
      </c>
      <c r="FM54" s="17">
        <v>0.33484999999999998</v>
      </c>
      <c r="FN54" s="17">
        <v>1.6</v>
      </c>
      <c r="FO54" s="17">
        <v>-0.7</v>
      </c>
      <c r="FP54" s="17">
        <v>0.9</v>
      </c>
      <c r="FQ54" s="17">
        <v>3.5748500000000001</v>
      </c>
    </row>
    <row r="55" spans="1:173" ht="24" customHeight="1" x14ac:dyDescent="0.3">
      <c r="A55" s="16" t="s">
        <v>63</v>
      </c>
      <c r="B55" s="16" t="s">
        <v>804</v>
      </c>
      <c r="C55" s="17">
        <v>15.7</v>
      </c>
      <c r="D55" s="17"/>
      <c r="E55" s="17">
        <v>14.3</v>
      </c>
      <c r="F55" s="17"/>
      <c r="G55" s="17"/>
      <c r="H55" s="17">
        <v>-12.5</v>
      </c>
      <c r="I55" s="17">
        <v>-2.2999999999999998</v>
      </c>
      <c r="J55" s="17"/>
      <c r="K55" s="17"/>
      <c r="L55" s="17">
        <v>-12.6</v>
      </c>
      <c r="M55" s="17">
        <v>-36.6</v>
      </c>
      <c r="N55" s="17">
        <v>-8</v>
      </c>
      <c r="O55" s="17">
        <v>15.4</v>
      </c>
      <c r="P55" s="17"/>
      <c r="Q55" s="17"/>
      <c r="R55" s="17">
        <v>74.7</v>
      </c>
      <c r="S55" s="17">
        <v>0</v>
      </c>
      <c r="T55" s="17"/>
      <c r="U55" s="17"/>
      <c r="V55" s="17"/>
      <c r="W55" s="17"/>
      <c r="X55" s="17">
        <v>9.4</v>
      </c>
      <c r="Y55" s="17">
        <v>1.2</v>
      </c>
      <c r="Z55" s="17"/>
      <c r="AA55" s="17">
        <v>-3.4</v>
      </c>
      <c r="AB55" s="17">
        <v>4.8</v>
      </c>
      <c r="AC55" s="17">
        <v>1.3</v>
      </c>
      <c r="AD55" s="17"/>
      <c r="AE55" s="17"/>
      <c r="AF55" s="17">
        <v>0</v>
      </c>
      <c r="AG55" s="17"/>
      <c r="AH55" s="17">
        <v>7</v>
      </c>
      <c r="AI55" s="17">
        <v>0.3</v>
      </c>
      <c r="AJ55" s="17"/>
      <c r="AK55" s="17"/>
      <c r="AL55" s="17"/>
      <c r="AM55" s="17">
        <v>-0.7</v>
      </c>
      <c r="AN55" s="17">
        <v>38.6</v>
      </c>
      <c r="AO55" s="17">
        <v>4.5999999999999996</v>
      </c>
      <c r="AP55" s="17">
        <v>29.3</v>
      </c>
      <c r="AQ55" s="17">
        <v>10.3</v>
      </c>
      <c r="AR55" s="17">
        <v>1.3</v>
      </c>
      <c r="AS55" s="17">
        <v>2.7</v>
      </c>
      <c r="AT55" s="17">
        <v>0.7</v>
      </c>
      <c r="AU55" s="17">
        <v>19</v>
      </c>
      <c r="AV55" s="17">
        <v>-1.8</v>
      </c>
      <c r="AW55" s="17">
        <v>-48.8</v>
      </c>
      <c r="AX55" s="17">
        <v>2</v>
      </c>
      <c r="AY55" s="17">
        <v>-1.7</v>
      </c>
      <c r="AZ55" s="17">
        <v>0.5</v>
      </c>
      <c r="BA55" s="17">
        <v>-0.2</v>
      </c>
      <c r="BB55" s="17">
        <v>2.4</v>
      </c>
      <c r="BC55" s="17">
        <v>0.5</v>
      </c>
      <c r="BD55" s="17">
        <v>0.4</v>
      </c>
      <c r="BE55" s="17">
        <v>-1.1000000000000001</v>
      </c>
      <c r="BF55" s="17"/>
      <c r="BG55" s="17"/>
      <c r="BH55" s="17">
        <v>-4.5</v>
      </c>
      <c r="BI55" s="17"/>
      <c r="BJ55" s="17"/>
      <c r="BK55" s="17"/>
      <c r="BL55" s="17"/>
      <c r="BM55" s="17"/>
      <c r="BN55" s="17"/>
      <c r="BO55" s="17">
        <v>10.5</v>
      </c>
      <c r="BP55" s="17">
        <v>-51.8</v>
      </c>
      <c r="BQ55" s="17">
        <v>-53.2</v>
      </c>
      <c r="BR55" s="17">
        <v>0</v>
      </c>
      <c r="BS55" s="17">
        <v>26.1</v>
      </c>
      <c r="BT55" s="17"/>
      <c r="BU55" s="17"/>
      <c r="BV55" s="17"/>
      <c r="BW55" s="17"/>
      <c r="BX55" s="17"/>
      <c r="BY55" s="17"/>
      <c r="BZ55" s="17"/>
      <c r="CA55" s="17">
        <v>0</v>
      </c>
      <c r="CB55" s="17">
        <v>-0.2</v>
      </c>
      <c r="CC55" s="17">
        <v>52.6</v>
      </c>
      <c r="CD55" s="17">
        <v>30.6</v>
      </c>
      <c r="CE55" s="17">
        <v>11.8</v>
      </c>
      <c r="CF55" s="17">
        <v>6.6</v>
      </c>
      <c r="CG55" s="17">
        <v>3</v>
      </c>
      <c r="CH55" s="17"/>
      <c r="CI55" s="17"/>
      <c r="CJ55" s="17"/>
      <c r="CK55" s="17">
        <v>31</v>
      </c>
      <c r="CL55" s="17">
        <v>32.299999999999997</v>
      </c>
      <c r="CM55" s="17">
        <v>-14</v>
      </c>
      <c r="CN55" s="17">
        <v>0</v>
      </c>
      <c r="CO55" s="17"/>
      <c r="CP55" s="17"/>
      <c r="CQ55" s="17"/>
      <c r="CR55" s="17"/>
      <c r="CS55" s="17">
        <v>-18.3</v>
      </c>
      <c r="CT55" s="17">
        <v>-17</v>
      </c>
      <c r="CU55" s="17"/>
      <c r="CV55" s="17">
        <v>-5.5</v>
      </c>
      <c r="CW55" s="17">
        <v>0</v>
      </c>
      <c r="CX55" s="17"/>
      <c r="CY55" s="17"/>
      <c r="CZ55" s="17">
        <v>0</v>
      </c>
      <c r="DA55" s="17">
        <v>-0.1</v>
      </c>
      <c r="DB55" s="17">
        <v>-0.9</v>
      </c>
      <c r="DC55" s="17"/>
      <c r="DD55" s="17"/>
      <c r="DE55" s="17">
        <v>0.4</v>
      </c>
      <c r="DF55" s="17">
        <v>0.1</v>
      </c>
      <c r="DG55" s="17">
        <v>-0.8</v>
      </c>
      <c r="DH55" s="17">
        <v>0.3</v>
      </c>
      <c r="DI55" s="17">
        <v>0.5</v>
      </c>
      <c r="DJ55" s="17"/>
      <c r="DK55" s="17">
        <v>0</v>
      </c>
      <c r="DL55" s="17">
        <v>0</v>
      </c>
      <c r="DM55" s="17">
        <v>0</v>
      </c>
      <c r="DN55" s="17">
        <v>0</v>
      </c>
      <c r="DO55" s="17">
        <v>1.4</v>
      </c>
      <c r="DP55" s="17">
        <v>0.3</v>
      </c>
      <c r="DQ55" s="17">
        <v>0.7</v>
      </c>
      <c r="DR55" s="17">
        <v>1.1000000000000001</v>
      </c>
      <c r="DS55" s="17">
        <v>0</v>
      </c>
      <c r="DT55" s="17">
        <v>0.1</v>
      </c>
      <c r="DU55" s="17">
        <v>0.6</v>
      </c>
      <c r="DV55" s="17">
        <v>0.5</v>
      </c>
      <c r="DW55" s="17"/>
      <c r="DX55" s="17">
        <v>-2.8</v>
      </c>
      <c r="DY55" s="17">
        <v>0.5</v>
      </c>
      <c r="DZ55" s="17">
        <v>0.2</v>
      </c>
      <c r="EA55" s="17">
        <v>-0.3</v>
      </c>
      <c r="EB55" s="17">
        <v>0.9</v>
      </c>
      <c r="EC55" s="17">
        <v>0.8</v>
      </c>
      <c r="ED55" s="17">
        <v>3.8</v>
      </c>
      <c r="EE55" s="17">
        <v>0</v>
      </c>
      <c r="EF55" s="17">
        <v>-8.1999999999999993</v>
      </c>
      <c r="EG55" s="17">
        <v>-6</v>
      </c>
      <c r="EH55" s="17">
        <v>0</v>
      </c>
      <c r="EI55" s="17">
        <v>0</v>
      </c>
      <c r="EJ55" s="17">
        <v>1.1000000000000001</v>
      </c>
      <c r="EK55" s="17">
        <v>0.1</v>
      </c>
      <c r="EL55" s="17">
        <v>1.6</v>
      </c>
      <c r="EM55" s="17">
        <v>0.2</v>
      </c>
      <c r="EN55" s="17">
        <v>0.2</v>
      </c>
      <c r="EO55" s="17">
        <v>0.2</v>
      </c>
      <c r="EP55" s="17"/>
      <c r="EQ55" s="17">
        <v>0</v>
      </c>
      <c r="ER55" s="17">
        <v>0</v>
      </c>
      <c r="ES55" s="17">
        <v>0</v>
      </c>
      <c r="ET55" s="17">
        <v>-0.2</v>
      </c>
      <c r="EU55" s="17">
        <v>0.4</v>
      </c>
      <c r="EV55" s="17">
        <v>0.7</v>
      </c>
      <c r="EW55" s="17">
        <v>0</v>
      </c>
      <c r="EX55" s="17">
        <v>0</v>
      </c>
      <c r="EY55" s="17">
        <v>0.4</v>
      </c>
      <c r="EZ55" s="17">
        <v>1.2</v>
      </c>
      <c r="FA55" s="17">
        <v>2.8</v>
      </c>
      <c r="FB55" s="17">
        <v>8.1999999999999993</v>
      </c>
      <c r="FC55" s="17">
        <v>-0.4</v>
      </c>
      <c r="FD55" s="17">
        <v>2.7</v>
      </c>
      <c r="FE55" s="17"/>
      <c r="FF55" s="17">
        <v>3.1</v>
      </c>
      <c r="FG55" s="17">
        <v>182.1</v>
      </c>
      <c r="FH55" s="15"/>
      <c r="FI55" s="17"/>
      <c r="FJ55" s="17">
        <v>-0.55000000000000004</v>
      </c>
      <c r="FK55" s="17"/>
      <c r="FL55" s="17">
        <v>1.8</v>
      </c>
      <c r="FM55" s="17">
        <v>0.33367999999999998</v>
      </c>
      <c r="FN55" s="17">
        <v>1.3</v>
      </c>
      <c r="FO55" s="17">
        <v>-1.4</v>
      </c>
      <c r="FP55" s="17">
        <v>1</v>
      </c>
      <c r="FQ55" s="17">
        <v>2.4836800000000001</v>
      </c>
    </row>
    <row r="56" spans="1:173" ht="24" customHeight="1" x14ac:dyDescent="0.3">
      <c r="A56" s="16" t="s">
        <v>63</v>
      </c>
      <c r="B56" s="16" t="s">
        <v>805</v>
      </c>
      <c r="C56" s="17">
        <v>13.4</v>
      </c>
      <c r="D56" s="17"/>
      <c r="E56" s="17">
        <v>11.6</v>
      </c>
      <c r="F56" s="17"/>
      <c r="G56" s="17"/>
      <c r="H56" s="17">
        <v>-13.4</v>
      </c>
      <c r="I56" s="17">
        <v>2.7</v>
      </c>
      <c r="J56" s="17"/>
      <c r="K56" s="17"/>
      <c r="L56" s="17">
        <v>-14</v>
      </c>
      <c r="M56" s="17">
        <v>-37.9</v>
      </c>
      <c r="N56" s="17">
        <v>-9.5</v>
      </c>
      <c r="O56" s="17">
        <v>14.2</v>
      </c>
      <c r="P56" s="17"/>
      <c r="Q56" s="17"/>
      <c r="R56" s="17">
        <v>55.2</v>
      </c>
      <c r="S56" s="17">
        <v>0</v>
      </c>
      <c r="T56" s="17"/>
      <c r="U56" s="17"/>
      <c r="V56" s="17"/>
      <c r="W56" s="17"/>
      <c r="X56" s="17">
        <v>4.9000000000000004</v>
      </c>
      <c r="Y56" s="17">
        <v>0.9</v>
      </c>
      <c r="Z56" s="17"/>
      <c r="AA56" s="17">
        <v>-3.4</v>
      </c>
      <c r="AB56" s="17">
        <v>3.5</v>
      </c>
      <c r="AC56" s="17">
        <v>1.2</v>
      </c>
      <c r="AD56" s="17"/>
      <c r="AE56" s="17"/>
      <c r="AF56" s="17">
        <v>0</v>
      </c>
      <c r="AG56" s="17"/>
      <c r="AH56" s="17">
        <v>5.3</v>
      </c>
      <c r="AI56" s="17">
        <v>-6.2</v>
      </c>
      <c r="AJ56" s="17"/>
      <c r="AK56" s="17"/>
      <c r="AL56" s="17"/>
      <c r="AM56" s="17">
        <v>-1</v>
      </c>
      <c r="AN56" s="17">
        <v>28.1</v>
      </c>
      <c r="AO56" s="17">
        <v>3.7</v>
      </c>
      <c r="AP56" s="17">
        <v>15.6</v>
      </c>
      <c r="AQ56" s="17">
        <v>10.7</v>
      </c>
      <c r="AR56" s="17">
        <v>1.4</v>
      </c>
      <c r="AS56" s="17">
        <v>2.7</v>
      </c>
      <c r="AT56" s="17">
        <v>1.3</v>
      </c>
      <c r="AU56" s="17">
        <v>15.5</v>
      </c>
      <c r="AV56" s="17">
        <v>-20.100000000000001</v>
      </c>
      <c r="AW56" s="17">
        <v>-47.3</v>
      </c>
      <c r="AX56" s="17">
        <v>-5.3</v>
      </c>
      <c r="AY56" s="17">
        <v>-1.7</v>
      </c>
      <c r="AZ56" s="17">
        <v>0.5</v>
      </c>
      <c r="BA56" s="17">
        <v>-1.5</v>
      </c>
      <c r="BB56" s="17">
        <v>1.8</v>
      </c>
      <c r="BC56" s="17">
        <v>0.5</v>
      </c>
      <c r="BD56" s="17">
        <v>0.4</v>
      </c>
      <c r="BE56" s="17">
        <v>-1.8</v>
      </c>
      <c r="BF56" s="17"/>
      <c r="BG56" s="17"/>
      <c r="BH56" s="17">
        <v>-6.8</v>
      </c>
      <c r="BI56" s="17"/>
      <c r="BJ56" s="17"/>
      <c r="BK56" s="17"/>
      <c r="BL56" s="17"/>
      <c r="BM56" s="17"/>
      <c r="BN56" s="17"/>
      <c r="BO56" s="17">
        <v>4.2</v>
      </c>
      <c r="BP56" s="17">
        <v>-53.6</v>
      </c>
      <c r="BQ56" s="17">
        <v>-55.1</v>
      </c>
      <c r="BR56" s="17">
        <v>0</v>
      </c>
      <c r="BS56" s="17">
        <v>24</v>
      </c>
      <c r="BT56" s="17"/>
      <c r="BU56" s="17"/>
      <c r="BV56" s="17"/>
      <c r="BW56" s="17"/>
      <c r="BX56" s="17"/>
      <c r="BY56" s="17"/>
      <c r="BZ56" s="17"/>
      <c r="CA56" s="17">
        <v>0</v>
      </c>
      <c r="CB56" s="17">
        <v>-0.2</v>
      </c>
      <c r="CC56" s="17">
        <v>51.7</v>
      </c>
      <c r="CD56" s="17">
        <v>30.1</v>
      </c>
      <c r="CE56" s="17">
        <v>2.2999999999999998</v>
      </c>
      <c r="CF56" s="17">
        <v>6.5</v>
      </c>
      <c r="CG56" s="17">
        <v>0</v>
      </c>
      <c r="CH56" s="17"/>
      <c r="CI56" s="17"/>
      <c r="CJ56" s="17"/>
      <c r="CK56" s="17">
        <v>25.9</v>
      </c>
      <c r="CL56" s="17">
        <v>27.1</v>
      </c>
      <c r="CM56" s="17">
        <v>-21.4</v>
      </c>
      <c r="CN56" s="17">
        <v>0</v>
      </c>
      <c r="CO56" s="17"/>
      <c r="CP56" s="17"/>
      <c r="CQ56" s="17"/>
      <c r="CR56" s="17"/>
      <c r="CS56" s="17">
        <v>-21.6</v>
      </c>
      <c r="CT56" s="17">
        <v>-19</v>
      </c>
      <c r="CU56" s="17"/>
      <c r="CV56" s="17">
        <v>-5.5</v>
      </c>
      <c r="CW56" s="17">
        <v>0</v>
      </c>
      <c r="CX56" s="17"/>
      <c r="CY56" s="17"/>
      <c r="CZ56" s="17">
        <v>0</v>
      </c>
      <c r="DA56" s="17">
        <v>0</v>
      </c>
      <c r="DB56" s="17">
        <v>-0.7</v>
      </c>
      <c r="DC56" s="17"/>
      <c r="DD56" s="17"/>
      <c r="DE56" s="17">
        <v>0.4</v>
      </c>
      <c r="DF56" s="17">
        <v>0.1</v>
      </c>
      <c r="DG56" s="17">
        <v>-1.4</v>
      </c>
      <c r="DH56" s="17">
        <v>0.1</v>
      </c>
      <c r="DI56" s="17">
        <v>0.5</v>
      </c>
      <c r="DJ56" s="17"/>
      <c r="DK56" s="17">
        <v>0</v>
      </c>
      <c r="DL56" s="17">
        <v>0</v>
      </c>
      <c r="DM56" s="17">
        <v>0</v>
      </c>
      <c r="DN56" s="17">
        <v>0</v>
      </c>
      <c r="DO56" s="17">
        <v>1.2</v>
      </c>
      <c r="DP56" s="17">
        <v>0.3</v>
      </c>
      <c r="DQ56" s="17">
        <v>0.7</v>
      </c>
      <c r="DR56" s="17">
        <v>1.1000000000000001</v>
      </c>
      <c r="DS56" s="17">
        <v>0</v>
      </c>
      <c r="DT56" s="17">
        <v>0.1</v>
      </c>
      <c r="DU56" s="17">
        <v>0.6</v>
      </c>
      <c r="DV56" s="17">
        <v>0.5</v>
      </c>
      <c r="DW56" s="17"/>
      <c r="DX56" s="17">
        <v>-2.8</v>
      </c>
      <c r="DY56" s="17">
        <v>0.3</v>
      </c>
      <c r="DZ56" s="17">
        <v>-0.1</v>
      </c>
      <c r="EA56" s="17">
        <v>-0.4</v>
      </c>
      <c r="EB56" s="17">
        <v>0.9</v>
      </c>
      <c r="EC56" s="17">
        <v>0.8</v>
      </c>
      <c r="ED56" s="17">
        <v>0</v>
      </c>
      <c r="EE56" s="17">
        <v>0</v>
      </c>
      <c r="EF56" s="17">
        <v>-8.1999999999999993</v>
      </c>
      <c r="EG56" s="17">
        <v>-6.1</v>
      </c>
      <c r="EH56" s="17">
        <v>0</v>
      </c>
      <c r="EI56" s="17">
        <v>0</v>
      </c>
      <c r="EJ56" s="17">
        <v>1.1000000000000001</v>
      </c>
      <c r="EK56" s="17">
        <v>0.1</v>
      </c>
      <c r="EL56" s="17">
        <v>1.5</v>
      </c>
      <c r="EM56" s="17">
        <v>0.2</v>
      </c>
      <c r="EN56" s="17">
        <v>0.2</v>
      </c>
      <c r="EO56" s="17">
        <v>0.2</v>
      </c>
      <c r="EP56" s="17"/>
      <c r="EQ56" s="17">
        <v>0</v>
      </c>
      <c r="ER56" s="17">
        <v>0</v>
      </c>
      <c r="ES56" s="17">
        <v>0</v>
      </c>
      <c r="ET56" s="17">
        <v>-0.2</v>
      </c>
      <c r="EU56" s="17">
        <v>0</v>
      </c>
      <c r="EV56" s="17">
        <v>0.1</v>
      </c>
      <c r="EW56" s="17">
        <v>0</v>
      </c>
      <c r="EX56" s="17">
        <v>0</v>
      </c>
      <c r="EY56" s="17">
        <v>0.4</v>
      </c>
      <c r="EZ56" s="17">
        <v>1.2</v>
      </c>
      <c r="FA56" s="17">
        <v>2.9</v>
      </c>
      <c r="FB56" s="17">
        <v>10.4</v>
      </c>
      <c r="FC56" s="17">
        <v>1.6</v>
      </c>
      <c r="FD56" s="17">
        <v>4</v>
      </c>
      <c r="FE56" s="17"/>
      <c r="FF56" s="17">
        <v>3.2</v>
      </c>
      <c r="FG56" s="17">
        <v>35.4</v>
      </c>
      <c r="FH56" s="15"/>
      <c r="FI56" s="17"/>
      <c r="FJ56" s="17">
        <v>-0.52</v>
      </c>
      <c r="FK56" s="17"/>
      <c r="FL56" s="17">
        <v>1.7</v>
      </c>
      <c r="FM56" s="17">
        <v>0.32374000000000003</v>
      </c>
      <c r="FN56" s="17">
        <v>0.4</v>
      </c>
      <c r="FO56" s="17">
        <v>0</v>
      </c>
      <c r="FP56" s="17">
        <v>0.9</v>
      </c>
      <c r="FQ56" s="17">
        <v>2.8037399999999999</v>
      </c>
    </row>
    <row r="57" spans="1:173" ht="24" customHeight="1" x14ac:dyDescent="0.3">
      <c r="A57" s="16" t="s">
        <v>63</v>
      </c>
      <c r="B57" s="16" t="s">
        <v>806</v>
      </c>
      <c r="C57" s="17">
        <v>16.3</v>
      </c>
      <c r="D57" s="17"/>
      <c r="E57" s="17">
        <v>11.4</v>
      </c>
      <c r="F57" s="17"/>
      <c r="G57" s="17"/>
      <c r="H57" s="17">
        <v>-12.4</v>
      </c>
      <c r="I57" s="17">
        <v>11.1</v>
      </c>
      <c r="J57" s="17"/>
      <c r="K57" s="17"/>
      <c r="L57" s="17">
        <v>-23.7</v>
      </c>
      <c r="M57" s="17">
        <v>-30.5</v>
      </c>
      <c r="N57" s="17">
        <v>-9.1</v>
      </c>
      <c r="O57" s="17">
        <v>4.8</v>
      </c>
      <c r="P57" s="17"/>
      <c r="Q57" s="17"/>
      <c r="R57" s="17">
        <v>51.3</v>
      </c>
      <c r="S57" s="17">
        <v>0.1</v>
      </c>
      <c r="T57" s="17"/>
      <c r="U57" s="17"/>
      <c r="V57" s="17"/>
      <c r="W57" s="17"/>
      <c r="X57" s="17">
        <v>5.5</v>
      </c>
      <c r="Y57" s="17">
        <v>1.3</v>
      </c>
      <c r="Z57" s="17"/>
      <c r="AA57" s="17">
        <v>-3.4</v>
      </c>
      <c r="AB57" s="17">
        <v>3.3</v>
      </c>
      <c r="AC57" s="17">
        <v>2.8</v>
      </c>
      <c r="AD57" s="17"/>
      <c r="AE57" s="17"/>
      <c r="AF57" s="17">
        <v>0</v>
      </c>
      <c r="AG57" s="17"/>
      <c r="AH57" s="17">
        <v>5.5</v>
      </c>
      <c r="AI57" s="17">
        <v>-0.5</v>
      </c>
      <c r="AJ57" s="17"/>
      <c r="AK57" s="17"/>
      <c r="AL57" s="17"/>
      <c r="AM57" s="17">
        <v>-1.2</v>
      </c>
      <c r="AN57" s="17">
        <v>7.9</v>
      </c>
      <c r="AO57" s="17">
        <v>2.8</v>
      </c>
      <c r="AP57" s="17">
        <v>16.3</v>
      </c>
      <c r="AQ57" s="17">
        <v>10.4</v>
      </c>
      <c r="AR57" s="17">
        <v>1.2</v>
      </c>
      <c r="AS57" s="17">
        <v>2.7</v>
      </c>
      <c r="AT57" s="17">
        <v>1.4</v>
      </c>
      <c r="AU57" s="17">
        <v>0</v>
      </c>
      <c r="AV57" s="17">
        <v>0</v>
      </c>
      <c r="AW57" s="17">
        <v>0</v>
      </c>
      <c r="AX57" s="17">
        <v>-0.1</v>
      </c>
      <c r="AY57" s="17">
        <v>-2</v>
      </c>
      <c r="AZ57" s="17">
        <v>0.3</v>
      </c>
      <c r="BA57" s="17">
        <v>-2.1</v>
      </c>
      <c r="BB57" s="17">
        <v>3.3</v>
      </c>
      <c r="BC57" s="17">
        <v>0.5</v>
      </c>
      <c r="BD57" s="17">
        <v>0.4</v>
      </c>
      <c r="BE57" s="17">
        <v>-1.2</v>
      </c>
      <c r="BF57" s="17"/>
      <c r="BG57" s="17"/>
      <c r="BH57" s="17">
        <v>-5</v>
      </c>
      <c r="BI57" s="17"/>
      <c r="BJ57" s="17"/>
      <c r="BK57" s="17"/>
      <c r="BL57" s="17"/>
      <c r="BM57" s="17"/>
      <c r="BN57" s="17"/>
      <c r="BO57" s="17">
        <v>3.9</v>
      </c>
      <c r="BP57" s="17">
        <v>-56</v>
      </c>
      <c r="BQ57" s="17">
        <v>-57.5</v>
      </c>
      <c r="BR57" s="17">
        <v>-8.8000000000000007</v>
      </c>
      <c r="BS57" s="17">
        <v>6.1</v>
      </c>
      <c r="BT57" s="17"/>
      <c r="BU57" s="17"/>
      <c r="BV57" s="17"/>
      <c r="BW57" s="17"/>
      <c r="BX57" s="17"/>
      <c r="BY57" s="17"/>
      <c r="BZ57" s="17"/>
      <c r="CA57" s="17">
        <v>0</v>
      </c>
      <c r="CB57" s="17">
        <v>-0.2</v>
      </c>
      <c r="CC57" s="17">
        <v>14.5</v>
      </c>
      <c r="CD57" s="17">
        <v>22.9</v>
      </c>
      <c r="CE57" s="17">
        <v>2.8</v>
      </c>
      <c r="CF57" s="17">
        <v>6.5</v>
      </c>
      <c r="CG57" s="17">
        <v>-0.1</v>
      </c>
      <c r="CH57" s="17"/>
      <c r="CI57" s="17"/>
      <c r="CJ57" s="17"/>
      <c r="CK57" s="17">
        <v>14.6</v>
      </c>
      <c r="CL57" s="17">
        <v>15.8</v>
      </c>
      <c r="CM57" s="17">
        <v>-22</v>
      </c>
      <c r="CN57" s="17">
        <v>0</v>
      </c>
      <c r="CO57" s="17"/>
      <c r="CP57" s="17"/>
      <c r="CQ57" s="17"/>
      <c r="CR57" s="17"/>
      <c r="CS57" s="17">
        <v>-15.8</v>
      </c>
      <c r="CT57" s="17">
        <v>-15.5</v>
      </c>
      <c r="CU57" s="17"/>
      <c r="CV57" s="17">
        <v>-5.5</v>
      </c>
      <c r="CW57" s="17">
        <v>0</v>
      </c>
      <c r="CX57" s="17"/>
      <c r="CY57" s="17"/>
      <c r="CZ57" s="17">
        <v>0</v>
      </c>
      <c r="DA57" s="17">
        <v>-0.1</v>
      </c>
      <c r="DB57" s="17">
        <v>-0.7</v>
      </c>
      <c r="DC57" s="17"/>
      <c r="DD57" s="17"/>
      <c r="DE57" s="17">
        <v>0.4</v>
      </c>
      <c r="DF57" s="17">
        <v>0.1</v>
      </c>
      <c r="DG57" s="17">
        <v>-0.7</v>
      </c>
      <c r="DH57" s="17">
        <v>0.1</v>
      </c>
      <c r="DI57" s="17">
        <v>0.6</v>
      </c>
      <c r="DJ57" s="17"/>
      <c r="DK57" s="17">
        <v>0</v>
      </c>
      <c r="DL57" s="17">
        <v>0</v>
      </c>
      <c r="DM57" s="17">
        <v>0</v>
      </c>
      <c r="DN57" s="17">
        <v>0</v>
      </c>
      <c r="DO57" s="17">
        <v>1.2</v>
      </c>
      <c r="DP57" s="17">
        <v>0.3</v>
      </c>
      <c r="DQ57" s="17">
        <v>0.7</v>
      </c>
      <c r="DR57" s="17">
        <v>0.8</v>
      </c>
      <c r="DS57" s="17">
        <v>0</v>
      </c>
      <c r="DT57" s="17">
        <v>0</v>
      </c>
      <c r="DU57" s="17">
        <v>0.5</v>
      </c>
      <c r="DV57" s="17">
        <v>0.5</v>
      </c>
      <c r="DW57" s="17"/>
      <c r="DX57" s="17">
        <v>-2.8</v>
      </c>
      <c r="DY57" s="17">
        <v>0.3</v>
      </c>
      <c r="DZ57" s="17">
        <v>-0.2</v>
      </c>
      <c r="EA57" s="17">
        <v>-0.4</v>
      </c>
      <c r="EB57" s="17">
        <v>1.1000000000000001</v>
      </c>
      <c r="EC57" s="17">
        <v>0.8</v>
      </c>
      <c r="ED57" s="17">
        <v>0</v>
      </c>
      <c r="EE57" s="17">
        <v>0</v>
      </c>
      <c r="EF57" s="17">
        <v>-9.1999999999999993</v>
      </c>
      <c r="EG57" s="17">
        <v>-6.7</v>
      </c>
      <c r="EH57" s="17">
        <v>0</v>
      </c>
      <c r="EI57" s="17">
        <v>0</v>
      </c>
      <c r="EJ57" s="17">
        <v>1.1000000000000001</v>
      </c>
      <c r="EK57" s="17">
        <v>0.1</v>
      </c>
      <c r="EL57" s="17">
        <v>1.4</v>
      </c>
      <c r="EM57" s="17">
        <v>0.2</v>
      </c>
      <c r="EN57" s="17">
        <v>0.2</v>
      </c>
      <c r="EO57" s="17">
        <v>0.2</v>
      </c>
      <c r="EP57" s="17"/>
      <c r="EQ57" s="17">
        <v>0</v>
      </c>
      <c r="ER57" s="17">
        <v>0</v>
      </c>
      <c r="ES57" s="17">
        <v>0</v>
      </c>
      <c r="ET57" s="17">
        <v>-0.2</v>
      </c>
      <c r="EU57" s="17">
        <v>1.9</v>
      </c>
      <c r="EV57" s="17">
        <v>0</v>
      </c>
      <c r="EW57" s="17">
        <v>0</v>
      </c>
      <c r="EX57" s="17">
        <v>0</v>
      </c>
      <c r="EY57" s="17">
        <v>0.4</v>
      </c>
      <c r="EZ57" s="17">
        <v>1.4</v>
      </c>
      <c r="FA57" s="17">
        <v>2.7</v>
      </c>
      <c r="FB57" s="17">
        <v>10.8</v>
      </c>
      <c r="FC57" s="17">
        <v>1.9</v>
      </c>
      <c r="FD57" s="17">
        <v>4</v>
      </c>
      <c r="FE57" s="17"/>
      <c r="FF57" s="17">
        <v>2.8</v>
      </c>
      <c r="FG57" s="17">
        <v>-9.4</v>
      </c>
      <c r="FH57" s="15"/>
      <c r="FI57" s="17"/>
      <c r="FJ57" s="17">
        <v>-0.31</v>
      </c>
      <c r="FK57" s="17"/>
      <c r="FL57" s="17">
        <v>1.9</v>
      </c>
      <c r="FM57" s="17">
        <v>0.31536999999999998</v>
      </c>
      <c r="FN57" s="17">
        <v>1.4</v>
      </c>
      <c r="FO57" s="17">
        <v>-0.2</v>
      </c>
      <c r="FP57" s="17">
        <v>1.1000000000000001</v>
      </c>
      <c r="FQ57" s="17">
        <v>4.2053700000000003</v>
      </c>
    </row>
    <row r="58" spans="1:173" ht="24" customHeight="1" thickBot="1" x14ac:dyDescent="0.35">
      <c r="A58" s="18" t="s">
        <v>807</v>
      </c>
      <c r="B58" s="18" t="s">
        <v>64</v>
      </c>
      <c r="C58" s="19">
        <v>15.6</v>
      </c>
      <c r="D58" s="19"/>
      <c r="E58" s="19">
        <v>12.6</v>
      </c>
      <c r="F58" s="19"/>
      <c r="G58" s="19"/>
      <c r="H58" s="19">
        <v>-13.9</v>
      </c>
      <c r="I58" s="19">
        <v>13</v>
      </c>
      <c r="J58" s="19"/>
      <c r="K58" s="19"/>
      <c r="L58" s="19">
        <v>-35</v>
      </c>
      <c r="M58" s="19">
        <v>-31.7</v>
      </c>
      <c r="N58" s="19">
        <v>-10.7</v>
      </c>
      <c r="O58" s="19">
        <v>5.5</v>
      </c>
      <c r="P58" s="19"/>
      <c r="Q58" s="19"/>
      <c r="R58" s="19">
        <v>59.4</v>
      </c>
      <c r="S58" s="19">
        <v>0.1</v>
      </c>
      <c r="T58" s="19"/>
      <c r="U58" s="19"/>
      <c r="V58" s="19"/>
      <c r="W58" s="19"/>
      <c r="X58" s="19">
        <v>7</v>
      </c>
      <c r="Y58" s="19">
        <v>1.5</v>
      </c>
      <c r="Z58" s="19"/>
      <c r="AA58" s="19">
        <v>-3.4</v>
      </c>
      <c r="AB58" s="19">
        <v>3</v>
      </c>
      <c r="AC58" s="19">
        <v>1.4</v>
      </c>
      <c r="AD58" s="19"/>
      <c r="AE58" s="19"/>
      <c r="AF58" s="19">
        <v>0</v>
      </c>
      <c r="AG58" s="19"/>
      <c r="AH58" s="19">
        <v>5.2</v>
      </c>
      <c r="AI58" s="19">
        <v>-1.2</v>
      </c>
      <c r="AJ58" s="19"/>
      <c r="AK58" s="19"/>
      <c r="AL58" s="19"/>
      <c r="AM58" s="19">
        <v>-1.4</v>
      </c>
      <c r="AN58" s="19">
        <v>-13.8</v>
      </c>
      <c r="AO58" s="19">
        <v>1.9</v>
      </c>
      <c r="AP58" s="19">
        <v>16.2</v>
      </c>
      <c r="AQ58" s="19">
        <v>10.6</v>
      </c>
      <c r="AR58" s="19">
        <v>1.7</v>
      </c>
      <c r="AS58" s="19">
        <v>2.7</v>
      </c>
      <c r="AT58" s="19">
        <v>0.8</v>
      </c>
      <c r="AU58" s="19">
        <v>0</v>
      </c>
      <c r="AV58" s="19">
        <v>0</v>
      </c>
      <c r="AW58" s="19">
        <v>0</v>
      </c>
      <c r="AX58" s="19">
        <v>-1</v>
      </c>
      <c r="AY58" s="19">
        <v>-2.2000000000000002</v>
      </c>
      <c r="AZ58" s="19">
        <v>0.3</v>
      </c>
      <c r="BA58" s="19">
        <v>-4.2</v>
      </c>
      <c r="BB58" s="19">
        <v>3.4</v>
      </c>
      <c r="BC58" s="19">
        <v>0.5</v>
      </c>
      <c r="BD58" s="19">
        <v>0.3</v>
      </c>
      <c r="BE58" s="19">
        <v>-1.5</v>
      </c>
      <c r="BF58" s="19"/>
      <c r="BG58" s="19"/>
      <c r="BH58" s="19">
        <v>-5.5</v>
      </c>
      <c r="BI58" s="19"/>
      <c r="BJ58" s="19"/>
      <c r="BK58" s="19"/>
      <c r="BL58" s="19"/>
      <c r="BM58" s="19"/>
      <c r="BN58" s="19"/>
      <c r="BO58" s="19">
        <v>-2.8</v>
      </c>
      <c r="BP58" s="19">
        <v>-56.1</v>
      </c>
      <c r="BQ58" s="19">
        <v>-57.6</v>
      </c>
      <c r="BR58" s="19">
        <v>-8.9</v>
      </c>
      <c r="BS58" s="19">
        <v>4.0999999999999996</v>
      </c>
      <c r="BT58" s="19"/>
      <c r="BU58" s="19"/>
      <c r="BV58" s="19"/>
      <c r="BW58" s="19"/>
      <c r="BX58" s="19"/>
      <c r="BY58" s="19"/>
      <c r="BZ58" s="19"/>
      <c r="CA58" s="19">
        <v>0</v>
      </c>
      <c r="CB58" s="19">
        <v>-0.2</v>
      </c>
      <c r="CC58" s="19">
        <v>14.7</v>
      </c>
      <c r="CD58" s="19">
        <v>23.3</v>
      </c>
      <c r="CE58" s="19">
        <v>3</v>
      </c>
      <c r="CF58" s="19">
        <v>6.4</v>
      </c>
      <c r="CG58" s="19">
        <v>0</v>
      </c>
      <c r="CH58" s="19"/>
      <c r="CI58" s="19"/>
      <c r="CJ58" s="19"/>
      <c r="CK58" s="19">
        <v>7.3</v>
      </c>
      <c r="CL58" s="19">
        <v>8.5</v>
      </c>
      <c r="CM58" s="19">
        <v>-23.7</v>
      </c>
      <c r="CN58" s="19">
        <v>0</v>
      </c>
      <c r="CO58" s="19"/>
      <c r="CP58" s="19"/>
      <c r="CQ58" s="19"/>
      <c r="CR58" s="19"/>
      <c r="CS58" s="19">
        <v>-17.399999999999999</v>
      </c>
      <c r="CT58" s="19">
        <v>-16.5</v>
      </c>
      <c r="CU58" s="19"/>
      <c r="CV58" s="19">
        <v>-5.5</v>
      </c>
      <c r="CW58" s="19">
        <v>0</v>
      </c>
      <c r="CX58" s="19"/>
      <c r="CY58" s="19"/>
      <c r="CZ58" s="19">
        <v>0</v>
      </c>
      <c r="DA58" s="19">
        <v>0.1</v>
      </c>
      <c r="DB58" s="19">
        <v>-0.9</v>
      </c>
      <c r="DC58" s="19"/>
      <c r="DD58" s="19"/>
      <c r="DE58" s="19">
        <v>0.3</v>
      </c>
      <c r="DF58" s="19">
        <v>0.1</v>
      </c>
      <c r="DG58" s="19">
        <v>-1.2</v>
      </c>
      <c r="DH58" s="19">
        <v>0.1</v>
      </c>
      <c r="DI58" s="19">
        <v>0.6</v>
      </c>
      <c r="DJ58" s="19"/>
      <c r="DK58" s="19">
        <v>0</v>
      </c>
      <c r="DL58" s="19">
        <v>0</v>
      </c>
      <c r="DM58" s="19">
        <v>0</v>
      </c>
      <c r="DN58" s="19">
        <v>0</v>
      </c>
      <c r="DO58" s="19">
        <v>1.2</v>
      </c>
      <c r="DP58" s="19">
        <v>0.3</v>
      </c>
      <c r="DQ58" s="19">
        <v>0.7</v>
      </c>
      <c r="DR58" s="19">
        <v>0.8</v>
      </c>
      <c r="DS58" s="19">
        <v>0</v>
      </c>
      <c r="DT58" s="19">
        <v>0.1</v>
      </c>
      <c r="DU58" s="19">
        <v>0.6</v>
      </c>
      <c r="DV58" s="19">
        <v>0.5</v>
      </c>
      <c r="DW58" s="19"/>
      <c r="DX58" s="19">
        <v>-2.9</v>
      </c>
      <c r="DY58" s="19">
        <v>0</v>
      </c>
      <c r="DZ58" s="19">
        <v>-0.2</v>
      </c>
      <c r="EA58" s="19">
        <v>-0.5</v>
      </c>
      <c r="EB58" s="19">
        <v>1.1000000000000001</v>
      </c>
      <c r="EC58" s="19">
        <v>0.8</v>
      </c>
      <c r="ED58" s="19">
        <v>1.7</v>
      </c>
      <c r="EE58" s="19">
        <v>0</v>
      </c>
      <c r="EF58" s="19">
        <v>-5.2</v>
      </c>
      <c r="EG58" s="19">
        <v>-4.7</v>
      </c>
      <c r="EH58" s="19">
        <v>0</v>
      </c>
      <c r="EI58" s="19">
        <v>0</v>
      </c>
      <c r="EJ58" s="19">
        <v>1.1000000000000001</v>
      </c>
      <c r="EK58" s="19">
        <v>0.1</v>
      </c>
      <c r="EL58" s="19">
        <v>1.4</v>
      </c>
      <c r="EM58" s="19">
        <v>0.2</v>
      </c>
      <c r="EN58" s="19">
        <v>0.2</v>
      </c>
      <c r="EO58" s="19">
        <v>0.2</v>
      </c>
      <c r="EP58" s="19"/>
      <c r="EQ58" s="19">
        <v>0</v>
      </c>
      <c r="ER58" s="19">
        <v>0</v>
      </c>
      <c r="ES58" s="19">
        <v>0</v>
      </c>
      <c r="ET58" s="19">
        <v>-0.2</v>
      </c>
      <c r="EU58" s="19">
        <v>0</v>
      </c>
      <c r="EV58" s="19">
        <v>0.4</v>
      </c>
      <c r="EW58" s="19">
        <v>0</v>
      </c>
      <c r="EX58" s="19">
        <v>0</v>
      </c>
      <c r="EY58" s="19">
        <v>0.4</v>
      </c>
      <c r="EZ58" s="19">
        <v>1.4</v>
      </c>
      <c r="FA58" s="19">
        <v>2.9</v>
      </c>
      <c r="FB58" s="19">
        <v>10</v>
      </c>
      <c r="FC58" s="19">
        <v>1.1000000000000001</v>
      </c>
      <c r="FD58" s="19">
        <v>4.0999999999999996</v>
      </c>
      <c r="FE58" s="19"/>
      <c r="FF58" s="19">
        <v>2.7</v>
      </c>
      <c r="FG58" s="19">
        <v>-64.8</v>
      </c>
      <c r="FH58" s="15"/>
      <c r="FI58" s="19"/>
      <c r="FJ58" s="19">
        <v>-0.06</v>
      </c>
      <c r="FK58" s="19"/>
      <c r="FL58" s="19">
        <v>1.6</v>
      </c>
      <c r="FM58" s="19">
        <v>0.30435000000000001</v>
      </c>
      <c r="FN58" s="19">
        <v>2.7</v>
      </c>
      <c r="FO58" s="19">
        <v>-0.4</v>
      </c>
      <c r="FP58" s="19">
        <v>1.3</v>
      </c>
      <c r="FQ58" s="19">
        <v>5.44435</v>
      </c>
    </row>
    <row r="59" spans="1:173" ht="25.05" customHeight="1" thickBot="1" x14ac:dyDescent="0.35">
      <c r="A59" s="204" t="s">
        <v>808</v>
      </c>
      <c r="B59" s="205"/>
      <c r="C59" s="20">
        <v>377.45</v>
      </c>
      <c r="D59" s="20">
        <v>0</v>
      </c>
      <c r="E59" s="20">
        <v>277</v>
      </c>
      <c r="F59" s="20">
        <v>0</v>
      </c>
      <c r="G59" s="20">
        <v>0</v>
      </c>
      <c r="H59" s="20">
        <v>-174.7</v>
      </c>
      <c r="I59" s="20">
        <v>77.3</v>
      </c>
      <c r="J59" s="20">
        <v>0</v>
      </c>
      <c r="K59" s="20">
        <v>0</v>
      </c>
      <c r="L59" s="20">
        <v>-177.05</v>
      </c>
      <c r="M59" s="20">
        <v>-710.3</v>
      </c>
      <c r="N59" s="20">
        <v>-27.7</v>
      </c>
      <c r="O59" s="20">
        <v>531.9</v>
      </c>
      <c r="P59" s="20">
        <v>0</v>
      </c>
      <c r="Q59" s="20">
        <v>0</v>
      </c>
      <c r="R59" s="20">
        <v>1045.4000000000001</v>
      </c>
      <c r="S59" s="20">
        <v>0.9</v>
      </c>
      <c r="T59" s="20">
        <v>0</v>
      </c>
      <c r="U59" s="20">
        <v>0</v>
      </c>
      <c r="V59" s="20">
        <v>0</v>
      </c>
      <c r="W59" s="20">
        <v>0</v>
      </c>
      <c r="X59" s="20">
        <v>132.69999999999999</v>
      </c>
      <c r="Y59" s="20">
        <v>36.549999999999997</v>
      </c>
      <c r="Z59" s="20">
        <v>0</v>
      </c>
      <c r="AA59" s="20">
        <v>-81.150000000000006</v>
      </c>
      <c r="AB59" s="20">
        <v>109.05</v>
      </c>
      <c r="AC59" s="20">
        <v>354.9</v>
      </c>
      <c r="AD59" s="20">
        <v>0</v>
      </c>
      <c r="AE59" s="20">
        <v>0</v>
      </c>
      <c r="AF59" s="20">
        <v>4.75</v>
      </c>
      <c r="AG59" s="20">
        <v>0</v>
      </c>
      <c r="AH59" s="20">
        <v>102.45</v>
      </c>
      <c r="AI59" s="20">
        <v>-118.5</v>
      </c>
      <c r="AJ59" s="20">
        <v>0</v>
      </c>
      <c r="AK59" s="20">
        <v>0</v>
      </c>
      <c r="AL59" s="20">
        <v>0</v>
      </c>
      <c r="AM59" s="20">
        <v>-22.25</v>
      </c>
      <c r="AN59" s="20">
        <v>-491.6</v>
      </c>
      <c r="AO59" s="20">
        <v>59.8</v>
      </c>
      <c r="AP59" s="20">
        <v>407.05</v>
      </c>
      <c r="AQ59" s="20">
        <v>217.75</v>
      </c>
      <c r="AR59" s="20">
        <v>3.4</v>
      </c>
      <c r="AS59" s="20">
        <v>64.8</v>
      </c>
      <c r="AT59" s="20">
        <v>26.05</v>
      </c>
      <c r="AU59" s="20">
        <v>373.35</v>
      </c>
      <c r="AV59" s="20">
        <v>62.5</v>
      </c>
      <c r="AW59" s="20">
        <v>-488.6</v>
      </c>
      <c r="AX59" s="20">
        <v>-94.4</v>
      </c>
      <c r="AY59" s="20">
        <v>-47.25</v>
      </c>
      <c r="AZ59" s="20">
        <v>8.1999999999999993</v>
      </c>
      <c r="BA59" s="20">
        <v>-55.1</v>
      </c>
      <c r="BB59" s="20">
        <v>-67.8</v>
      </c>
      <c r="BC59" s="20">
        <v>19.5</v>
      </c>
      <c r="BD59" s="20">
        <v>2.75</v>
      </c>
      <c r="BE59" s="20">
        <v>-215.5</v>
      </c>
      <c r="BF59" s="20">
        <v>0</v>
      </c>
      <c r="BG59" s="20">
        <v>0</v>
      </c>
      <c r="BH59" s="20">
        <v>-16.25</v>
      </c>
      <c r="BI59" s="20">
        <v>0</v>
      </c>
      <c r="BJ59" s="20">
        <v>0</v>
      </c>
      <c r="BK59" s="20">
        <v>0</v>
      </c>
      <c r="BL59" s="20">
        <v>0</v>
      </c>
      <c r="BM59" s="20">
        <v>0</v>
      </c>
      <c r="BN59" s="20">
        <v>0</v>
      </c>
      <c r="BO59" s="20">
        <v>28.15</v>
      </c>
      <c r="BP59" s="20">
        <v>-1201.8</v>
      </c>
      <c r="BQ59" s="20">
        <v>-1234.75</v>
      </c>
      <c r="BR59" s="20">
        <v>-8.85</v>
      </c>
      <c r="BS59" s="20">
        <v>657.45</v>
      </c>
      <c r="BT59" s="20">
        <v>0</v>
      </c>
      <c r="BU59" s="20">
        <v>0</v>
      </c>
      <c r="BV59" s="20">
        <v>0</v>
      </c>
      <c r="BW59" s="20">
        <v>0</v>
      </c>
      <c r="BX59" s="20">
        <v>0</v>
      </c>
      <c r="BY59" s="20">
        <v>0</v>
      </c>
      <c r="BZ59" s="20">
        <v>0</v>
      </c>
      <c r="CA59" s="20">
        <v>0.85</v>
      </c>
      <c r="CB59" s="20">
        <v>-4.8</v>
      </c>
      <c r="CC59" s="20">
        <v>937.2</v>
      </c>
      <c r="CD59" s="20">
        <v>624.45000000000005</v>
      </c>
      <c r="CE59" s="20">
        <v>127.7</v>
      </c>
      <c r="CF59" s="20">
        <v>107.1</v>
      </c>
      <c r="CG59" s="20">
        <v>13.5</v>
      </c>
      <c r="CH59" s="20">
        <v>0</v>
      </c>
      <c r="CI59" s="20">
        <v>0</v>
      </c>
      <c r="CJ59" s="20">
        <v>0</v>
      </c>
      <c r="CK59" s="20">
        <v>386.15</v>
      </c>
      <c r="CL59" s="20">
        <v>415.8</v>
      </c>
      <c r="CM59" s="20">
        <v>-126.95</v>
      </c>
      <c r="CN59" s="20">
        <v>-51.5</v>
      </c>
      <c r="CO59" s="20">
        <v>0</v>
      </c>
      <c r="CP59" s="20">
        <v>0</v>
      </c>
      <c r="CQ59" s="20">
        <v>0</v>
      </c>
      <c r="CR59" s="20">
        <v>0</v>
      </c>
      <c r="CS59" s="20">
        <v>-373.35</v>
      </c>
      <c r="CT59" s="20">
        <v>-434.05</v>
      </c>
      <c r="CU59" s="20">
        <v>0</v>
      </c>
      <c r="CV59" s="20">
        <v>-164.85</v>
      </c>
      <c r="CW59" s="20">
        <v>59.35</v>
      </c>
      <c r="CX59" s="20">
        <v>0</v>
      </c>
      <c r="CY59" s="20">
        <v>0</v>
      </c>
      <c r="CZ59" s="20">
        <v>22.8</v>
      </c>
      <c r="DA59" s="20">
        <v>-0.5</v>
      </c>
      <c r="DB59" s="20">
        <v>-16.95</v>
      </c>
      <c r="DC59" s="20">
        <v>0</v>
      </c>
      <c r="DD59" s="20">
        <v>0</v>
      </c>
      <c r="DE59" s="20">
        <v>22.6</v>
      </c>
      <c r="DF59" s="20">
        <v>3.2</v>
      </c>
      <c r="DG59" s="20">
        <v>9.1999999999999993</v>
      </c>
      <c r="DH59" s="20">
        <v>28.9</v>
      </c>
      <c r="DI59" s="20">
        <v>14</v>
      </c>
      <c r="DJ59" s="20">
        <v>0</v>
      </c>
      <c r="DK59" s="20">
        <v>-6.1</v>
      </c>
      <c r="DL59" s="20">
        <v>-10.55</v>
      </c>
      <c r="DM59" s="20">
        <v>-29.45</v>
      </c>
      <c r="DN59" s="20">
        <v>236.3</v>
      </c>
      <c r="DO59" s="20">
        <v>31.1</v>
      </c>
      <c r="DP59" s="20">
        <v>7.2</v>
      </c>
      <c r="DQ59" s="20">
        <v>12.9</v>
      </c>
      <c r="DR59" s="20">
        <v>26.1</v>
      </c>
      <c r="DS59" s="20">
        <v>-11.2</v>
      </c>
      <c r="DT59" s="20">
        <v>1</v>
      </c>
      <c r="DU59" s="20">
        <v>8.9499999999999993</v>
      </c>
      <c r="DV59" s="20">
        <v>11.35</v>
      </c>
      <c r="DW59" s="20">
        <v>0</v>
      </c>
      <c r="DX59" s="20">
        <v>-72.5</v>
      </c>
      <c r="DY59" s="20">
        <v>5.75</v>
      </c>
      <c r="DZ59" s="20">
        <v>9.25</v>
      </c>
      <c r="EA59" s="20">
        <v>4.95</v>
      </c>
      <c r="EB59" s="20">
        <v>28.35</v>
      </c>
      <c r="EC59" s="20">
        <v>19.2</v>
      </c>
      <c r="ED59" s="20">
        <v>90.75</v>
      </c>
      <c r="EE59" s="20">
        <v>10.050000000000001</v>
      </c>
      <c r="EF59" s="20">
        <v>-125.25</v>
      </c>
      <c r="EG59" s="20">
        <v>-83.85</v>
      </c>
      <c r="EH59" s="20">
        <v>1.65</v>
      </c>
      <c r="EI59" s="20">
        <v>1.55</v>
      </c>
      <c r="EJ59" s="20">
        <v>26.4</v>
      </c>
      <c r="EK59" s="20">
        <v>-0.55000000000000004</v>
      </c>
      <c r="EL59" s="20">
        <v>40.75</v>
      </c>
      <c r="EM59" s="20">
        <v>4.8</v>
      </c>
      <c r="EN59" s="20">
        <v>4.8</v>
      </c>
      <c r="EO59" s="20">
        <v>4.8</v>
      </c>
      <c r="EP59" s="20">
        <v>0</v>
      </c>
      <c r="EQ59" s="20">
        <v>13.45</v>
      </c>
      <c r="ER59" s="20">
        <v>12.25</v>
      </c>
      <c r="ES59" s="20">
        <v>-10.1</v>
      </c>
      <c r="ET59" s="20">
        <v>-4.8</v>
      </c>
      <c r="EU59" s="20">
        <v>132.65</v>
      </c>
      <c r="EV59" s="20">
        <v>79.8</v>
      </c>
      <c r="EW59" s="20">
        <v>-26.75</v>
      </c>
      <c r="EX59" s="20">
        <v>10.7</v>
      </c>
      <c r="EY59" s="20">
        <v>9.6</v>
      </c>
      <c r="EZ59" s="20">
        <v>36.049999999999997</v>
      </c>
      <c r="FA59" s="20">
        <v>62.75</v>
      </c>
      <c r="FB59" s="20">
        <v>181.7</v>
      </c>
      <c r="FC59" s="20">
        <v>45.4</v>
      </c>
      <c r="FD59" s="20">
        <v>57.1</v>
      </c>
      <c r="FE59" s="20">
        <v>0</v>
      </c>
      <c r="FF59" s="20">
        <v>68.2</v>
      </c>
      <c r="FG59" s="20">
        <v>2263.9</v>
      </c>
      <c r="FH59" s="21"/>
      <c r="FI59" s="20">
        <v>0</v>
      </c>
      <c r="FJ59" s="20">
        <v>-3.92</v>
      </c>
      <c r="FK59" s="20">
        <v>0</v>
      </c>
      <c r="FL59" s="20">
        <v>42.55</v>
      </c>
      <c r="FM59" s="20">
        <v>17.928805000000001</v>
      </c>
      <c r="FN59" s="20">
        <v>23.75</v>
      </c>
      <c r="FO59" s="20">
        <v>-8.35</v>
      </c>
      <c r="FP59" s="20">
        <v>35.549999999999997</v>
      </c>
      <c r="FQ59" s="20">
        <v>107.508805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811</v>
      </c>
      <c r="C5" s="1"/>
      <c r="D5" s="1"/>
      <c r="E5" s="1"/>
      <c r="F5" s="1"/>
      <c r="G5" s="1"/>
      <c r="H5" s="1"/>
    </row>
    <row r="6" spans="1:8" ht="22.95" customHeight="1" x14ac:dyDescent="0.3">
      <c r="A6" s="1"/>
      <c r="B6" s="209" t="s">
        <v>812</v>
      </c>
      <c r="C6" s="209" t="s">
        <v>813</v>
      </c>
      <c r="D6" s="209"/>
      <c r="E6" s="209" t="s">
        <v>814</v>
      </c>
      <c r="F6" s="209"/>
      <c r="G6" s="209"/>
      <c r="H6" s="209" t="s">
        <v>815</v>
      </c>
    </row>
    <row r="7" spans="1:8" ht="31.05" customHeight="1" x14ac:dyDescent="0.3">
      <c r="A7" s="1"/>
      <c r="B7" s="209"/>
      <c r="C7" s="24" t="s">
        <v>816</v>
      </c>
      <c r="D7" s="24" t="s">
        <v>817</v>
      </c>
      <c r="E7" s="24" t="s">
        <v>540</v>
      </c>
      <c r="F7" s="24" t="s">
        <v>539</v>
      </c>
      <c r="G7" s="24" t="s">
        <v>538</v>
      </c>
      <c r="H7" s="24" t="s">
        <v>818</v>
      </c>
    </row>
    <row r="8" spans="1:8" ht="10.95" customHeight="1" x14ac:dyDescent="0.3">
      <c r="A8" s="1"/>
      <c r="B8" s="25" t="s">
        <v>760</v>
      </c>
      <c r="C8" s="26">
        <v>0</v>
      </c>
      <c r="D8" s="26">
        <v>5960.9</v>
      </c>
      <c r="E8" s="27">
        <v>836.03480000000002</v>
      </c>
      <c r="F8" s="27">
        <v>3357.2806</v>
      </c>
      <c r="G8" s="27">
        <v>1767.5845999999999</v>
      </c>
      <c r="H8" s="27">
        <v>238.15199999999999</v>
      </c>
    </row>
    <row r="9" spans="1:8" ht="10.95" customHeight="1" x14ac:dyDescent="0.3">
      <c r="A9" s="1"/>
      <c r="B9" s="25" t="s">
        <v>761</v>
      </c>
      <c r="C9" s="26">
        <v>0</v>
      </c>
      <c r="D9" s="26">
        <v>5819.2</v>
      </c>
      <c r="E9" s="27">
        <v>813.08630000000005</v>
      </c>
      <c r="F9" s="27">
        <v>3242.1</v>
      </c>
      <c r="G9" s="27">
        <v>1764.0137</v>
      </c>
      <c r="H9" s="27">
        <v>238.8784</v>
      </c>
    </row>
    <row r="10" spans="1:8" ht="10.95" customHeight="1" x14ac:dyDescent="0.3">
      <c r="A10" s="1"/>
      <c r="B10" s="25" t="s">
        <v>762</v>
      </c>
      <c r="C10" s="26">
        <v>0</v>
      </c>
      <c r="D10" s="26">
        <v>5782.9</v>
      </c>
      <c r="E10" s="27">
        <v>804.31020000000001</v>
      </c>
      <c r="F10" s="27">
        <v>3214.9947000000002</v>
      </c>
      <c r="G10" s="27">
        <v>1763.5951</v>
      </c>
      <c r="H10" s="27">
        <v>241.7071</v>
      </c>
    </row>
    <row r="11" spans="1:8" ht="10.95" customHeight="1" x14ac:dyDescent="0.3">
      <c r="A11" s="1"/>
      <c r="B11" s="25" t="s">
        <v>763</v>
      </c>
      <c r="C11" s="26">
        <v>0</v>
      </c>
      <c r="D11" s="26">
        <v>5646.8</v>
      </c>
      <c r="E11" s="27">
        <v>756.79819999999995</v>
      </c>
      <c r="F11" s="27">
        <v>3147.7604000000001</v>
      </c>
      <c r="G11" s="27">
        <v>1742.2414000000001</v>
      </c>
      <c r="H11" s="27">
        <v>242.18010000000001</v>
      </c>
    </row>
    <row r="12" spans="1:8" ht="10.95" customHeight="1" x14ac:dyDescent="0.3">
      <c r="A12" s="1"/>
      <c r="B12" s="25" t="s">
        <v>764</v>
      </c>
      <c r="C12" s="26">
        <v>0</v>
      </c>
      <c r="D12" s="26">
        <v>5549.2</v>
      </c>
      <c r="E12" s="27">
        <v>800.46939999999995</v>
      </c>
      <c r="F12" s="27">
        <v>3007.6595000000002</v>
      </c>
      <c r="G12" s="27">
        <v>1741.0710999999999</v>
      </c>
      <c r="H12" s="27">
        <v>242.5471</v>
      </c>
    </row>
    <row r="13" spans="1:8" ht="10.95" customHeight="1" x14ac:dyDescent="0.3">
      <c r="A13" s="1"/>
      <c r="B13" s="25" t="s">
        <v>765</v>
      </c>
      <c r="C13" s="26">
        <v>0</v>
      </c>
      <c r="D13" s="26">
        <v>5658</v>
      </c>
      <c r="E13" s="27">
        <v>793.34519999999998</v>
      </c>
      <c r="F13" s="27">
        <v>3117.0880999999999</v>
      </c>
      <c r="G13" s="27">
        <v>1747.5667000000001</v>
      </c>
      <c r="H13" s="27">
        <v>241.11259999999999</v>
      </c>
    </row>
    <row r="14" spans="1:8" ht="10.95" customHeight="1" x14ac:dyDescent="0.3">
      <c r="A14" s="1"/>
      <c r="B14" s="25" t="s">
        <v>766</v>
      </c>
      <c r="C14" s="26">
        <v>0</v>
      </c>
      <c r="D14" s="26">
        <v>5631.3</v>
      </c>
      <c r="E14" s="27">
        <v>779.49459999999999</v>
      </c>
      <c r="F14" s="27">
        <v>3111.5264000000002</v>
      </c>
      <c r="G14" s="27">
        <v>1740.279</v>
      </c>
      <c r="H14" s="27">
        <v>239.26480000000001</v>
      </c>
    </row>
    <row r="15" spans="1:8" ht="10.95" customHeight="1" x14ac:dyDescent="0.3">
      <c r="A15" s="1"/>
      <c r="B15" s="25" t="s">
        <v>767</v>
      </c>
      <c r="C15" s="26">
        <v>0</v>
      </c>
      <c r="D15" s="26">
        <v>5581.3</v>
      </c>
      <c r="E15" s="27">
        <v>755.25869999999998</v>
      </c>
      <c r="F15" s="27">
        <v>3094.7833000000001</v>
      </c>
      <c r="G15" s="27">
        <v>1731.258</v>
      </c>
      <c r="H15" s="27">
        <v>244.23660000000001</v>
      </c>
    </row>
    <row r="16" spans="1:8" ht="10.95" customHeight="1" x14ac:dyDescent="0.3">
      <c r="A16" s="1"/>
      <c r="B16" s="25" t="s">
        <v>768</v>
      </c>
      <c r="C16" s="26">
        <v>0</v>
      </c>
      <c r="D16" s="26">
        <v>5621.7</v>
      </c>
      <c r="E16" s="27">
        <v>761.0521</v>
      </c>
      <c r="F16" s="27">
        <v>3123.1925999999999</v>
      </c>
      <c r="G16" s="27">
        <v>1737.4553000000001</v>
      </c>
      <c r="H16" s="27">
        <v>228.30009999999999</v>
      </c>
    </row>
    <row r="17" spans="1:8" ht="10.95" customHeight="1" x14ac:dyDescent="0.3">
      <c r="A17" s="1"/>
      <c r="B17" s="25" t="s">
        <v>769</v>
      </c>
      <c r="C17" s="26">
        <v>0</v>
      </c>
      <c r="D17" s="26">
        <v>5562.1</v>
      </c>
      <c r="E17" s="27">
        <v>811.77110000000005</v>
      </c>
      <c r="F17" s="27">
        <v>3029.4382000000001</v>
      </c>
      <c r="G17" s="27">
        <v>1720.8906999999999</v>
      </c>
      <c r="H17" s="27">
        <v>220.32060000000001</v>
      </c>
    </row>
    <row r="18" spans="1:8" ht="10.95" customHeight="1" x14ac:dyDescent="0.3">
      <c r="A18" s="1"/>
      <c r="B18" s="25" t="s">
        <v>770</v>
      </c>
      <c r="C18" s="26">
        <v>0</v>
      </c>
      <c r="D18" s="26">
        <v>5798.3</v>
      </c>
      <c r="E18" s="27">
        <v>810.00900000000001</v>
      </c>
      <c r="F18" s="27">
        <v>3251.9971999999998</v>
      </c>
      <c r="G18" s="27">
        <v>1736.2937999999999</v>
      </c>
      <c r="H18" s="27">
        <v>219.53319999999999</v>
      </c>
    </row>
    <row r="19" spans="1:8" ht="10.95" customHeight="1" x14ac:dyDescent="0.3">
      <c r="A19" s="1"/>
      <c r="B19" s="25" t="s">
        <v>771</v>
      </c>
      <c r="C19" s="26">
        <v>0</v>
      </c>
      <c r="D19" s="26">
        <v>5956.2</v>
      </c>
      <c r="E19" s="27">
        <v>854.53179999999998</v>
      </c>
      <c r="F19" s="27">
        <v>3341.3040000000001</v>
      </c>
      <c r="G19" s="27">
        <v>1760.3642</v>
      </c>
      <c r="H19" s="27">
        <v>201.70189999999999</v>
      </c>
    </row>
    <row r="20" spans="1:8" ht="10.95" customHeight="1" x14ac:dyDescent="0.3">
      <c r="A20" s="1"/>
      <c r="B20" s="25" t="s">
        <v>772</v>
      </c>
      <c r="C20" s="26">
        <v>0</v>
      </c>
      <c r="D20" s="26">
        <v>6168.1</v>
      </c>
      <c r="E20" s="27">
        <v>966.49919999999997</v>
      </c>
      <c r="F20" s="27">
        <v>3431.0311000000002</v>
      </c>
      <c r="G20" s="27">
        <v>1770.5697</v>
      </c>
      <c r="H20" s="27">
        <v>190.52189999999999</v>
      </c>
    </row>
    <row r="21" spans="1:8" ht="10.95" customHeight="1" x14ac:dyDescent="0.3">
      <c r="A21" s="1"/>
      <c r="B21" s="25" t="s">
        <v>773</v>
      </c>
      <c r="C21" s="26">
        <v>0</v>
      </c>
      <c r="D21" s="26">
        <v>6075.9</v>
      </c>
      <c r="E21" s="27">
        <v>917.47649999999999</v>
      </c>
      <c r="F21" s="27">
        <v>3548.3723</v>
      </c>
      <c r="G21" s="27">
        <v>1610.0512000000001</v>
      </c>
      <c r="H21" s="27">
        <v>186.16759999999999</v>
      </c>
    </row>
    <row r="22" spans="1:8" ht="10.95" customHeight="1" x14ac:dyDescent="0.3">
      <c r="A22" s="1"/>
      <c r="B22" s="25" t="s">
        <v>774</v>
      </c>
      <c r="C22" s="26">
        <v>0</v>
      </c>
      <c r="D22" s="26">
        <v>6317.1</v>
      </c>
      <c r="E22" s="27">
        <v>965.98829999999998</v>
      </c>
      <c r="F22" s="27">
        <v>3676.5225</v>
      </c>
      <c r="G22" s="27">
        <v>1674.5891999999999</v>
      </c>
      <c r="H22" s="27">
        <v>190.2244</v>
      </c>
    </row>
    <row r="23" spans="1:8" ht="10.95" customHeight="1" x14ac:dyDescent="0.3">
      <c r="A23" s="1"/>
      <c r="B23" s="25" t="s">
        <v>775</v>
      </c>
      <c r="C23" s="26">
        <v>0</v>
      </c>
      <c r="D23" s="26">
        <v>6411.5</v>
      </c>
      <c r="E23" s="27">
        <v>962.05359999999996</v>
      </c>
      <c r="F23" s="27">
        <v>3723.9636999999998</v>
      </c>
      <c r="G23" s="27">
        <v>1725.4827</v>
      </c>
      <c r="H23" s="27">
        <v>196.76679999999999</v>
      </c>
    </row>
    <row r="24" spans="1:8" ht="10.95" customHeight="1" x14ac:dyDescent="0.3">
      <c r="A24" s="1"/>
      <c r="B24" s="25" t="s">
        <v>776</v>
      </c>
      <c r="C24" s="26">
        <v>0</v>
      </c>
      <c r="D24" s="26">
        <v>6626.7</v>
      </c>
      <c r="E24" s="27">
        <v>966.61969999999997</v>
      </c>
      <c r="F24" s="27">
        <v>3882.8208</v>
      </c>
      <c r="G24" s="27">
        <v>1777.2594999999999</v>
      </c>
      <c r="H24" s="27">
        <v>200.70650000000001</v>
      </c>
    </row>
    <row r="25" spans="1:8" ht="10.95" customHeight="1" x14ac:dyDescent="0.3">
      <c r="A25" s="1"/>
      <c r="B25" s="25" t="s">
        <v>777</v>
      </c>
      <c r="C25" s="26">
        <v>0</v>
      </c>
      <c r="D25" s="26">
        <v>6842.4</v>
      </c>
      <c r="E25" s="27">
        <v>1010.7152</v>
      </c>
      <c r="F25" s="27">
        <v>4040.7730000000001</v>
      </c>
      <c r="G25" s="27">
        <v>1790.9118000000001</v>
      </c>
      <c r="H25" s="27">
        <v>189.86199999999999</v>
      </c>
    </row>
    <row r="26" spans="1:8" ht="10.95" customHeight="1" x14ac:dyDescent="0.3">
      <c r="A26" s="1"/>
      <c r="B26" s="25" t="s">
        <v>778</v>
      </c>
      <c r="C26" s="26">
        <v>0</v>
      </c>
      <c r="D26" s="26">
        <v>6955.2</v>
      </c>
      <c r="E26" s="27">
        <v>1024.7257</v>
      </c>
      <c r="F26" s="27">
        <v>4139.4548000000004</v>
      </c>
      <c r="G26" s="27">
        <v>1791.0195000000001</v>
      </c>
      <c r="H26" s="27">
        <v>201.41</v>
      </c>
    </row>
    <row r="27" spans="1:8" ht="10.95" customHeight="1" x14ac:dyDescent="0.3">
      <c r="A27" s="1"/>
      <c r="B27" s="25" t="s">
        <v>779</v>
      </c>
      <c r="C27" s="26">
        <v>0</v>
      </c>
      <c r="D27" s="26">
        <v>6918.6</v>
      </c>
      <c r="E27" s="27">
        <v>1034.4326000000001</v>
      </c>
      <c r="F27" s="27">
        <v>4072.1950000000002</v>
      </c>
      <c r="G27" s="27">
        <v>1811.9724000000001</v>
      </c>
      <c r="H27" s="27">
        <v>204.78620000000001</v>
      </c>
    </row>
    <row r="28" spans="1:8" ht="10.95" customHeight="1" x14ac:dyDescent="0.3">
      <c r="A28" s="1"/>
      <c r="B28" s="25" t="s">
        <v>780</v>
      </c>
      <c r="C28" s="26">
        <v>0</v>
      </c>
      <c r="D28" s="26">
        <v>7128.7</v>
      </c>
      <c r="E28" s="27">
        <v>1091.3608999999999</v>
      </c>
      <c r="F28" s="27">
        <v>4216.4351999999999</v>
      </c>
      <c r="G28" s="27">
        <v>1820.9039</v>
      </c>
      <c r="H28" s="27">
        <v>202.08590000000001</v>
      </c>
    </row>
    <row r="29" spans="1:8" ht="10.95" customHeight="1" x14ac:dyDescent="0.3">
      <c r="A29" s="1"/>
      <c r="B29" s="25" t="s">
        <v>781</v>
      </c>
      <c r="C29" s="26">
        <v>0</v>
      </c>
      <c r="D29" s="26">
        <v>7121</v>
      </c>
      <c r="E29" s="27">
        <v>1071.0332000000001</v>
      </c>
      <c r="F29" s="27">
        <v>4233.2808000000005</v>
      </c>
      <c r="G29" s="27">
        <v>1816.6859999999999</v>
      </c>
      <c r="H29" s="27">
        <v>206.62360000000001</v>
      </c>
    </row>
    <row r="30" spans="1:8" ht="10.95" customHeight="1" x14ac:dyDescent="0.3">
      <c r="A30" s="1"/>
      <c r="B30" s="25" t="s">
        <v>782</v>
      </c>
      <c r="C30" s="26">
        <v>0</v>
      </c>
      <c r="D30" s="26">
        <v>7286.1</v>
      </c>
      <c r="E30" s="27">
        <v>1104.0718999999999</v>
      </c>
      <c r="F30" s="27">
        <v>4361.4333999999999</v>
      </c>
      <c r="G30" s="27">
        <v>1820.5947000000001</v>
      </c>
      <c r="H30" s="27">
        <v>207.65100000000001</v>
      </c>
    </row>
    <row r="31" spans="1:8" ht="10.95" customHeight="1" x14ac:dyDescent="0.3">
      <c r="A31" s="1"/>
      <c r="B31" s="25" t="s">
        <v>783</v>
      </c>
      <c r="C31" s="26">
        <v>0</v>
      </c>
      <c r="D31" s="26">
        <v>7293.1</v>
      </c>
      <c r="E31" s="27">
        <v>1123.6107999999999</v>
      </c>
      <c r="F31" s="27">
        <v>4357.8306000000002</v>
      </c>
      <c r="G31" s="27">
        <v>1811.6586</v>
      </c>
      <c r="H31" s="27">
        <v>199.7724</v>
      </c>
    </row>
    <row r="32" spans="1:8" ht="10.95" customHeight="1" x14ac:dyDescent="0.3">
      <c r="A32" s="1"/>
      <c r="B32" s="25" t="s">
        <v>784</v>
      </c>
      <c r="C32" s="26">
        <v>0</v>
      </c>
      <c r="D32" s="26">
        <v>7171.5</v>
      </c>
      <c r="E32" s="27">
        <v>1106.1133</v>
      </c>
      <c r="F32" s="27">
        <v>4249.7412000000004</v>
      </c>
      <c r="G32" s="27">
        <v>1815.6455000000001</v>
      </c>
      <c r="H32" s="27">
        <v>194.95959999999999</v>
      </c>
    </row>
    <row r="33" spans="1:8" ht="10.95" customHeight="1" x14ac:dyDescent="0.3">
      <c r="A33" s="1"/>
      <c r="B33" s="25" t="s">
        <v>785</v>
      </c>
      <c r="C33" s="26">
        <v>0</v>
      </c>
      <c r="D33" s="26">
        <v>7062.4</v>
      </c>
      <c r="E33" s="27">
        <v>1096.1686999999999</v>
      </c>
      <c r="F33" s="27">
        <v>4216.8247000000001</v>
      </c>
      <c r="G33" s="27">
        <v>1749.4066</v>
      </c>
      <c r="H33" s="27">
        <v>197.37350000000001</v>
      </c>
    </row>
    <row r="34" spans="1:8" ht="10.95" customHeight="1" x14ac:dyDescent="0.3">
      <c r="A34" s="1"/>
      <c r="B34" s="25" t="s">
        <v>786</v>
      </c>
      <c r="C34" s="26">
        <v>0</v>
      </c>
      <c r="D34" s="26">
        <v>6914</v>
      </c>
      <c r="E34" s="27">
        <v>1049.5983000000001</v>
      </c>
      <c r="F34" s="27">
        <v>4109.1718000000001</v>
      </c>
      <c r="G34" s="27">
        <v>1755.2299</v>
      </c>
      <c r="H34" s="27">
        <v>202.46969999999999</v>
      </c>
    </row>
    <row r="35" spans="1:8" ht="10.95" customHeight="1" x14ac:dyDescent="0.3">
      <c r="A35" s="1"/>
      <c r="B35" s="25" t="s">
        <v>787</v>
      </c>
      <c r="C35" s="26">
        <v>0</v>
      </c>
      <c r="D35" s="26">
        <v>7079</v>
      </c>
      <c r="E35" s="27">
        <v>1053.0930000000001</v>
      </c>
      <c r="F35" s="27">
        <v>4242.9639999999999</v>
      </c>
      <c r="G35" s="27">
        <v>1782.943</v>
      </c>
      <c r="H35" s="27">
        <v>208.44499999999999</v>
      </c>
    </row>
    <row r="36" spans="1:8" ht="10.95" customHeight="1" x14ac:dyDescent="0.3">
      <c r="A36" s="1"/>
      <c r="B36" s="25" t="s">
        <v>788</v>
      </c>
      <c r="C36" s="26">
        <v>0</v>
      </c>
      <c r="D36" s="26">
        <v>7077.1</v>
      </c>
      <c r="E36" s="27">
        <v>1064.5206000000001</v>
      </c>
      <c r="F36" s="27">
        <v>4216.5373</v>
      </c>
      <c r="G36" s="27">
        <v>1796.0420999999999</v>
      </c>
      <c r="H36" s="27">
        <v>209.34020000000001</v>
      </c>
    </row>
    <row r="37" spans="1:8" ht="10.95" customHeight="1" x14ac:dyDescent="0.3">
      <c r="A37" s="1"/>
      <c r="B37" s="25" t="s">
        <v>789</v>
      </c>
      <c r="C37" s="26">
        <v>0</v>
      </c>
      <c r="D37" s="26">
        <v>7181.5</v>
      </c>
      <c r="E37" s="27">
        <v>1092.3273999999999</v>
      </c>
      <c r="F37" s="27">
        <v>4281.8225000000002</v>
      </c>
      <c r="G37" s="27">
        <v>1807.3501000000001</v>
      </c>
      <c r="H37" s="27">
        <v>214.37799999999999</v>
      </c>
    </row>
    <row r="38" spans="1:8" ht="10.95" customHeight="1" x14ac:dyDescent="0.3">
      <c r="A38" s="1"/>
      <c r="B38" s="25" t="s">
        <v>790</v>
      </c>
      <c r="C38" s="26">
        <v>0</v>
      </c>
      <c r="D38" s="26">
        <v>7035.1</v>
      </c>
      <c r="E38" s="27">
        <v>1069.1387</v>
      </c>
      <c r="F38" s="27">
        <v>4210.5273999999999</v>
      </c>
      <c r="G38" s="27">
        <v>1755.4339</v>
      </c>
      <c r="H38" s="27">
        <v>212.5342</v>
      </c>
    </row>
    <row r="39" spans="1:8" ht="10.95" customHeight="1" x14ac:dyDescent="0.3">
      <c r="A39" s="1"/>
      <c r="B39" s="25" t="s">
        <v>791</v>
      </c>
      <c r="C39" s="26">
        <v>0</v>
      </c>
      <c r="D39" s="26">
        <v>7059</v>
      </c>
      <c r="E39" s="27">
        <v>1072.4987000000001</v>
      </c>
      <c r="F39" s="27">
        <v>4322.1885000000002</v>
      </c>
      <c r="G39" s="27">
        <v>1664.3127999999999</v>
      </c>
      <c r="H39" s="27">
        <v>211.45480000000001</v>
      </c>
    </row>
    <row r="40" spans="1:8" ht="10.95" customHeight="1" x14ac:dyDescent="0.3">
      <c r="A40" s="1"/>
      <c r="B40" s="25" t="s">
        <v>792</v>
      </c>
      <c r="C40" s="26">
        <v>0</v>
      </c>
      <c r="D40" s="26">
        <v>7118.8</v>
      </c>
      <c r="E40" s="27">
        <v>1062.3656000000001</v>
      </c>
      <c r="F40" s="27">
        <v>4347.9260000000004</v>
      </c>
      <c r="G40" s="27">
        <v>1708.5083999999999</v>
      </c>
      <c r="H40" s="27">
        <v>205.02330000000001</v>
      </c>
    </row>
    <row r="41" spans="1:8" ht="10.95" customHeight="1" x14ac:dyDescent="0.3">
      <c r="A41" s="1"/>
      <c r="B41" s="25" t="s">
        <v>793</v>
      </c>
      <c r="C41" s="26">
        <v>0</v>
      </c>
      <c r="D41" s="26">
        <v>7148</v>
      </c>
      <c r="E41" s="27">
        <v>1087.6786</v>
      </c>
      <c r="F41" s="27">
        <v>4286.8037000000004</v>
      </c>
      <c r="G41" s="27">
        <v>1773.5177000000001</v>
      </c>
      <c r="H41" s="27">
        <v>201.8176</v>
      </c>
    </row>
    <row r="42" spans="1:8" ht="10.95" customHeight="1" x14ac:dyDescent="0.3">
      <c r="A42" s="1"/>
      <c r="B42" s="25" t="s">
        <v>794</v>
      </c>
      <c r="C42" s="26">
        <v>0</v>
      </c>
      <c r="D42" s="26">
        <v>7082.7</v>
      </c>
      <c r="E42" s="27">
        <v>1068.1438000000001</v>
      </c>
      <c r="F42" s="27">
        <v>4155.3334999999997</v>
      </c>
      <c r="G42" s="27">
        <v>1859.2227</v>
      </c>
      <c r="H42" s="27">
        <v>199.36369999999999</v>
      </c>
    </row>
    <row r="43" spans="1:8" ht="10.95" customHeight="1" x14ac:dyDescent="0.3">
      <c r="A43" s="1"/>
      <c r="B43" s="25" t="s">
        <v>795</v>
      </c>
      <c r="C43" s="26">
        <v>0</v>
      </c>
      <c r="D43" s="26">
        <v>7149.1</v>
      </c>
      <c r="E43" s="27">
        <v>1064.4991</v>
      </c>
      <c r="F43" s="27">
        <v>4166.9620999999997</v>
      </c>
      <c r="G43" s="27">
        <v>1917.6387999999999</v>
      </c>
      <c r="H43" s="27">
        <v>193.828</v>
      </c>
    </row>
    <row r="44" spans="1:8" ht="10.95" customHeight="1" x14ac:dyDescent="0.3">
      <c r="A44" s="1"/>
      <c r="B44" s="25" t="s">
        <v>796</v>
      </c>
      <c r="C44" s="26">
        <v>0</v>
      </c>
      <c r="D44" s="26">
        <v>7267.6</v>
      </c>
      <c r="E44" s="27">
        <v>1138.3290999999999</v>
      </c>
      <c r="F44" s="27">
        <v>4218.0568000000003</v>
      </c>
      <c r="G44" s="27">
        <v>1911.2140999999999</v>
      </c>
      <c r="H44" s="27">
        <v>185.09299999999999</v>
      </c>
    </row>
    <row r="45" spans="1:8" ht="10.95" customHeight="1" x14ac:dyDescent="0.3">
      <c r="A45" s="1"/>
      <c r="B45" s="25" t="s">
        <v>797</v>
      </c>
      <c r="C45" s="26">
        <v>0</v>
      </c>
      <c r="D45" s="26">
        <v>7254.2</v>
      </c>
      <c r="E45" s="27">
        <v>1153.1590000000001</v>
      </c>
      <c r="F45" s="27">
        <v>4209.3050999999996</v>
      </c>
      <c r="G45" s="27">
        <v>1891.7358999999999</v>
      </c>
      <c r="H45" s="27">
        <v>183.7552</v>
      </c>
    </row>
    <row r="46" spans="1:8" ht="10.95" customHeight="1" x14ac:dyDescent="0.3">
      <c r="A46" s="1"/>
      <c r="B46" s="25" t="s">
        <v>798</v>
      </c>
      <c r="C46" s="26">
        <v>0</v>
      </c>
      <c r="D46" s="26">
        <v>7223.9</v>
      </c>
      <c r="E46" s="27">
        <v>1149.8955000000001</v>
      </c>
      <c r="F46" s="27">
        <v>4205.5268999999998</v>
      </c>
      <c r="G46" s="27">
        <v>1868.4775999999999</v>
      </c>
      <c r="H46" s="27">
        <v>191.07640000000001</v>
      </c>
    </row>
    <row r="47" spans="1:8" ht="10.95" customHeight="1" x14ac:dyDescent="0.3">
      <c r="A47" s="1"/>
      <c r="B47" s="25" t="s">
        <v>799</v>
      </c>
      <c r="C47" s="26">
        <v>0</v>
      </c>
      <c r="D47" s="26">
        <v>7256</v>
      </c>
      <c r="E47" s="27">
        <v>1146.4766</v>
      </c>
      <c r="F47" s="27">
        <v>4224.6823000000004</v>
      </c>
      <c r="G47" s="27">
        <v>1884.8411000000001</v>
      </c>
      <c r="H47" s="27">
        <v>198.58959999999999</v>
      </c>
    </row>
    <row r="48" spans="1:8" ht="10.95" customHeight="1" x14ac:dyDescent="0.3">
      <c r="A48" s="1"/>
      <c r="B48" s="25" t="s">
        <v>800</v>
      </c>
      <c r="C48" s="26">
        <v>0</v>
      </c>
      <c r="D48" s="26">
        <v>7233.9</v>
      </c>
      <c r="E48" s="27">
        <v>1135.5645999999999</v>
      </c>
      <c r="F48" s="27">
        <v>4240.6337000000003</v>
      </c>
      <c r="G48" s="27">
        <v>1857.7017000000001</v>
      </c>
      <c r="H48" s="27">
        <v>199.4273</v>
      </c>
    </row>
    <row r="49" spans="1:8" ht="10.95" customHeight="1" x14ac:dyDescent="0.3">
      <c r="A49" s="1"/>
      <c r="B49" s="25" t="s">
        <v>801</v>
      </c>
      <c r="C49" s="26">
        <v>0</v>
      </c>
      <c r="D49" s="26">
        <v>7127.4</v>
      </c>
      <c r="E49" s="27">
        <v>1115.444</v>
      </c>
      <c r="F49" s="27">
        <v>4153.0920999999998</v>
      </c>
      <c r="G49" s="27">
        <v>1858.8639000000001</v>
      </c>
      <c r="H49" s="27">
        <v>204.24959999999999</v>
      </c>
    </row>
    <row r="50" spans="1:8" ht="10.95" customHeight="1" x14ac:dyDescent="0.3">
      <c r="A50" s="1"/>
      <c r="B50" s="25" t="s">
        <v>802</v>
      </c>
      <c r="C50" s="26">
        <v>0</v>
      </c>
      <c r="D50" s="26">
        <v>7097.7</v>
      </c>
      <c r="E50" s="27">
        <v>1095.6783</v>
      </c>
      <c r="F50" s="27">
        <v>4150.6262999999999</v>
      </c>
      <c r="G50" s="27">
        <v>1851.3954000000001</v>
      </c>
      <c r="H50" s="27">
        <v>202.44200000000001</v>
      </c>
    </row>
    <row r="51" spans="1:8" ht="10.95" customHeight="1" x14ac:dyDescent="0.3">
      <c r="A51" s="1"/>
      <c r="B51" s="25" t="s">
        <v>803</v>
      </c>
      <c r="C51" s="26">
        <v>0</v>
      </c>
      <c r="D51" s="26">
        <v>7076.1</v>
      </c>
      <c r="E51" s="27">
        <v>1065.9276</v>
      </c>
      <c r="F51" s="27">
        <v>4164.3281999999999</v>
      </c>
      <c r="G51" s="27">
        <v>1845.8442</v>
      </c>
      <c r="H51" s="27">
        <v>213.18559999999999</v>
      </c>
    </row>
    <row r="52" spans="1:8" ht="10.95" customHeight="1" x14ac:dyDescent="0.3">
      <c r="A52" s="1"/>
      <c r="B52" s="25" t="s">
        <v>804</v>
      </c>
      <c r="C52" s="26">
        <v>0</v>
      </c>
      <c r="D52" s="26">
        <v>7030.2</v>
      </c>
      <c r="E52" s="27">
        <v>1023.4654</v>
      </c>
      <c r="F52" s="27">
        <v>4185.6073999999999</v>
      </c>
      <c r="G52" s="27">
        <v>1821.1271999999999</v>
      </c>
      <c r="H52" s="27">
        <v>218.0042</v>
      </c>
    </row>
    <row r="53" spans="1:8" ht="10.95" customHeight="1" x14ac:dyDescent="0.3">
      <c r="A53" s="1"/>
      <c r="B53" s="25" t="s">
        <v>805</v>
      </c>
      <c r="C53" s="26">
        <v>0</v>
      </c>
      <c r="D53" s="26">
        <v>6694.4</v>
      </c>
      <c r="E53" s="27">
        <v>982.27670000000001</v>
      </c>
      <c r="F53" s="27">
        <v>3918.2226000000001</v>
      </c>
      <c r="G53" s="27">
        <v>1793.9006999999999</v>
      </c>
      <c r="H53" s="27">
        <v>219.4889</v>
      </c>
    </row>
    <row r="54" spans="1:8" ht="10.95" customHeight="1" x14ac:dyDescent="0.3">
      <c r="A54" s="1"/>
      <c r="B54" s="25" t="s">
        <v>806</v>
      </c>
      <c r="C54" s="26">
        <v>0</v>
      </c>
      <c r="D54" s="26">
        <v>6600.36</v>
      </c>
      <c r="E54" s="27">
        <v>983.37699999999995</v>
      </c>
      <c r="F54" s="27">
        <v>3824.6307000000002</v>
      </c>
      <c r="G54" s="27">
        <v>1792.3523</v>
      </c>
      <c r="H54" s="27">
        <v>220.1996</v>
      </c>
    </row>
    <row r="55" spans="1:8" ht="10.95" customHeight="1" x14ac:dyDescent="0.3">
      <c r="A55" s="1"/>
      <c r="B55" s="25" t="s">
        <v>64</v>
      </c>
      <c r="C55" s="26">
        <v>0</v>
      </c>
      <c r="D55" s="26">
        <v>6543.1</v>
      </c>
      <c r="E55" s="27">
        <v>951.63279999999997</v>
      </c>
      <c r="F55" s="27">
        <v>3813.1098999999999</v>
      </c>
      <c r="G55" s="27">
        <v>1778.3572999999999</v>
      </c>
      <c r="H55" s="27">
        <v>222.41970000000001</v>
      </c>
    </row>
    <row r="56" spans="1:8" ht="16.95" customHeight="1" x14ac:dyDescent="0.3">
      <c r="A56" s="1"/>
      <c r="B56" s="28" t="s">
        <v>819</v>
      </c>
      <c r="C56" s="29">
        <v>0</v>
      </c>
      <c r="D56" s="29">
        <v>7293.1</v>
      </c>
      <c r="E56" s="30">
        <v>1153.1590000000001</v>
      </c>
      <c r="F56" s="30">
        <v>4361.4333999999999</v>
      </c>
      <c r="G56" s="30">
        <v>1917.6387999999999</v>
      </c>
      <c r="H56" s="30">
        <v>244.23660000000001</v>
      </c>
    </row>
    <row r="57" spans="1:8" ht="16.95" customHeight="1" x14ac:dyDescent="0.3">
      <c r="A57" s="1"/>
      <c r="B57" s="28" t="s">
        <v>820</v>
      </c>
      <c r="C57" s="29">
        <v>0</v>
      </c>
      <c r="D57" s="29">
        <v>5549.2</v>
      </c>
      <c r="E57" s="30">
        <v>755.25869999999998</v>
      </c>
      <c r="F57" s="30">
        <v>3007.6595000000002</v>
      </c>
      <c r="G57" s="30">
        <v>1610.0512000000001</v>
      </c>
      <c r="H57" s="30">
        <v>183.7552</v>
      </c>
    </row>
    <row r="58" spans="1:8" ht="16.95" customHeight="1" x14ac:dyDescent="0.3">
      <c r="A58" s="1"/>
      <c r="B58" s="28" t="s">
        <v>821</v>
      </c>
      <c r="C58" s="29">
        <v>0</v>
      </c>
      <c r="D58" s="29">
        <v>6649.9033333333327</v>
      </c>
      <c r="E58" s="30">
        <v>992.54419583333322</v>
      </c>
      <c r="F58" s="30">
        <v>3871.6221437499999</v>
      </c>
      <c r="G58" s="30">
        <v>1785.73699375</v>
      </c>
      <c r="H58" s="30">
        <v>210.07148958333335</v>
      </c>
    </row>
    <row r="59" spans="1:8" ht="16.95" customHeight="1" x14ac:dyDescent="0.3">
      <c r="A59" s="1"/>
      <c r="B59" s="23" t="s">
        <v>822</v>
      </c>
      <c r="C59" s="31">
        <v>0</v>
      </c>
      <c r="D59" s="31">
        <v>159597.68</v>
      </c>
      <c r="E59" s="32">
        <v>23821.060700000002</v>
      </c>
      <c r="F59" s="32">
        <v>92918.931450000004</v>
      </c>
      <c r="G59" s="32">
        <v>42857.687850000002</v>
      </c>
      <c r="H59" s="32">
        <v>5041.7157500000003</v>
      </c>
    </row>
    <row r="60" spans="1:8" x14ac:dyDescent="0.3">
      <c r="A60" s="1"/>
      <c r="B60" s="1"/>
      <c r="C60" s="1"/>
      <c r="D60" s="1"/>
      <c r="E60" s="1"/>
      <c r="F60" s="1"/>
      <c r="G60" s="1"/>
      <c r="H60" s="1"/>
    </row>
    <row r="61" spans="1:8" ht="15.6" x14ac:dyDescent="0.3">
      <c r="A61" s="1"/>
      <c r="B61" s="33" t="s">
        <v>823</v>
      </c>
      <c r="C61" s="1"/>
      <c r="D61" s="1"/>
      <c r="E61" s="1"/>
      <c r="F61" s="1"/>
      <c r="G61" s="1"/>
      <c r="H61" s="1"/>
    </row>
    <row r="62" spans="1:8" ht="15.6" x14ac:dyDescent="0.3">
      <c r="A62" s="1"/>
      <c r="B62" s="33"/>
      <c r="C62" s="1"/>
      <c r="D62" s="1"/>
      <c r="E62" s="1"/>
      <c r="F62" s="1"/>
      <c r="G62" s="1"/>
      <c r="H62" s="1"/>
    </row>
    <row r="63" spans="1:8" x14ac:dyDescent="0.3">
      <c r="A63" s="1"/>
      <c r="B63" s="34"/>
      <c r="C63" s="34"/>
      <c r="D63" s="1" t="s">
        <v>824</v>
      </c>
      <c r="E63" s="35"/>
      <c r="F63" s="1"/>
      <c r="G63" s="1"/>
      <c r="H63" s="1"/>
    </row>
    <row r="64" spans="1:8" x14ac:dyDescent="0.3">
      <c r="A64" s="1"/>
      <c r="B64" s="36"/>
      <c r="C64" s="36"/>
      <c r="D64" s="1" t="s">
        <v>825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812</v>
      </c>
      <c r="C6" s="210" t="s">
        <v>827</v>
      </c>
      <c r="D6" s="210"/>
      <c r="E6" s="210"/>
      <c r="F6" s="210"/>
      <c r="G6" s="210"/>
      <c r="H6" s="210"/>
      <c r="I6" s="210"/>
      <c r="J6" s="210"/>
      <c r="K6" s="210"/>
      <c r="L6" s="210"/>
      <c r="M6" s="210"/>
      <c r="N6" s="210"/>
      <c r="O6" s="210"/>
      <c r="P6" s="210"/>
      <c r="Q6" s="210"/>
      <c r="R6" s="210"/>
      <c r="S6" s="210"/>
      <c r="T6" s="210"/>
      <c r="U6" s="210"/>
      <c r="V6" s="210"/>
      <c r="W6" s="210"/>
      <c r="X6" s="211" t="s">
        <v>828</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829</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830</v>
      </c>
      <c r="D7" s="38" t="s">
        <v>831</v>
      </c>
      <c r="E7" s="38" t="s">
        <v>832</v>
      </c>
      <c r="F7" s="38" t="s">
        <v>833</v>
      </c>
      <c r="G7" s="38" t="s">
        <v>834</v>
      </c>
      <c r="H7" s="38" t="s">
        <v>835</v>
      </c>
      <c r="I7" s="38" t="s">
        <v>836</v>
      </c>
      <c r="J7" s="38" t="s">
        <v>837</v>
      </c>
      <c r="K7" s="38" t="s">
        <v>838</v>
      </c>
      <c r="L7" s="38" t="s">
        <v>839</v>
      </c>
      <c r="M7" s="38" t="s">
        <v>840</v>
      </c>
      <c r="N7" s="38" t="s">
        <v>841</v>
      </c>
      <c r="O7" s="38" t="s">
        <v>842</v>
      </c>
      <c r="P7" s="38" t="s">
        <v>843</v>
      </c>
      <c r="Q7" s="38" t="s">
        <v>844</v>
      </c>
      <c r="R7" s="38" t="s">
        <v>845</v>
      </c>
      <c r="S7" s="38" t="s">
        <v>846</v>
      </c>
      <c r="T7" s="38" t="s">
        <v>847</v>
      </c>
      <c r="U7" s="38" t="s">
        <v>848</v>
      </c>
      <c r="V7" s="38" t="s">
        <v>849</v>
      </c>
      <c r="W7" s="38" t="s">
        <v>850</v>
      </c>
      <c r="X7" s="39" t="s">
        <v>851</v>
      </c>
      <c r="Y7" s="39" t="s">
        <v>852</v>
      </c>
      <c r="Z7" s="39" t="s">
        <v>853</v>
      </c>
      <c r="AA7" s="39" t="s">
        <v>830</v>
      </c>
      <c r="AB7" s="39" t="s">
        <v>831</v>
      </c>
      <c r="AC7" s="39" t="s">
        <v>854</v>
      </c>
      <c r="AD7" s="39" t="s">
        <v>834</v>
      </c>
      <c r="AE7" s="39" t="s">
        <v>835</v>
      </c>
      <c r="AF7" s="39" t="s">
        <v>855</v>
      </c>
      <c r="AG7" s="39" t="s">
        <v>836</v>
      </c>
      <c r="AH7" s="39" t="s">
        <v>856</v>
      </c>
      <c r="AI7" s="39" t="s">
        <v>857</v>
      </c>
      <c r="AJ7" s="39" t="s">
        <v>858</v>
      </c>
      <c r="AK7" s="39" t="s">
        <v>859</v>
      </c>
      <c r="AL7" s="39" t="s">
        <v>860</v>
      </c>
      <c r="AM7" s="39" t="s">
        <v>861</v>
      </c>
      <c r="AN7" s="39" t="s">
        <v>372</v>
      </c>
      <c r="AO7" s="39" t="s">
        <v>862</v>
      </c>
      <c r="AP7" s="39" t="s">
        <v>377</v>
      </c>
      <c r="AQ7" s="39" t="s">
        <v>863</v>
      </c>
      <c r="AR7" s="39" t="s">
        <v>864</v>
      </c>
      <c r="AS7" s="39" t="s">
        <v>865</v>
      </c>
      <c r="AT7" s="39" t="s">
        <v>866</v>
      </c>
      <c r="AU7" s="39" t="s">
        <v>867</v>
      </c>
      <c r="AV7" s="39" t="s">
        <v>868</v>
      </c>
      <c r="AW7" s="39" t="s">
        <v>869</v>
      </c>
      <c r="AX7" s="39" t="s">
        <v>843</v>
      </c>
      <c r="AY7" s="39" t="s">
        <v>870</v>
      </c>
      <c r="AZ7" s="39" t="s">
        <v>871</v>
      </c>
      <c r="BA7" s="39" t="s">
        <v>872</v>
      </c>
      <c r="BB7" s="39" t="s">
        <v>844</v>
      </c>
      <c r="BC7" s="39" t="s">
        <v>873</v>
      </c>
      <c r="BD7" s="39" t="s">
        <v>846</v>
      </c>
      <c r="BE7" s="39" t="s">
        <v>874</v>
      </c>
      <c r="BF7" s="39" t="s">
        <v>875</v>
      </c>
      <c r="BG7" s="39" t="s">
        <v>876</v>
      </c>
      <c r="BH7" s="39" t="s">
        <v>877</v>
      </c>
      <c r="BI7" s="39" t="s">
        <v>878</v>
      </c>
      <c r="BJ7" s="39" t="s">
        <v>848</v>
      </c>
      <c r="BK7" s="39" t="s">
        <v>879</v>
      </c>
      <c r="BL7" s="39" t="s">
        <v>880</v>
      </c>
      <c r="BM7" s="39" t="s">
        <v>849</v>
      </c>
      <c r="BN7" s="39" t="s">
        <v>595</v>
      </c>
      <c r="BO7" s="39" t="s">
        <v>850</v>
      </c>
      <c r="BP7" s="38" t="s">
        <v>881</v>
      </c>
      <c r="BQ7" s="38" t="s">
        <v>830</v>
      </c>
      <c r="BR7" s="38" t="s">
        <v>882</v>
      </c>
      <c r="BS7" s="38" t="s">
        <v>883</v>
      </c>
      <c r="BT7" s="38" t="s">
        <v>884</v>
      </c>
      <c r="BU7" s="38" t="s">
        <v>885</v>
      </c>
      <c r="BV7" s="38" t="s">
        <v>886</v>
      </c>
      <c r="BW7" s="38" t="s">
        <v>887</v>
      </c>
      <c r="BX7" s="38" t="s">
        <v>888</v>
      </c>
      <c r="BY7" s="38" t="s">
        <v>836</v>
      </c>
      <c r="BZ7" s="38" t="s">
        <v>889</v>
      </c>
      <c r="CA7" s="38" t="s">
        <v>890</v>
      </c>
      <c r="CB7" s="38" t="s">
        <v>860</v>
      </c>
      <c r="CC7" s="38" t="s">
        <v>862</v>
      </c>
      <c r="CD7" s="38" t="s">
        <v>377</v>
      </c>
      <c r="CE7" s="38" t="s">
        <v>382</v>
      </c>
      <c r="CF7" s="38" t="s">
        <v>891</v>
      </c>
      <c r="CG7" s="38" t="s">
        <v>892</v>
      </c>
      <c r="CH7" s="38" t="s">
        <v>865</v>
      </c>
      <c r="CI7" s="38" t="s">
        <v>866</v>
      </c>
      <c r="CJ7" s="38" t="s">
        <v>867</v>
      </c>
      <c r="CK7" s="38" t="s">
        <v>869</v>
      </c>
      <c r="CL7" s="38" t="s">
        <v>893</v>
      </c>
      <c r="CM7" s="38" t="s">
        <v>844</v>
      </c>
      <c r="CN7" s="38" t="s">
        <v>846</v>
      </c>
      <c r="CO7" s="38" t="s">
        <v>894</v>
      </c>
      <c r="CP7" s="38" t="s">
        <v>895</v>
      </c>
      <c r="CQ7" s="38" t="s">
        <v>848</v>
      </c>
      <c r="CR7" s="38" t="s">
        <v>595</v>
      </c>
      <c r="CS7" s="38" t="s">
        <v>850</v>
      </c>
      <c r="CT7" s="38" t="s">
        <v>896</v>
      </c>
    </row>
    <row r="8" spans="1:98" ht="15.6" x14ac:dyDescent="0.3">
      <c r="A8" s="1"/>
      <c r="B8" s="40" t="s">
        <v>760</v>
      </c>
      <c r="C8" s="41"/>
      <c r="D8" s="41"/>
      <c r="E8" s="41">
        <v>24.237780000000001</v>
      </c>
      <c r="F8" s="41">
        <v>12.757</v>
      </c>
      <c r="G8" s="41"/>
      <c r="H8" s="41"/>
      <c r="I8" s="41"/>
      <c r="J8" s="41"/>
      <c r="K8" s="41">
        <v>19.648800000000001</v>
      </c>
      <c r="L8" s="41">
        <v>25.962399999999999</v>
      </c>
      <c r="M8" s="41">
        <v>14.1172</v>
      </c>
      <c r="N8" s="41">
        <v>13.23</v>
      </c>
      <c r="O8" s="41">
        <v>30.588000000000001</v>
      </c>
      <c r="P8" s="41"/>
      <c r="Q8" s="41"/>
      <c r="R8" s="41">
        <v>37.151000000000003</v>
      </c>
      <c r="S8" s="41"/>
      <c r="T8" s="41">
        <v>39.7532</v>
      </c>
      <c r="U8" s="41"/>
      <c r="V8" s="41">
        <v>3.2</v>
      </c>
      <c r="W8" s="41"/>
      <c r="X8" s="41">
        <v>118.82555000000001</v>
      </c>
      <c r="Y8" s="41"/>
      <c r="Z8" s="41">
        <v>8.3092100000000002</v>
      </c>
      <c r="AA8" s="41"/>
      <c r="AB8" s="41"/>
      <c r="AC8" s="41"/>
      <c r="AD8" s="41"/>
      <c r="AE8" s="41"/>
      <c r="AF8" s="41">
        <v>0.7</v>
      </c>
      <c r="AG8" s="41"/>
      <c r="AH8" s="41"/>
      <c r="AI8" s="41"/>
      <c r="AJ8" s="41">
        <v>5.33786</v>
      </c>
      <c r="AK8" s="41">
        <v>0</v>
      </c>
      <c r="AL8" s="41">
        <v>1.0760000000000001</v>
      </c>
      <c r="AM8" s="41">
        <v>49.264429999999997</v>
      </c>
      <c r="AN8" s="41">
        <v>125.68071999999999</v>
      </c>
      <c r="AO8" s="41">
        <v>26.945</v>
      </c>
      <c r="AP8" s="41">
        <v>0.81</v>
      </c>
      <c r="AQ8" s="41">
        <v>58.12</v>
      </c>
      <c r="AR8" s="41"/>
      <c r="AS8" s="41">
        <v>38.827800000000003</v>
      </c>
      <c r="AT8" s="41">
        <v>33.502299999999998</v>
      </c>
      <c r="AU8" s="41"/>
      <c r="AV8" s="41">
        <v>164.05703</v>
      </c>
      <c r="AW8" s="41">
        <v>30.4712</v>
      </c>
      <c r="AX8" s="41"/>
      <c r="AY8" s="41"/>
      <c r="AZ8" s="41"/>
      <c r="BA8" s="41">
        <v>5.3</v>
      </c>
      <c r="BB8" s="41"/>
      <c r="BC8" s="41">
        <v>65.419619999999995</v>
      </c>
      <c r="BD8" s="41"/>
      <c r="BE8" s="41">
        <v>19.600000000000001</v>
      </c>
      <c r="BF8" s="41"/>
      <c r="BG8" s="41"/>
      <c r="BH8" s="41"/>
      <c r="BI8" s="41">
        <v>20.318010000000001</v>
      </c>
      <c r="BJ8" s="41"/>
      <c r="BK8" s="41">
        <v>4.3149499999999996</v>
      </c>
      <c r="BL8" s="41"/>
      <c r="BM8" s="41">
        <v>6.7889999999999997</v>
      </c>
      <c r="BN8" s="41">
        <v>46.6</v>
      </c>
      <c r="BO8" s="41">
        <v>1.7</v>
      </c>
      <c r="BP8" s="41">
        <v>139.51660000000001</v>
      </c>
      <c r="BQ8" s="41"/>
      <c r="BR8" s="41">
        <v>3.5681500000000002</v>
      </c>
      <c r="BS8" s="41">
        <v>137.48740000000001</v>
      </c>
      <c r="BT8" s="41">
        <v>15.768800000000001</v>
      </c>
      <c r="BU8" s="41"/>
      <c r="BV8" s="41">
        <v>34.908799999999999</v>
      </c>
      <c r="BW8" s="41">
        <v>3.85819</v>
      </c>
      <c r="BX8" s="41"/>
      <c r="BY8" s="41"/>
      <c r="BZ8" s="41">
        <v>90.232100000000003</v>
      </c>
      <c r="CA8" s="41">
        <v>25.112310000000001</v>
      </c>
      <c r="CB8" s="41">
        <v>0.30549999999999999</v>
      </c>
      <c r="CC8" s="41">
        <v>0.67200000000000004</v>
      </c>
      <c r="CD8" s="41">
        <v>22.209579999999999</v>
      </c>
      <c r="CE8" s="41">
        <v>450.51064000000002</v>
      </c>
      <c r="CF8" s="41">
        <v>11.379799999999999</v>
      </c>
      <c r="CG8" s="41">
        <v>156.9623</v>
      </c>
      <c r="CH8" s="41">
        <v>18.362929999999999</v>
      </c>
      <c r="CI8" s="41"/>
      <c r="CJ8" s="41"/>
      <c r="CK8" s="41">
        <v>16.3596</v>
      </c>
      <c r="CL8" s="41">
        <v>4.7768800000000002</v>
      </c>
      <c r="CM8" s="41"/>
      <c r="CN8" s="41"/>
      <c r="CO8" s="41">
        <v>15.507709999999999</v>
      </c>
      <c r="CP8" s="41">
        <v>292.41000000000003</v>
      </c>
      <c r="CQ8" s="41"/>
      <c r="CR8" s="41">
        <v>32.877000000000002</v>
      </c>
      <c r="CS8" s="41"/>
      <c r="CT8" s="41">
        <v>28.068999999999999</v>
      </c>
    </row>
    <row r="9" spans="1:98" ht="15.6" x14ac:dyDescent="0.3">
      <c r="A9" s="1"/>
      <c r="B9" s="42" t="s">
        <v>761</v>
      </c>
      <c r="C9" s="43"/>
      <c r="D9" s="43"/>
      <c r="E9" s="43">
        <v>26.685420000000001</v>
      </c>
      <c r="F9" s="43">
        <v>12.757999999999999</v>
      </c>
      <c r="G9" s="43"/>
      <c r="H9" s="43"/>
      <c r="I9" s="43"/>
      <c r="J9" s="43"/>
      <c r="K9" s="43">
        <v>19.040299999999998</v>
      </c>
      <c r="L9" s="43">
        <v>25.097300000000001</v>
      </c>
      <c r="M9" s="43">
        <v>13.5748</v>
      </c>
      <c r="N9" s="43">
        <v>13.6</v>
      </c>
      <c r="O9" s="43">
        <v>31.344000000000001</v>
      </c>
      <c r="P9" s="43"/>
      <c r="Q9" s="43"/>
      <c r="R9" s="43">
        <v>37.195999999999998</v>
      </c>
      <c r="S9" s="43"/>
      <c r="T9" s="43">
        <v>36.151899999999998</v>
      </c>
      <c r="U9" s="43"/>
      <c r="V9" s="43">
        <v>3.2</v>
      </c>
      <c r="W9" s="43"/>
      <c r="X9" s="43">
        <v>110.68234</v>
      </c>
      <c r="Y9" s="43"/>
      <c r="Z9" s="43">
        <v>8.1902699999999999</v>
      </c>
      <c r="AA9" s="43"/>
      <c r="AB9" s="43"/>
      <c r="AC9" s="43"/>
      <c r="AD9" s="43"/>
      <c r="AE9" s="43"/>
      <c r="AF9" s="43">
        <v>0.7</v>
      </c>
      <c r="AG9" s="43"/>
      <c r="AH9" s="43"/>
      <c r="AI9" s="43"/>
      <c r="AJ9" s="43">
        <v>5.3343100000000003</v>
      </c>
      <c r="AK9" s="43">
        <v>0</v>
      </c>
      <c r="AL9" s="43">
        <v>0.93589999999999995</v>
      </c>
      <c r="AM9" s="43">
        <v>49.012639999999998</v>
      </c>
      <c r="AN9" s="43">
        <v>125.30177</v>
      </c>
      <c r="AO9" s="43">
        <v>27.250900000000001</v>
      </c>
      <c r="AP9" s="43">
        <v>0.7</v>
      </c>
      <c r="AQ9" s="43">
        <v>66.180000000000007</v>
      </c>
      <c r="AR9" s="43"/>
      <c r="AS9" s="43">
        <v>38.636029999999998</v>
      </c>
      <c r="AT9" s="43">
        <v>34.230930000000001</v>
      </c>
      <c r="AU9" s="43"/>
      <c r="AV9" s="43">
        <v>162.54665</v>
      </c>
      <c r="AW9" s="43">
        <v>28.260300000000001</v>
      </c>
      <c r="AX9" s="43"/>
      <c r="AY9" s="43">
        <v>1.5944400000000001</v>
      </c>
      <c r="AZ9" s="43"/>
      <c r="BA9" s="43">
        <v>5.3</v>
      </c>
      <c r="BB9" s="43"/>
      <c r="BC9" s="43">
        <v>64.874539999999996</v>
      </c>
      <c r="BD9" s="43"/>
      <c r="BE9" s="43">
        <v>19.600000000000001</v>
      </c>
      <c r="BF9" s="43"/>
      <c r="BG9" s="43"/>
      <c r="BH9" s="43"/>
      <c r="BI9" s="43">
        <v>20.06776</v>
      </c>
      <c r="BJ9" s="43"/>
      <c r="BK9" s="43">
        <v>4.3543099999999999</v>
      </c>
      <c r="BL9" s="43"/>
      <c r="BM9" s="43">
        <v>6.9870000000000001</v>
      </c>
      <c r="BN9" s="43">
        <v>46.41</v>
      </c>
      <c r="BO9" s="43">
        <v>1.65</v>
      </c>
      <c r="BP9" s="43">
        <v>141.42954</v>
      </c>
      <c r="BQ9" s="43"/>
      <c r="BR9" s="43">
        <v>3.5733899999999998</v>
      </c>
      <c r="BS9" s="43">
        <v>135.76320000000001</v>
      </c>
      <c r="BT9" s="43">
        <v>15.667529999999999</v>
      </c>
      <c r="BU9" s="43"/>
      <c r="BV9" s="43">
        <v>34.0505</v>
      </c>
      <c r="BW9" s="43">
        <v>3.9634800000000001</v>
      </c>
      <c r="BX9" s="43"/>
      <c r="BY9" s="43"/>
      <c r="BZ9" s="43">
        <v>89.837000000000003</v>
      </c>
      <c r="CA9" s="43">
        <v>25.092839999999999</v>
      </c>
      <c r="CB9" s="43">
        <v>0.2883</v>
      </c>
      <c r="CC9" s="43">
        <v>0.68100000000000005</v>
      </c>
      <c r="CD9" s="43">
        <v>22.836269999999999</v>
      </c>
      <c r="CE9" s="43">
        <v>459.75873999999999</v>
      </c>
      <c r="CF9" s="43">
        <v>11.424200000000001</v>
      </c>
      <c r="CG9" s="43">
        <v>154.9529</v>
      </c>
      <c r="CH9" s="43">
        <v>18.399260000000002</v>
      </c>
      <c r="CI9" s="43"/>
      <c r="CJ9" s="43"/>
      <c r="CK9" s="43">
        <v>15.332700000000001</v>
      </c>
      <c r="CL9" s="43">
        <v>4.7398800000000003</v>
      </c>
      <c r="CM9" s="43"/>
      <c r="CN9" s="43"/>
      <c r="CO9" s="43">
        <v>16.730139999999999</v>
      </c>
      <c r="CP9" s="43">
        <v>296.14</v>
      </c>
      <c r="CQ9" s="43"/>
      <c r="CR9" s="43">
        <v>33.127000000000002</v>
      </c>
      <c r="CS9" s="43"/>
      <c r="CT9" s="43">
        <v>25.584</v>
      </c>
    </row>
    <row r="10" spans="1:98" ht="15.6" x14ac:dyDescent="0.3">
      <c r="A10" s="1"/>
      <c r="B10" s="42" t="s">
        <v>762</v>
      </c>
      <c r="C10" s="43"/>
      <c r="D10" s="43"/>
      <c r="E10" s="43">
        <v>26.76436</v>
      </c>
      <c r="F10" s="43">
        <v>13.08</v>
      </c>
      <c r="G10" s="43"/>
      <c r="H10" s="43"/>
      <c r="I10" s="43"/>
      <c r="J10" s="43"/>
      <c r="K10" s="43">
        <v>18.895800000000001</v>
      </c>
      <c r="L10" s="43">
        <v>25.7044</v>
      </c>
      <c r="M10" s="43">
        <v>13.346399999999999</v>
      </c>
      <c r="N10" s="43">
        <v>13.54</v>
      </c>
      <c r="O10" s="43">
        <v>30.99</v>
      </c>
      <c r="P10" s="43"/>
      <c r="Q10" s="43"/>
      <c r="R10" s="43">
        <v>37.506</v>
      </c>
      <c r="S10" s="43"/>
      <c r="T10" s="43">
        <v>26.9633</v>
      </c>
      <c r="U10" s="43"/>
      <c r="V10" s="43">
        <v>3.2</v>
      </c>
      <c r="W10" s="43"/>
      <c r="X10" s="43">
        <v>140.22845000000001</v>
      </c>
      <c r="Y10" s="43"/>
      <c r="Z10" s="43">
        <v>7.9001099999999997</v>
      </c>
      <c r="AA10" s="43"/>
      <c r="AB10" s="43"/>
      <c r="AC10" s="43"/>
      <c r="AD10" s="43"/>
      <c r="AE10" s="43"/>
      <c r="AF10" s="43">
        <v>0.6</v>
      </c>
      <c r="AG10" s="43"/>
      <c r="AH10" s="43"/>
      <c r="AI10" s="43"/>
      <c r="AJ10" s="43">
        <v>5.31128</v>
      </c>
      <c r="AK10" s="43">
        <v>0</v>
      </c>
      <c r="AL10" s="43">
        <v>0.83279999999999998</v>
      </c>
      <c r="AM10" s="43">
        <v>47.977089999999997</v>
      </c>
      <c r="AN10" s="43">
        <v>124.61011999999999</v>
      </c>
      <c r="AO10" s="43">
        <v>27.806799999999999</v>
      </c>
      <c r="AP10" s="43">
        <v>0.64</v>
      </c>
      <c r="AQ10" s="43">
        <v>68.900000000000006</v>
      </c>
      <c r="AR10" s="43"/>
      <c r="AS10" s="43">
        <v>38.603160000000003</v>
      </c>
      <c r="AT10" s="43">
        <v>34.708060000000003</v>
      </c>
      <c r="AU10" s="43"/>
      <c r="AV10" s="43">
        <v>165.52167</v>
      </c>
      <c r="AW10" s="43">
        <v>28.254799999999999</v>
      </c>
      <c r="AX10" s="43"/>
      <c r="AY10" s="43">
        <v>1.60297</v>
      </c>
      <c r="AZ10" s="43"/>
      <c r="BA10" s="43">
        <v>5.3</v>
      </c>
      <c r="BB10" s="43"/>
      <c r="BC10" s="43">
        <v>64.099069999999998</v>
      </c>
      <c r="BD10" s="43"/>
      <c r="BE10" s="43">
        <v>19.600000000000001</v>
      </c>
      <c r="BF10" s="43"/>
      <c r="BG10" s="43"/>
      <c r="BH10" s="43"/>
      <c r="BI10" s="43">
        <v>20.42747</v>
      </c>
      <c r="BJ10" s="43"/>
      <c r="BK10" s="43">
        <v>4.30769</v>
      </c>
      <c r="BL10" s="43"/>
      <c r="BM10" s="43">
        <v>7.1230000000000002</v>
      </c>
      <c r="BN10" s="43">
        <v>46.4</v>
      </c>
      <c r="BO10" s="43">
        <v>1.93</v>
      </c>
      <c r="BP10" s="43">
        <v>140.10650000000001</v>
      </c>
      <c r="BQ10" s="43"/>
      <c r="BR10" s="43">
        <v>3.5795599999999999</v>
      </c>
      <c r="BS10" s="43">
        <v>133.7791</v>
      </c>
      <c r="BT10" s="43">
        <v>15.549580000000001</v>
      </c>
      <c r="BU10" s="43"/>
      <c r="BV10" s="43">
        <v>33.372700000000002</v>
      </c>
      <c r="BW10" s="43">
        <v>4.0072999999999999</v>
      </c>
      <c r="BX10" s="43"/>
      <c r="BY10" s="43"/>
      <c r="BZ10" s="43">
        <v>89.749899999999997</v>
      </c>
      <c r="CA10" s="43">
        <v>25.076309999999999</v>
      </c>
      <c r="CB10" s="43">
        <v>0.28789999999999999</v>
      </c>
      <c r="CC10" s="43">
        <v>0.66900000000000004</v>
      </c>
      <c r="CD10" s="43">
        <v>20.21405</v>
      </c>
      <c r="CE10" s="43">
        <v>454.5924</v>
      </c>
      <c r="CF10" s="43">
        <v>11.4551</v>
      </c>
      <c r="CG10" s="43">
        <v>156.62379999999999</v>
      </c>
      <c r="CH10" s="43">
        <v>18.169139999999999</v>
      </c>
      <c r="CI10" s="43"/>
      <c r="CJ10" s="43"/>
      <c r="CK10" s="43">
        <v>15.918100000000001</v>
      </c>
      <c r="CL10" s="43">
        <v>4.7864300000000002</v>
      </c>
      <c r="CM10" s="43"/>
      <c r="CN10" s="43"/>
      <c r="CO10" s="43">
        <v>15.976839999999999</v>
      </c>
      <c r="CP10" s="43">
        <v>294.49</v>
      </c>
      <c r="CQ10" s="43"/>
      <c r="CR10" s="43">
        <v>32.798999999999999</v>
      </c>
      <c r="CS10" s="43"/>
      <c r="CT10" s="43">
        <v>25.792000000000002</v>
      </c>
    </row>
    <row r="11" spans="1:98" ht="15.6" x14ac:dyDescent="0.3">
      <c r="A11" s="1"/>
      <c r="B11" s="42" t="s">
        <v>763</v>
      </c>
      <c r="C11" s="43"/>
      <c r="D11" s="43"/>
      <c r="E11" s="43">
        <v>26.58942</v>
      </c>
      <c r="F11" s="43">
        <v>13.683999999999999</v>
      </c>
      <c r="G11" s="43"/>
      <c r="H11" s="43"/>
      <c r="I11" s="43"/>
      <c r="J11" s="43"/>
      <c r="K11" s="43">
        <v>18.871099999999998</v>
      </c>
      <c r="L11" s="43">
        <v>26.0578</v>
      </c>
      <c r="M11" s="43">
        <v>13.758800000000001</v>
      </c>
      <c r="N11" s="43">
        <v>13.56</v>
      </c>
      <c r="O11" s="43">
        <v>30.861999999999998</v>
      </c>
      <c r="P11" s="43"/>
      <c r="Q11" s="43"/>
      <c r="R11" s="43">
        <v>37.405999999999999</v>
      </c>
      <c r="S11" s="43"/>
      <c r="T11" s="43">
        <v>33.853499999999997</v>
      </c>
      <c r="U11" s="43"/>
      <c r="V11" s="43">
        <v>3.2</v>
      </c>
      <c r="W11" s="43"/>
      <c r="X11" s="43">
        <v>121.12351</v>
      </c>
      <c r="Y11" s="43"/>
      <c r="Z11" s="43">
        <v>7.88835</v>
      </c>
      <c r="AA11" s="43"/>
      <c r="AB11" s="43"/>
      <c r="AC11" s="43"/>
      <c r="AD11" s="43"/>
      <c r="AE11" s="43"/>
      <c r="AF11" s="43">
        <v>0.6</v>
      </c>
      <c r="AG11" s="43"/>
      <c r="AH11" s="43"/>
      <c r="AI11" s="43"/>
      <c r="AJ11" s="43">
        <v>5.2735900000000004</v>
      </c>
      <c r="AK11" s="43">
        <v>0</v>
      </c>
      <c r="AL11" s="43">
        <v>0.79879999999999995</v>
      </c>
      <c r="AM11" s="43">
        <v>47.517409999999998</v>
      </c>
      <c r="AN11" s="43">
        <v>125.07118</v>
      </c>
      <c r="AO11" s="43">
        <v>28.315200000000001</v>
      </c>
      <c r="AP11" s="43">
        <v>0.44</v>
      </c>
      <c r="AQ11" s="43">
        <v>71.87</v>
      </c>
      <c r="AR11" s="43"/>
      <c r="AS11" s="43">
        <v>38.935879999999997</v>
      </c>
      <c r="AT11" s="43">
        <v>34.761850000000003</v>
      </c>
      <c r="AU11" s="43"/>
      <c r="AV11" s="43">
        <v>162.35737</v>
      </c>
      <c r="AW11" s="43">
        <v>30.181100000000001</v>
      </c>
      <c r="AX11" s="43"/>
      <c r="AY11" s="43">
        <v>1.59978</v>
      </c>
      <c r="AZ11" s="43"/>
      <c r="BA11" s="43">
        <v>5.3</v>
      </c>
      <c r="BB11" s="43"/>
      <c r="BC11" s="43">
        <v>65.508120000000005</v>
      </c>
      <c r="BD11" s="43"/>
      <c r="BE11" s="43">
        <v>19.600000000000001</v>
      </c>
      <c r="BF11" s="43"/>
      <c r="BG11" s="43"/>
      <c r="BH11" s="43"/>
      <c r="BI11" s="43">
        <v>20.384209999999999</v>
      </c>
      <c r="BJ11" s="43"/>
      <c r="BK11" s="43">
        <v>4.2866299999999997</v>
      </c>
      <c r="BL11" s="43"/>
      <c r="BM11" s="43">
        <v>6.9980000000000002</v>
      </c>
      <c r="BN11" s="43">
        <v>46.16</v>
      </c>
      <c r="BO11" s="43">
        <v>1.85</v>
      </c>
      <c r="BP11" s="43">
        <v>137.89197999999999</v>
      </c>
      <c r="BQ11" s="43"/>
      <c r="BR11" s="43">
        <v>3.4369999999999998</v>
      </c>
      <c r="BS11" s="43">
        <v>136.12700000000001</v>
      </c>
      <c r="BT11" s="43">
        <v>15.43712</v>
      </c>
      <c r="BU11" s="43"/>
      <c r="BV11" s="43">
        <v>32.9328</v>
      </c>
      <c r="BW11" s="43">
        <v>3.7307000000000001</v>
      </c>
      <c r="BX11" s="43"/>
      <c r="BY11" s="43"/>
      <c r="BZ11" s="43">
        <v>90.273499999999999</v>
      </c>
      <c r="CA11" s="43">
        <v>25.068359999999998</v>
      </c>
      <c r="CB11" s="43">
        <v>0.27610000000000001</v>
      </c>
      <c r="CC11" s="43">
        <v>0.69799999999999995</v>
      </c>
      <c r="CD11" s="43">
        <v>22.08916</v>
      </c>
      <c r="CE11" s="43">
        <v>455.56191000000001</v>
      </c>
      <c r="CF11" s="43">
        <v>11.3804</v>
      </c>
      <c r="CG11" s="43">
        <v>153.92590000000001</v>
      </c>
      <c r="CH11" s="43">
        <v>18.348939999999999</v>
      </c>
      <c r="CI11" s="43"/>
      <c r="CJ11" s="43"/>
      <c r="CK11" s="43">
        <v>15.6966</v>
      </c>
      <c r="CL11" s="43">
        <v>4.7763299999999997</v>
      </c>
      <c r="CM11" s="43"/>
      <c r="CN11" s="43"/>
      <c r="CO11" s="43">
        <v>16.007829999999998</v>
      </c>
      <c r="CP11" s="43">
        <v>285.93</v>
      </c>
      <c r="CQ11" s="43"/>
      <c r="CR11" s="43">
        <v>32.578000000000003</v>
      </c>
      <c r="CS11" s="43"/>
      <c r="CT11" s="43">
        <v>29.082000000000001</v>
      </c>
    </row>
    <row r="12" spans="1:98" ht="15.6" x14ac:dyDescent="0.3">
      <c r="A12" s="1"/>
      <c r="B12" s="42" t="s">
        <v>764</v>
      </c>
      <c r="C12" s="43"/>
      <c r="D12" s="43"/>
      <c r="E12" s="43">
        <v>26.610230000000001</v>
      </c>
      <c r="F12" s="43">
        <v>13.678000000000001</v>
      </c>
      <c r="G12" s="43"/>
      <c r="H12" s="43"/>
      <c r="I12" s="43"/>
      <c r="J12" s="43"/>
      <c r="K12" s="43">
        <v>19.517700000000001</v>
      </c>
      <c r="L12" s="43">
        <v>25.819400000000002</v>
      </c>
      <c r="M12" s="43">
        <v>14.514900000000001</v>
      </c>
      <c r="N12" s="43">
        <v>13.77</v>
      </c>
      <c r="O12" s="43">
        <v>30.802</v>
      </c>
      <c r="P12" s="43"/>
      <c r="Q12" s="43"/>
      <c r="R12" s="43">
        <v>37.396999999999998</v>
      </c>
      <c r="S12" s="43"/>
      <c r="T12" s="43">
        <v>46.648899999999998</v>
      </c>
      <c r="U12" s="43"/>
      <c r="V12" s="43">
        <v>3.2</v>
      </c>
      <c r="W12" s="43"/>
      <c r="X12" s="43">
        <v>120.1131</v>
      </c>
      <c r="Y12" s="43"/>
      <c r="Z12" s="43">
        <v>7.7189800000000002</v>
      </c>
      <c r="AA12" s="43"/>
      <c r="AB12" s="43"/>
      <c r="AC12" s="43"/>
      <c r="AD12" s="43"/>
      <c r="AE12" s="43"/>
      <c r="AF12" s="43">
        <v>0.6</v>
      </c>
      <c r="AG12" s="43"/>
      <c r="AH12" s="43"/>
      <c r="AI12" s="43"/>
      <c r="AJ12" s="43">
        <v>5.2218400000000003</v>
      </c>
      <c r="AK12" s="43">
        <v>0</v>
      </c>
      <c r="AL12" s="43">
        <v>0.79410000000000003</v>
      </c>
      <c r="AM12" s="43">
        <v>47.615540000000003</v>
      </c>
      <c r="AN12" s="43">
        <v>123.4057</v>
      </c>
      <c r="AO12" s="43">
        <v>27.567</v>
      </c>
      <c r="AP12" s="43">
        <v>0.41</v>
      </c>
      <c r="AQ12" s="43">
        <v>71.14</v>
      </c>
      <c r="AR12" s="43"/>
      <c r="AS12" s="43">
        <v>38.199959999999997</v>
      </c>
      <c r="AT12" s="43">
        <v>33.620339999999999</v>
      </c>
      <c r="AU12" s="43"/>
      <c r="AV12" s="43">
        <v>162.71015</v>
      </c>
      <c r="AW12" s="43">
        <v>31.577000000000002</v>
      </c>
      <c r="AX12" s="43"/>
      <c r="AY12" s="43">
        <v>1.5327200000000001</v>
      </c>
      <c r="AZ12" s="43"/>
      <c r="BA12" s="43">
        <v>5.2</v>
      </c>
      <c r="BB12" s="43"/>
      <c r="BC12" s="43">
        <v>59.893999999999998</v>
      </c>
      <c r="BD12" s="43"/>
      <c r="BE12" s="43">
        <v>19.600000000000001</v>
      </c>
      <c r="BF12" s="43"/>
      <c r="BG12" s="43"/>
      <c r="BH12" s="43"/>
      <c r="BI12" s="43">
        <v>20.132860000000001</v>
      </c>
      <c r="BJ12" s="43"/>
      <c r="BK12" s="43">
        <v>4.2451299999999996</v>
      </c>
      <c r="BL12" s="43"/>
      <c r="BM12" s="43">
        <v>6.7889999999999997</v>
      </c>
      <c r="BN12" s="43">
        <v>46.61</v>
      </c>
      <c r="BO12" s="43">
        <v>1.98</v>
      </c>
      <c r="BP12" s="43">
        <v>138.41863000000001</v>
      </c>
      <c r="BQ12" s="43"/>
      <c r="BR12" s="43">
        <v>3.6196899999999999</v>
      </c>
      <c r="BS12" s="43">
        <v>137.21709999999999</v>
      </c>
      <c r="BT12" s="43">
        <v>15.188370000000001</v>
      </c>
      <c r="BU12" s="43"/>
      <c r="BV12" s="43">
        <v>31.635000000000002</v>
      </c>
      <c r="BW12" s="43">
        <v>3.87202</v>
      </c>
      <c r="BX12" s="43"/>
      <c r="BY12" s="43"/>
      <c r="BZ12" s="43">
        <v>90.6524</v>
      </c>
      <c r="CA12" s="43">
        <v>25.05893</v>
      </c>
      <c r="CB12" s="43">
        <v>0.27429999999999999</v>
      </c>
      <c r="CC12" s="43">
        <v>0.66700000000000004</v>
      </c>
      <c r="CD12" s="43">
        <v>21.26266</v>
      </c>
      <c r="CE12" s="43">
        <v>456.62855999999999</v>
      </c>
      <c r="CF12" s="43">
        <v>11.5602</v>
      </c>
      <c r="CG12" s="43">
        <v>158.3399</v>
      </c>
      <c r="CH12" s="43">
        <v>18.119029999999999</v>
      </c>
      <c r="CI12" s="43"/>
      <c r="CJ12" s="43"/>
      <c r="CK12" s="43">
        <v>15.856299999999999</v>
      </c>
      <c r="CL12" s="43">
        <v>4.7335399999999996</v>
      </c>
      <c r="CM12" s="43"/>
      <c r="CN12" s="43"/>
      <c r="CO12" s="43">
        <v>16.149460000000001</v>
      </c>
      <c r="CP12" s="43">
        <v>284.01</v>
      </c>
      <c r="CQ12" s="43"/>
      <c r="CR12" s="43">
        <v>32.786000000000001</v>
      </c>
      <c r="CS12" s="43"/>
      <c r="CT12" s="43">
        <v>27.515000000000001</v>
      </c>
    </row>
    <row r="13" spans="1:98" ht="15.6" x14ac:dyDescent="0.3">
      <c r="A13" s="1"/>
      <c r="B13" s="42" t="s">
        <v>765</v>
      </c>
      <c r="C13" s="43"/>
      <c r="D13" s="43"/>
      <c r="E13" s="43">
        <v>26.387060000000002</v>
      </c>
      <c r="F13" s="43">
        <v>13.727</v>
      </c>
      <c r="G13" s="43"/>
      <c r="H13" s="43"/>
      <c r="I13" s="43"/>
      <c r="J13" s="43"/>
      <c r="K13" s="43">
        <v>19.045100000000001</v>
      </c>
      <c r="L13" s="43">
        <v>25.9999</v>
      </c>
      <c r="M13" s="43">
        <v>14.9979</v>
      </c>
      <c r="N13" s="43">
        <v>13.76</v>
      </c>
      <c r="O13" s="43">
        <v>29.475999999999999</v>
      </c>
      <c r="P13" s="43"/>
      <c r="Q13" s="43"/>
      <c r="R13" s="43">
        <v>37.401000000000003</v>
      </c>
      <c r="S13" s="43"/>
      <c r="T13" s="43">
        <v>45.531100000000002</v>
      </c>
      <c r="U13" s="43"/>
      <c r="V13" s="43">
        <v>3.2</v>
      </c>
      <c r="W13" s="43"/>
      <c r="X13" s="43">
        <v>152.01414</v>
      </c>
      <c r="Y13" s="43"/>
      <c r="Z13" s="43">
        <v>7.8268899999999997</v>
      </c>
      <c r="AA13" s="43"/>
      <c r="AB13" s="43"/>
      <c r="AC13" s="43"/>
      <c r="AD13" s="43"/>
      <c r="AE13" s="43"/>
      <c r="AF13" s="43">
        <v>0.6</v>
      </c>
      <c r="AG13" s="43"/>
      <c r="AH13" s="43"/>
      <c r="AI13" s="43"/>
      <c r="AJ13" s="43">
        <v>4.8159200000000002</v>
      </c>
      <c r="AK13" s="43">
        <v>0</v>
      </c>
      <c r="AL13" s="43">
        <v>0.75590000000000002</v>
      </c>
      <c r="AM13" s="43">
        <v>47.179070000000003</v>
      </c>
      <c r="AN13" s="43">
        <v>123.25778</v>
      </c>
      <c r="AO13" s="43">
        <v>27.6633</v>
      </c>
      <c r="AP13" s="43">
        <v>0.67</v>
      </c>
      <c r="AQ13" s="43">
        <v>68.58</v>
      </c>
      <c r="AR13" s="43"/>
      <c r="AS13" s="43">
        <v>39.033769999999997</v>
      </c>
      <c r="AT13" s="43">
        <v>34.379869999999997</v>
      </c>
      <c r="AU13" s="43"/>
      <c r="AV13" s="43">
        <v>163.63820000000001</v>
      </c>
      <c r="AW13" s="43">
        <v>32.665599999999998</v>
      </c>
      <c r="AX13" s="43"/>
      <c r="AY13" s="43">
        <v>1.6028100000000001</v>
      </c>
      <c r="AZ13" s="43"/>
      <c r="BA13" s="43">
        <v>5.3</v>
      </c>
      <c r="BB13" s="43"/>
      <c r="BC13" s="43">
        <v>54.923270000000002</v>
      </c>
      <c r="BD13" s="43"/>
      <c r="BE13" s="43">
        <v>19.600000000000001</v>
      </c>
      <c r="BF13" s="43"/>
      <c r="BG13" s="43"/>
      <c r="BH13" s="43"/>
      <c r="BI13" s="43">
        <v>20.253920000000001</v>
      </c>
      <c r="BJ13" s="43"/>
      <c r="BK13" s="43">
        <v>4.2925300000000002</v>
      </c>
      <c r="BL13" s="43"/>
      <c r="BM13" s="43">
        <v>6.9870000000000001</v>
      </c>
      <c r="BN13" s="43">
        <v>46.65</v>
      </c>
      <c r="BO13" s="43">
        <v>1.94</v>
      </c>
      <c r="BP13" s="43">
        <v>137.40199999999999</v>
      </c>
      <c r="BQ13" s="43"/>
      <c r="BR13" s="43">
        <v>3.5403600000000002</v>
      </c>
      <c r="BS13" s="43">
        <v>137.08510000000001</v>
      </c>
      <c r="BT13" s="43">
        <v>15.53457</v>
      </c>
      <c r="BU13" s="43"/>
      <c r="BV13" s="43">
        <v>31.347000000000001</v>
      </c>
      <c r="BW13" s="43">
        <v>3.9659300000000002</v>
      </c>
      <c r="BX13" s="43"/>
      <c r="BY13" s="43"/>
      <c r="BZ13" s="43">
        <v>89.896000000000001</v>
      </c>
      <c r="CA13" s="43">
        <v>25.164200000000001</v>
      </c>
      <c r="CB13" s="43">
        <v>0.2712</v>
      </c>
      <c r="CC13" s="43">
        <v>0.71499999999999997</v>
      </c>
      <c r="CD13" s="43">
        <v>21.30162</v>
      </c>
      <c r="CE13" s="43">
        <v>456.88479000000001</v>
      </c>
      <c r="CF13" s="43">
        <v>11.504300000000001</v>
      </c>
      <c r="CG13" s="43">
        <v>154.5908</v>
      </c>
      <c r="CH13" s="43">
        <v>18.421530000000001</v>
      </c>
      <c r="CI13" s="43"/>
      <c r="CJ13" s="43"/>
      <c r="CK13" s="43">
        <v>16.0122</v>
      </c>
      <c r="CL13" s="43">
        <v>4.5663600000000004</v>
      </c>
      <c r="CM13" s="43"/>
      <c r="CN13" s="43"/>
      <c r="CO13" s="43">
        <v>16.27552</v>
      </c>
      <c r="CP13" s="43">
        <v>293.63</v>
      </c>
      <c r="CQ13" s="43"/>
      <c r="CR13" s="43">
        <v>33.517000000000003</v>
      </c>
      <c r="CS13" s="43"/>
      <c r="CT13" s="43">
        <v>27.7</v>
      </c>
    </row>
    <row r="14" spans="1:98" ht="15.6" x14ac:dyDescent="0.3">
      <c r="A14" s="1"/>
      <c r="B14" s="42" t="s">
        <v>766</v>
      </c>
      <c r="C14" s="43"/>
      <c r="D14" s="43"/>
      <c r="E14" s="43">
        <v>26.603290000000001</v>
      </c>
      <c r="F14" s="43">
        <v>13.573</v>
      </c>
      <c r="G14" s="43"/>
      <c r="H14" s="43"/>
      <c r="I14" s="43"/>
      <c r="J14" s="43"/>
      <c r="K14" s="43">
        <v>19.067699999999999</v>
      </c>
      <c r="L14" s="43">
        <v>25.682200000000002</v>
      </c>
      <c r="M14" s="43">
        <v>13.9566</v>
      </c>
      <c r="N14" s="43">
        <v>13.35</v>
      </c>
      <c r="O14" s="43">
        <v>29.498000000000001</v>
      </c>
      <c r="P14" s="43"/>
      <c r="Q14" s="43"/>
      <c r="R14" s="43">
        <v>37.768999999999998</v>
      </c>
      <c r="S14" s="43"/>
      <c r="T14" s="43">
        <v>42.361400000000003</v>
      </c>
      <c r="U14" s="43"/>
      <c r="V14" s="43">
        <v>3.1</v>
      </c>
      <c r="W14" s="43"/>
      <c r="X14" s="43">
        <v>140.24384000000001</v>
      </c>
      <c r="Y14" s="43"/>
      <c r="Z14" s="43">
        <v>7.8348800000000001</v>
      </c>
      <c r="AA14" s="43"/>
      <c r="AB14" s="43"/>
      <c r="AC14" s="43"/>
      <c r="AD14" s="43"/>
      <c r="AE14" s="43"/>
      <c r="AF14" s="43">
        <v>0.6</v>
      </c>
      <c r="AG14" s="43"/>
      <c r="AH14" s="43"/>
      <c r="AI14" s="43"/>
      <c r="AJ14" s="43">
        <v>5.0571900000000003</v>
      </c>
      <c r="AK14" s="43">
        <v>0</v>
      </c>
      <c r="AL14" s="43">
        <v>0.74209999999999998</v>
      </c>
      <c r="AM14" s="43">
        <v>46.250830000000001</v>
      </c>
      <c r="AN14" s="43">
        <v>124.81827</v>
      </c>
      <c r="AO14" s="43">
        <v>27.685099999999998</v>
      </c>
      <c r="AP14" s="43">
        <v>0.48</v>
      </c>
      <c r="AQ14" s="43">
        <v>70.67</v>
      </c>
      <c r="AR14" s="43"/>
      <c r="AS14" s="43">
        <v>39.074750000000002</v>
      </c>
      <c r="AT14" s="43">
        <v>33.440539999999999</v>
      </c>
      <c r="AU14" s="43"/>
      <c r="AV14" s="43">
        <v>163.2244</v>
      </c>
      <c r="AW14" s="43">
        <v>32.160400000000003</v>
      </c>
      <c r="AX14" s="43"/>
      <c r="AY14" s="43">
        <v>1.5920300000000001</v>
      </c>
      <c r="AZ14" s="43"/>
      <c r="BA14" s="43">
        <v>5.3</v>
      </c>
      <c r="BB14" s="43"/>
      <c r="BC14" s="43">
        <v>55.496279999999999</v>
      </c>
      <c r="BD14" s="43"/>
      <c r="BE14" s="43">
        <v>19.600000000000001</v>
      </c>
      <c r="BF14" s="43"/>
      <c r="BG14" s="43"/>
      <c r="BH14" s="43"/>
      <c r="BI14" s="43">
        <v>20.20618</v>
      </c>
      <c r="BJ14" s="43"/>
      <c r="BK14" s="43">
        <v>4.3038600000000002</v>
      </c>
      <c r="BL14" s="43"/>
      <c r="BM14" s="43">
        <v>7.1230000000000002</v>
      </c>
      <c r="BN14" s="43">
        <v>43.99</v>
      </c>
      <c r="BO14" s="43">
        <v>1.99</v>
      </c>
      <c r="BP14" s="43">
        <v>137.65662</v>
      </c>
      <c r="BQ14" s="43"/>
      <c r="BR14" s="43">
        <v>3.4837600000000002</v>
      </c>
      <c r="BS14" s="43">
        <v>137.99590000000001</v>
      </c>
      <c r="BT14" s="43">
        <v>14.929349999999999</v>
      </c>
      <c r="BU14" s="43"/>
      <c r="BV14" s="43">
        <v>32.260899999999999</v>
      </c>
      <c r="BW14" s="43">
        <v>4.0273599999999998</v>
      </c>
      <c r="BX14" s="43"/>
      <c r="BY14" s="43"/>
      <c r="BZ14" s="43">
        <v>89.313699999999997</v>
      </c>
      <c r="CA14" s="43">
        <v>25.215160000000001</v>
      </c>
      <c r="CB14" s="43">
        <v>0.26419999999999999</v>
      </c>
      <c r="CC14" s="43">
        <v>0.65800000000000003</v>
      </c>
      <c r="CD14" s="43">
        <v>22.10248</v>
      </c>
      <c r="CE14" s="43">
        <v>456.97548</v>
      </c>
      <c r="CF14" s="43">
        <v>11.6533</v>
      </c>
      <c r="CG14" s="43">
        <v>153.3108</v>
      </c>
      <c r="CH14" s="43">
        <v>17.90776</v>
      </c>
      <c r="CI14" s="43"/>
      <c r="CJ14" s="43"/>
      <c r="CK14" s="43">
        <v>16.253399999999999</v>
      </c>
      <c r="CL14" s="43">
        <v>4.5335400000000003</v>
      </c>
      <c r="CM14" s="43"/>
      <c r="CN14" s="43"/>
      <c r="CO14" s="43">
        <v>15.841379999999999</v>
      </c>
      <c r="CP14" s="43">
        <v>289.20999999999998</v>
      </c>
      <c r="CQ14" s="43"/>
      <c r="CR14" s="43">
        <v>33.296999999999997</v>
      </c>
      <c r="CS14" s="43"/>
      <c r="CT14" s="43">
        <v>28.975999999999999</v>
      </c>
    </row>
    <row r="15" spans="1:98" ht="15.6" x14ac:dyDescent="0.3">
      <c r="A15" s="1"/>
      <c r="B15" s="42" t="s">
        <v>767</v>
      </c>
      <c r="C15" s="43"/>
      <c r="D15" s="43"/>
      <c r="E15" s="43">
        <v>26.638359999999999</v>
      </c>
      <c r="F15" s="43">
        <v>12.651999999999999</v>
      </c>
      <c r="G15" s="43"/>
      <c r="H15" s="43"/>
      <c r="I15" s="43"/>
      <c r="J15" s="43"/>
      <c r="K15" s="43">
        <v>19.756599999999999</v>
      </c>
      <c r="L15" s="43">
        <v>25.446100000000001</v>
      </c>
      <c r="M15" s="43">
        <v>14.141299999999999</v>
      </c>
      <c r="N15" s="43">
        <v>13.24</v>
      </c>
      <c r="O15" s="43">
        <v>29.788</v>
      </c>
      <c r="P15" s="43"/>
      <c r="Q15" s="43"/>
      <c r="R15" s="43">
        <v>37.496000000000002</v>
      </c>
      <c r="S15" s="43"/>
      <c r="T15" s="43">
        <v>40.678899999999999</v>
      </c>
      <c r="U15" s="43"/>
      <c r="V15" s="43">
        <v>2.9</v>
      </c>
      <c r="W15" s="43"/>
      <c r="X15" s="43">
        <v>130.68054000000001</v>
      </c>
      <c r="Y15" s="43"/>
      <c r="Z15" s="43">
        <v>7.7687999999999997</v>
      </c>
      <c r="AA15" s="43"/>
      <c r="AB15" s="43"/>
      <c r="AC15" s="43"/>
      <c r="AD15" s="43"/>
      <c r="AE15" s="43"/>
      <c r="AF15" s="43">
        <v>0.6</v>
      </c>
      <c r="AG15" s="43"/>
      <c r="AH15" s="43"/>
      <c r="AI15" s="43"/>
      <c r="AJ15" s="43">
        <v>5.19055</v>
      </c>
      <c r="AK15" s="43">
        <v>0</v>
      </c>
      <c r="AL15" s="43">
        <v>0.74160000000000004</v>
      </c>
      <c r="AM15" s="43">
        <v>48.051450000000003</v>
      </c>
      <c r="AN15" s="43">
        <v>125.58920000000001</v>
      </c>
      <c r="AO15" s="43">
        <v>27.354800000000001</v>
      </c>
      <c r="AP15" s="43">
        <v>0.18</v>
      </c>
      <c r="AQ15" s="43">
        <v>71.47</v>
      </c>
      <c r="AR15" s="43"/>
      <c r="AS15" s="43">
        <v>38.371299999999998</v>
      </c>
      <c r="AT15" s="43">
        <v>32.963320000000003</v>
      </c>
      <c r="AU15" s="43"/>
      <c r="AV15" s="43">
        <v>162.8997</v>
      </c>
      <c r="AW15" s="43">
        <v>34.633800000000001</v>
      </c>
      <c r="AX15" s="43"/>
      <c r="AY15" s="43">
        <v>1.53745</v>
      </c>
      <c r="AZ15" s="43"/>
      <c r="BA15" s="43">
        <v>5.3</v>
      </c>
      <c r="BB15" s="43"/>
      <c r="BC15" s="43">
        <v>57.091119999999997</v>
      </c>
      <c r="BD15" s="43"/>
      <c r="BE15" s="43">
        <v>19.600000000000001</v>
      </c>
      <c r="BF15" s="43"/>
      <c r="BG15" s="43"/>
      <c r="BH15" s="43"/>
      <c r="BI15" s="43">
        <v>20.424510000000001</v>
      </c>
      <c r="BJ15" s="43"/>
      <c r="BK15" s="43">
        <v>4.3262099999999997</v>
      </c>
      <c r="BL15" s="43"/>
      <c r="BM15" s="43">
        <v>6.9980000000000002</v>
      </c>
      <c r="BN15" s="43">
        <v>41.84</v>
      </c>
      <c r="BO15" s="43">
        <v>1.58</v>
      </c>
      <c r="BP15" s="43">
        <v>138.41018</v>
      </c>
      <c r="BQ15" s="43"/>
      <c r="BR15" s="43">
        <v>3.4968699999999999</v>
      </c>
      <c r="BS15" s="43">
        <v>138.98929999999999</v>
      </c>
      <c r="BT15" s="43">
        <v>14.683920000000001</v>
      </c>
      <c r="BU15" s="43"/>
      <c r="BV15" s="43">
        <v>32.023400000000002</v>
      </c>
      <c r="BW15" s="43">
        <v>3.8865599999999998</v>
      </c>
      <c r="BX15" s="43"/>
      <c r="BY15" s="43"/>
      <c r="BZ15" s="43">
        <v>89.336200000000005</v>
      </c>
      <c r="CA15" s="43">
        <v>25.19415</v>
      </c>
      <c r="CB15" s="43">
        <v>0.26269999999999999</v>
      </c>
      <c r="CC15" s="43">
        <v>0.71299999999999997</v>
      </c>
      <c r="CD15" s="43">
        <v>21.468250000000001</v>
      </c>
      <c r="CE15" s="43">
        <v>439.66228999999998</v>
      </c>
      <c r="CF15" s="43">
        <v>11.607799999999999</v>
      </c>
      <c r="CG15" s="43">
        <v>152.4923</v>
      </c>
      <c r="CH15" s="43">
        <v>18.212070000000001</v>
      </c>
      <c r="CI15" s="43"/>
      <c r="CJ15" s="43"/>
      <c r="CK15" s="43">
        <v>16.1282</v>
      </c>
      <c r="CL15" s="43">
        <v>4.55497</v>
      </c>
      <c r="CM15" s="43"/>
      <c r="CN15" s="43"/>
      <c r="CO15" s="43">
        <v>16.559529999999999</v>
      </c>
      <c r="CP15" s="43">
        <v>290.02999999999997</v>
      </c>
      <c r="CQ15" s="43"/>
      <c r="CR15" s="43">
        <v>33.393000000000001</v>
      </c>
      <c r="CS15" s="43"/>
      <c r="CT15" s="43">
        <v>29.186</v>
      </c>
    </row>
    <row r="16" spans="1:98" ht="15.6" x14ac:dyDescent="0.3">
      <c r="A16" s="1"/>
      <c r="B16" s="42" t="s">
        <v>768</v>
      </c>
      <c r="C16" s="43"/>
      <c r="D16" s="43"/>
      <c r="E16" s="43">
        <v>26.552779999999998</v>
      </c>
      <c r="F16" s="43">
        <v>12.41</v>
      </c>
      <c r="G16" s="43"/>
      <c r="H16" s="43"/>
      <c r="I16" s="43"/>
      <c r="J16" s="43"/>
      <c r="K16" s="43">
        <v>19.837299999999999</v>
      </c>
      <c r="L16" s="43">
        <v>25.1966</v>
      </c>
      <c r="M16" s="43">
        <v>14.610799999999999</v>
      </c>
      <c r="N16" s="43">
        <v>13.16</v>
      </c>
      <c r="O16" s="43">
        <v>30.33</v>
      </c>
      <c r="P16" s="43"/>
      <c r="Q16" s="43"/>
      <c r="R16" s="43">
        <v>37.74</v>
      </c>
      <c r="S16" s="43"/>
      <c r="T16" s="43">
        <v>32.145299999999999</v>
      </c>
      <c r="U16" s="43"/>
      <c r="V16" s="43">
        <v>2.9</v>
      </c>
      <c r="W16" s="43"/>
      <c r="X16" s="43">
        <v>102.1058</v>
      </c>
      <c r="Y16" s="43"/>
      <c r="Z16" s="43">
        <v>7.8010000000000002</v>
      </c>
      <c r="AA16" s="43"/>
      <c r="AB16" s="43"/>
      <c r="AC16" s="43"/>
      <c r="AD16" s="43"/>
      <c r="AE16" s="43"/>
      <c r="AF16" s="43">
        <v>0.6</v>
      </c>
      <c r="AG16" s="43"/>
      <c r="AH16" s="43"/>
      <c r="AI16" s="43"/>
      <c r="AJ16" s="43">
        <v>5.2815200000000004</v>
      </c>
      <c r="AK16" s="43">
        <v>0</v>
      </c>
      <c r="AL16" s="43">
        <v>0.72829999999999995</v>
      </c>
      <c r="AM16" s="43">
        <v>47.450690000000002</v>
      </c>
      <c r="AN16" s="43">
        <v>123.99769999999999</v>
      </c>
      <c r="AO16" s="43">
        <v>27.424199999999999</v>
      </c>
      <c r="AP16" s="43">
        <v>1.65</v>
      </c>
      <c r="AQ16" s="43">
        <v>69.83</v>
      </c>
      <c r="AR16" s="43"/>
      <c r="AS16" s="43">
        <v>39.600070000000002</v>
      </c>
      <c r="AT16" s="43">
        <v>32.961579999999998</v>
      </c>
      <c r="AU16" s="43"/>
      <c r="AV16" s="43">
        <v>163.13082</v>
      </c>
      <c r="AW16" s="43">
        <v>35.401699999999998</v>
      </c>
      <c r="AX16" s="43"/>
      <c r="AY16" s="43">
        <v>1.6027899999999999</v>
      </c>
      <c r="AZ16" s="43"/>
      <c r="BA16" s="43">
        <v>5.3</v>
      </c>
      <c r="BB16" s="43"/>
      <c r="BC16" s="43">
        <v>59.731949999999998</v>
      </c>
      <c r="BD16" s="43"/>
      <c r="BE16" s="43">
        <v>19.600000000000001</v>
      </c>
      <c r="BF16" s="43"/>
      <c r="BG16" s="43"/>
      <c r="BH16" s="43"/>
      <c r="BI16" s="43">
        <v>20.0855</v>
      </c>
      <c r="BJ16" s="43"/>
      <c r="BK16" s="43">
        <v>4.1560499999999996</v>
      </c>
      <c r="BL16" s="43"/>
      <c r="BM16" s="43">
        <v>6.556</v>
      </c>
      <c r="BN16" s="43">
        <v>41.54</v>
      </c>
      <c r="BO16" s="43">
        <v>2.06</v>
      </c>
      <c r="BP16" s="43">
        <v>137.27690999999999</v>
      </c>
      <c r="BQ16" s="43"/>
      <c r="BR16" s="43">
        <v>3.4711400000000001</v>
      </c>
      <c r="BS16" s="43">
        <v>138.2362</v>
      </c>
      <c r="BT16" s="43">
        <v>13.494540000000001</v>
      </c>
      <c r="BU16" s="43"/>
      <c r="BV16" s="43">
        <v>32.066400000000002</v>
      </c>
      <c r="BW16" s="43">
        <v>3.9036599999999999</v>
      </c>
      <c r="BX16" s="43"/>
      <c r="BY16" s="43"/>
      <c r="BZ16" s="43">
        <v>90.416399999999996</v>
      </c>
      <c r="CA16" s="43">
        <v>25.183949999999999</v>
      </c>
      <c r="CB16" s="43">
        <v>0.25700000000000001</v>
      </c>
      <c r="CC16" s="43">
        <v>0.72099999999999997</v>
      </c>
      <c r="CD16" s="43">
        <v>21.46152</v>
      </c>
      <c r="CE16" s="43">
        <v>427.42415</v>
      </c>
      <c r="CF16" s="43">
        <v>11.8855</v>
      </c>
      <c r="CG16" s="43">
        <v>157.69309999999999</v>
      </c>
      <c r="CH16" s="43">
        <v>18.406559999999999</v>
      </c>
      <c r="CI16" s="43"/>
      <c r="CJ16" s="43"/>
      <c r="CK16" s="43">
        <v>15.790100000000001</v>
      </c>
      <c r="CL16" s="43">
        <v>4.5847499999999997</v>
      </c>
      <c r="CM16" s="43"/>
      <c r="CN16" s="43"/>
      <c r="CO16" s="43">
        <v>16.508929999999999</v>
      </c>
      <c r="CP16" s="43">
        <v>298.69</v>
      </c>
      <c r="CQ16" s="43"/>
      <c r="CR16" s="43">
        <v>30.234000000000002</v>
      </c>
      <c r="CS16" s="43"/>
      <c r="CT16" s="43">
        <v>29.398</v>
      </c>
    </row>
    <row r="17" spans="1:98" ht="15.6" x14ac:dyDescent="0.3">
      <c r="A17" s="1"/>
      <c r="B17" s="42" t="s">
        <v>769</v>
      </c>
      <c r="C17" s="43"/>
      <c r="D17" s="43"/>
      <c r="E17" s="43">
        <v>26.42923</v>
      </c>
      <c r="F17" s="43">
        <v>12.625999999999999</v>
      </c>
      <c r="G17" s="43"/>
      <c r="H17" s="43"/>
      <c r="I17" s="43"/>
      <c r="J17" s="43"/>
      <c r="K17" s="43">
        <v>19.936800000000002</v>
      </c>
      <c r="L17" s="43">
        <v>25.6646</v>
      </c>
      <c r="M17" s="43">
        <v>15.8285</v>
      </c>
      <c r="N17" s="43">
        <v>12.95</v>
      </c>
      <c r="O17" s="43">
        <v>30.012</v>
      </c>
      <c r="P17" s="43"/>
      <c r="Q17" s="43"/>
      <c r="R17" s="43">
        <v>38.072000000000003</v>
      </c>
      <c r="S17" s="43"/>
      <c r="T17" s="43">
        <v>42.177500000000002</v>
      </c>
      <c r="U17" s="43"/>
      <c r="V17" s="43">
        <v>2.9</v>
      </c>
      <c r="W17" s="43"/>
      <c r="X17" s="43">
        <v>113.43195</v>
      </c>
      <c r="Y17" s="43"/>
      <c r="Z17" s="43">
        <v>7.89032</v>
      </c>
      <c r="AA17" s="43"/>
      <c r="AB17" s="43"/>
      <c r="AC17" s="43"/>
      <c r="AD17" s="43"/>
      <c r="AE17" s="43"/>
      <c r="AF17" s="43">
        <v>0.5</v>
      </c>
      <c r="AG17" s="43"/>
      <c r="AH17" s="43"/>
      <c r="AI17" s="43"/>
      <c r="AJ17" s="43">
        <v>5.03627</v>
      </c>
      <c r="AK17" s="43">
        <v>0</v>
      </c>
      <c r="AL17" s="43">
        <v>0.72289999999999999</v>
      </c>
      <c r="AM17" s="43">
        <v>47.653570000000002</v>
      </c>
      <c r="AN17" s="43">
        <v>124.86973999999999</v>
      </c>
      <c r="AO17" s="43">
        <v>27.1828</v>
      </c>
      <c r="AP17" s="43">
        <v>2.1</v>
      </c>
      <c r="AQ17" s="43">
        <v>69.72</v>
      </c>
      <c r="AR17" s="43"/>
      <c r="AS17" s="43">
        <v>38.047780000000003</v>
      </c>
      <c r="AT17" s="43">
        <v>32.543790000000001</v>
      </c>
      <c r="AU17" s="43"/>
      <c r="AV17" s="43">
        <v>162.59587999999999</v>
      </c>
      <c r="AW17" s="43">
        <v>34.234499999999997</v>
      </c>
      <c r="AX17" s="43"/>
      <c r="AY17" s="43">
        <v>1.5938000000000001</v>
      </c>
      <c r="AZ17" s="43"/>
      <c r="BA17" s="43">
        <v>5.4</v>
      </c>
      <c r="BB17" s="43"/>
      <c r="BC17" s="43">
        <v>59.600450000000002</v>
      </c>
      <c r="BD17" s="43"/>
      <c r="BE17" s="43">
        <v>19.600000000000001</v>
      </c>
      <c r="BF17" s="43"/>
      <c r="BG17" s="43"/>
      <c r="BH17" s="43"/>
      <c r="BI17" s="43">
        <v>20.59047</v>
      </c>
      <c r="BJ17" s="43"/>
      <c r="BK17" s="43">
        <v>4.1770899999999997</v>
      </c>
      <c r="BL17" s="43"/>
      <c r="BM17" s="43">
        <v>6.8518999999999997</v>
      </c>
      <c r="BN17" s="43">
        <v>41.66</v>
      </c>
      <c r="BO17" s="43">
        <v>1.96</v>
      </c>
      <c r="BP17" s="43">
        <v>133.57626999999999</v>
      </c>
      <c r="BQ17" s="43"/>
      <c r="BR17" s="43">
        <v>3.5362</v>
      </c>
      <c r="BS17" s="43">
        <v>138.54820000000001</v>
      </c>
      <c r="BT17" s="43">
        <v>12.418060000000001</v>
      </c>
      <c r="BU17" s="43"/>
      <c r="BV17" s="43">
        <v>31.2576</v>
      </c>
      <c r="BW17" s="43">
        <v>4.3754099999999996</v>
      </c>
      <c r="BX17" s="43"/>
      <c r="BY17" s="43"/>
      <c r="BZ17" s="43">
        <v>91.401700000000005</v>
      </c>
      <c r="CA17" s="43">
        <v>25.173539999999999</v>
      </c>
      <c r="CB17" s="43">
        <v>0.25109999999999999</v>
      </c>
      <c r="CC17" s="43">
        <v>0.70299999999999996</v>
      </c>
      <c r="CD17" s="43">
        <v>19.942049999999998</v>
      </c>
      <c r="CE17" s="43">
        <v>424.81733000000003</v>
      </c>
      <c r="CF17" s="43">
        <v>11.8436</v>
      </c>
      <c r="CG17" s="43">
        <v>159.5341</v>
      </c>
      <c r="CH17" s="43">
        <v>17.69182</v>
      </c>
      <c r="CI17" s="43"/>
      <c r="CJ17" s="43"/>
      <c r="CK17" s="43">
        <v>15.3452</v>
      </c>
      <c r="CL17" s="43">
        <v>4.5689399999999996</v>
      </c>
      <c r="CM17" s="43"/>
      <c r="CN17" s="43"/>
      <c r="CO17" s="43">
        <v>14.59309</v>
      </c>
      <c r="CP17" s="43">
        <v>293.22000000000003</v>
      </c>
      <c r="CQ17" s="43"/>
      <c r="CR17" s="43">
        <v>25.42</v>
      </c>
      <c r="CS17" s="43"/>
      <c r="CT17" s="43">
        <v>29.693000000000001</v>
      </c>
    </row>
    <row r="18" spans="1:98" ht="15.6" x14ac:dyDescent="0.3">
      <c r="A18" s="1"/>
      <c r="B18" s="42" t="s">
        <v>770</v>
      </c>
      <c r="C18" s="43"/>
      <c r="D18" s="43"/>
      <c r="E18" s="43">
        <v>26.495090000000001</v>
      </c>
      <c r="F18" s="43">
        <v>11.614000000000001</v>
      </c>
      <c r="G18" s="43"/>
      <c r="H18" s="43"/>
      <c r="I18" s="43"/>
      <c r="J18" s="43"/>
      <c r="K18" s="43">
        <v>19.752600000000001</v>
      </c>
      <c r="L18" s="43">
        <v>26.131</v>
      </c>
      <c r="M18" s="43">
        <v>15.1952</v>
      </c>
      <c r="N18" s="43">
        <v>13.04</v>
      </c>
      <c r="O18" s="43">
        <v>30.2</v>
      </c>
      <c r="P18" s="43"/>
      <c r="Q18" s="43"/>
      <c r="R18" s="43">
        <v>39.515000000000001</v>
      </c>
      <c r="S18" s="43"/>
      <c r="T18" s="43">
        <v>40.433199999999999</v>
      </c>
      <c r="U18" s="43"/>
      <c r="V18" s="43">
        <v>3</v>
      </c>
      <c r="W18" s="43"/>
      <c r="X18" s="43">
        <v>160.71242000000001</v>
      </c>
      <c r="Y18" s="43"/>
      <c r="Z18" s="43">
        <v>7.9919900000000004</v>
      </c>
      <c r="AA18" s="43"/>
      <c r="AB18" s="43"/>
      <c r="AC18" s="43"/>
      <c r="AD18" s="43"/>
      <c r="AE18" s="43"/>
      <c r="AF18" s="43">
        <v>0.6</v>
      </c>
      <c r="AG18" s="43"/>
      <c r="AH18" s="43"/>
      <c r="AI18" s="43"/>
      <c r="AJ18" s="43">
        <v>5.0886500000000003</v>
      </c>
      <c r="AK18" s="43">
        <v>0</v>
      </c>
      <c r="AL18" s="43">
        <v>0.7248</v>
      </c>
      <c r="AM18" s="43">
        <v>47.451340000000002</v>
      </c>
      <c r="AN18" s="43">
        <v>124.66589999999999</v>
      </c>
      <c r="AO18" s="43">
        <v>24.902899999999999</v>
      </c>
      <c r="AP18" s="43">
        <v>1.93</v>
      </c>
      <c r="AQ18" s="43">
        <v>69.56</v>
      </c>
      <c r="AR18" s="43"/>
      <c r="AS18" s="43">
        <v>36.616610000000001</v>
      </c>
      <c r="AT18" s="43">
        <v>31.343209999999999</v>
      </c>
      <c r="AU18" s="43"/>
      <c r="AV18" s="43">
        <v>162.01311000000001</v>
      </c>
      <c r="AW18" s="43">
        <v>34.534199999999998</v>
      </c>
      <c r="AX18" s="43"/>
      <c r="AY18" s="43">
        <v>1.5634300000000001</v>
      </c>
      <c r="AZ18" s="43"/>
      <c r="BA18" s="43">
        <v>5.2</v>
      </c>
      <c r="BB18" s="43"/>
      <c r="BC18" s="43">
        <v>61.069540000000003</v>
      </c>
      <c r="BD18" s="43"/>
      <c r="BE18" s="43">
        <v>19.600000000000001</v>
      </c>
      <c r="BF18" s="43"/>
      <c r="BG18" s="43"/>
      <c r="BH18" s="43"/>
      <c r="BI18" s="43">
        <v>20.319970000000001</v>
      </c>
      <c r="BJ18" s="43"/>
      <c r="BK18" s="43">
        <v>4.2130099999999997</v>
      </c>
      <c r="BL18" s="43"/>
      <c r="BM18" s="43">
        <v>6.8368000000000002</v>
      </c>
      <c r="BN18" s="43">
        <v>41.55</v>
      </c>
      <c r="BO18" s="43">
        <v>1.95</v>
      </c>
      <c r="BP18" s="43">
        <v>136.03917000000001</v>
      </c>
      <c r="BQ18" s="43"/>
      <c r="BR18" s="43">
        <v>3.4548999999999999</v>
      </c>
      <c r="BS18" s="43">
        <v>137.28440000000001</v>
      </c>
      <c r="BT18" s="43">
        <v>10.348879999999999</v>
      </c>
      <c r="BU18" s="43"/>
      <c r="BV18" s="43">
        <v>31.0609</v>
      </c>
      <c r="BW18" s="43">
        <v>3.85894</v>
      </c>
      <c r="BX18" s="43"/>
      <c r="BY18" s="43"/>
      <c r="BZ18" s="43">
        <v>91.040999999999997</v>
      </c>
      <c r="CA18" s="43">
        <v>25.148</v>
      </c>
      <c r="CB18" s="43">
        <v>0.24970000000000001</v>
      </c>
      <c r="CC18" s="43">
        <v>0.626</v>
      </c>
      <c r="CD18" s="43">
        <v>21.081140000000001</v>
      </c>
      <c r="CE18" s="43">
        <v>417.20819999999998</v>
      </c>
      <c r="CF18" s="43">
        <v>11.2677</v>
      </c>
      <c r="CG18" s="43">
        <v>157.63239999999999</v>
      </c>
      <c r="CH18" s="43">
        <v>18.767009999999999</v>
      </c>
      <c r="CI18" s="43"/>
      <c r="CJ18" s="43"/>
      <c r="CK18" s="43">
        <v>15.3285</v>
      </c>
      <c r="CL18" s="43">
        <v>4.6117400000000002</v>
      </c>
      <c r="CM18" s="43"/>
      <c r="CN18" s="43"/>
      <c r="CO18" s="43">
        <v>14.161580000000001</v>
      </c>
      <c r="CP18" s="43">
        <v>294.99</v>
      </c>
      <c r="CQ18" s="43"/>
      <c r="CR18" s="43">
        <v>25.361000000000001</v>
      </c>
      <c r="CS18" s="43"/>
      <c r="CT18" s="43">
        <v>24.643999999999998</v>
      </c>
    </row>
    <row r="19" spans="1:98" ht="15.6" x14ac:dyDescent="0.3">
      <c r="A19" s="1"/>
      <c r="B19" s="42" t="s">
        <v>771</v>
      </c>
      <c r="C19" s="43"/>
      <c r="D19" s="43"/>
      <c r="E19" s="43">
        <v>26.313140000000001</v>
      </c>
      <c r="F19" s="43">
        <v>11.064</v>
      </c>
      <c r="G19" s="43"/>
      <c r="H19" s="43"/>
      <c r="I19" s="43"/>
      <c r="J19" s="43"/>
      <c r="K19" s="43">
        <v>19.202400000000001</v>
      </c>
      <c r="L19" s="43">
        <v>26.722899999999999</v>
      </c>
      <c r="M19" s="43">
        <v>15.4732</v>
      </c>
      <c r="N19" s="43">
        <v>12.93</v>
      </c>
      <c r="O19" s="43">
        <v>29.24</v>
      </c>
      <c r="P19" s="43"/>
      <c r="Q19" s="43"/>
      <c r="R19" s="43">
        <v>38.042999999999999</v>
      </c>
      <c r="S19" s="43"/>
      <c r="T19" s="43">
        <v>48.901499999999999</v>
      </c>
      <c r="U19" s="43"/>
      <c r="V19" s="43">
        <v>3.2</v>
      </c>
      <c r="W19" s="43"/>
      <c r="X19" s="43">
        <v>45.838189999999997</v>
      </c>
      <c r="Y19" s="43"/>
      <c r="Z19" s="43">
        <v>7.8522499999999997</v>
      </c>
      <c r="AA19" s="43"/>
      <c r="AB19" s="43"/>
      <c r="AC19" s="43"/>
      <c r="AD19" s="43"/>
      <c r="AE19" s="43"/>
      <c r="AF19" s="43">
        <v>0.6</v>
      </c>
      <c r="AG19" s="43"/>
      <c r="AH19" s="43"/>
      <c r="AI19" s="43"/>
      <c r="AJ19" s="43">
        <v>5.1020799999999999</v>
      </c>
      <c r="AK19" s="43">
        <v>0</v>
      </c>
      <c r="AL19" s="43">
        <v>0.91869999999999996</v>
      </c>
      <c r="AM19" s="43">
        <v>47.323869999999999</v>
      </c>
      <c r="AN19" s="43">
        <v>124.31905</v>
      </c>
      <c r="AO19" s="43">
        <v>22.1585</v>
      </c>
      <c r="AP19" s="43">
        <v>1.54</v>
      </c>
      <c r="AQ19" s="43">
        <v>69.44</v>
      </c>
      <c r="AR19" s="43"/>
      <c r="AS19" s="43">
        <v>34.518210000000003</v>
      </c>
      <c r="AT19" s="43">
        <v>32.357689999999998</v>
      </c>
      <c r="AU19" s="43"/>
      <c r="AV19" s="43">
        <v>161.52502999999999</v>
      </c>
      <c r="AW19" s="43">
        <v>32.848300000000002</v>
      </c>
      <c r="AX19" s="43"/>
      <c r="AY19" s="43">
        <v>1.55602</v>
      </c>
      <c r="AZ19" s="43"/>
      <c r="BA19" s="43">
        <v>5.2</v>
      </c>
      <c r="BB19" s="43"/>
      <c r="BC19" s="43">
        <v>63.616190000000003</v>
      </c>
      <c r="BD19" s="43"/>
      <c r="BE19" s="43">
        <v>19.600000000000001</v>
      </c>
      <c r="BF19" s="43"/>
      <c r="BG19" s="43"/>
      <c r="BH19" s="43"/>
      <c r="BI19" s="43">
        <v>20.226109999999998</v>
      </c>
      <c r="BJ19" s="43"/>
      <c r="BK19" s="43">
        <v>4.3083600000000004</v>
      </c>
      <c r="BL19" s="43"/>
      <c r="BM19" s="43">
        <v>6.8216000000000001</v>
      </c>
      <c r="BN19" s="43">
        <v>41.66</v>
      </c>
      <c r="BO19" s="43">
        <v>1.99</v>
      </c>
      <c r="BP19" s="43">
        <v>137.50509</v>
      </c>
      <c r="BQ19" s="43"/>
      <c r="BR19" s="43">
        <v>3.3686400000000001</v>
      </c>
      <c r="BS19" s="43">
        <v>134.6164</v>
      </c>
      <c r="BT19" s="43">
        <v>9.02773</v>
      </c>
      <c r="BU19" s="43"/>
      <c r="BV19" s="43">
        <v>30.147200000000002</v>
      </c>
      <c r="BW19" s="43">
        <v>3.6508500000000002</v>
      </c>
      <c r="BX19" s="43"/>
      <c r="BY19" s="43"/>
      <c r="BZ19" s="43">
        <v>89.657499999999999</v>
      </c>
      <c r="CA19" s="43">
        <v>25.08775</v>
      </c>
      <c r="CB19" s="43">
        <v>0.25530000000000003</v>
      </c>
      <c r="CC19" s="43">
        <v>0.59499999999999997</v>
      </c>
      <c r="CD19" s="43">
        <v>20.46461</v>
      </c>
      <c r="CE19" s="43">
        <v>415.02125000000001</v>
      </c>
      <c r="CF19" s="43">
        <v>10.9885</v>
      </c>
      <c r="CG19" s="43">
        <v>154.31620000000001</v>
      </c>
      <c r="CH19" s="43">
        <v>18.726410000000001</v>
      </c>
      <c r="CI19" s="43"/>
      <c r="CJ19" s="43"/>
      <c r="CK19" s="43">
        <v>14.9316</v>
      </c>
      <c r="CL19" s="43">
        <v>4.5263999999999998</v>
      </c>
      <c r="CM19" s="43"/>
      <c r="CN19" s="43"/>
      <c r="CO19" s="43">
        <v>13.98188</v>
      </c>
      <c r="CP19" s="43">
        <v>295.14</v>
      </c>
      <c r="CQ19" s="43"/>
      <c r="CR19" s="43">
        <v>25.187000000000001</v>
      </c>
      <c r="CS19" s="43"/>
      <c r="CT19" s="43">
        <v>22.041</v>
      </c>
    </row>
    <row r="20" spans="1:98" ht="15.6" x14ac:dyDescent="0.3">
      <c r="A20" s="1"/>
      <c r="B20" s="42" t="s">
        <v>772</v>
      </c>
      <c r="C20" s="43"/>
      <c r="D20" s="43"/>
      <c r="E20" s="43">
        <v>26.89911</v>
      </c>
      <c r="F20" s="43">
        <v>10.242000000000001</v>
      </c>
      <c r="G20" s="43"/>
      <c r="H20" s="43"/>
      <c r="I20" s="43"/>
      <c r="J20" s="43"/>
      <c r="K20" s="43">
        <v>19.685099999999998</v>
      </c>
      <c r="L20" s="43">
        <v>26.708600000000001</v>
      </c>
      <c r="M20" s="43">
        <v>13.943899999999999</v>
      </c>
      <c r="N20" s="43">
        <v>12.94</v>
      </c>
      <c r="O20" s="43">
        <v>29.457999999999998</v>
      </c>
      <c r="P20" s="43"/>
      <c r="Q20" s="43"/>
      <c r="R20" s="43">
        <v>38.484000000000002</v>
      </c>
      <c r="S20" s="43"/>
      <c r="T20" s="43">
        <v>38.944000000000003</v>
      </c>
      <c r="U20" s="43"/>
      <c r="V20" s="43">
        <v>4</v>
      </c>
      <c r="W20" s="43"/>
      <c r="X20" s="43">
        <v>155.61908</v>
      </c>
      <c r="Y20" s="43"/>
      <c r="Z20" s="43">
        <v>7.6476499999999996</v>
      </c>
      <c r="AA20" s="43"/>
      <c r="AB20" s="43"/>
      <c r="AC20" s="43"/>
      <c r="AD20" s="43"/>
      <c r="AE20" s="43"/>
      <c r="AF20" s="43">
        <v>0.5</v>
      </c>
      <c r="AG20" s="43"/>
      <c r="AH20" s="43"/>
      <c r="AI20" s="43"/>
      <c r="AJ20" s="43">
        <v>5.0694299999999997</v>
      </c>
      <c r="AK20" s="43">
        <v>0</v>
      </c>
      <c r="AL20" s="43">
        <v>1.0146999999999999</v>
      </c>
      <c r="AM20" s="43">
        <v>46.26773</v>
      </c>
      <c r="AN20" s="43">
        <v>122.82375999999999</v>
      </c>
      <c r="AO20" s="43">
        <v>20.6111</v>
      </c>
      <c r="AP20" s="43">
        <v>0.55000000000000004</v>
      </c>
      <c r="AQ20" s="43">
        <v>70.22</v>
      </c>
      <c r="AR20" s="43"/>
      <c r="AS20" s="43">
        <v>33.654339999999998</v>
      </c>
      <c r="AT20" s="43">
        <v>32.228520000000003</v>
      </c>
      <c r="AU20" s="43"/>
      <c r="AV20" s="43">
        <v>161.82744</v>
      </c>
      <c r="AW20" s="43">
        <v>31.950299999999999</v>
      </c>
      <c r="AX20" s="43"/>
      <c r="AY20" s="43">
        <v>1.47038</v>
      </c>
      <c r="AZ20" s="43"/>
      <c r="BA20" s="43">
        <v>5.3</v>
      </c>
      <c r="BB20" s="43"/>
      <c r="BC20" s="43">
        <v>63.179299999999998</v>
      </c>
      <c r="BD20" s="43"/>
      <c r="BE20" s="43">
        <v>19.600000000000001</v>
      </c>
      <c r="BF20" s="43"/>
      <c r="BG20" s="43"/>
      <c r="BH20" s="43"/>
      <c r="BI20" s="43">
        <v>19.897220000000001</v>
      </c>
      <c r="BJ20" s="43"/>
      <c r="BK20" s="43">
        <v>4.2482100000000003</v>
      </c>
      <c r="BL20" s="43"/>
      <c r="BM20" s="43">
        <v>6.8064</v>
      </c>
      <c r="BN20" s="43">
        <v>41.67</v>
      </c>
      <c r="BO20" s="43">
        <v>1.83</v>
      </c>
      <c r="BP20" s="43">
        <v>136.10758999999999</v>
      </c>
      <c r="BQ20" s="43"/>
      <c r="BR20" s="43">
        <v>3.4472999999999998</v>
      </c>
      <c r="BS20" s="43">
        <v>102.81570000000001</v>
      </c>
      <c r="BT20" s="43">
        <v>7.6018600000000003</v>
      </c>
      <c r="BU20" s="43"/>
      <c r="BV20" s="43">
        <v>26.7029</v>
      </c>
      <c r="BW20" s="43">
        <v>3.6075599999999999</v>
      </c>
      <c r="BX20" s="43"/>
      <c r="BY20" s="43"/>
      <c r="BZ20" s="43">
        <v>89.967600000000004</v>
      </c>
      <c r="CA20" s="43">
        <v>25.086950000000002</v>
      </c>
      <c r="CB20" s="43">
        <v>0.27910000000000001</v>
      </c>
      <c r="CC20" s="43">
        <v>0.627</v>
      </c>
      <c r="CD20" s="43">
        <v>21.09516</v>
      </c>
      <c r="CE20" s="43">
        <v>435.47494</v>
      </c>
      <c r="CF20" s="43">
        <v>9.9917999999999996</v>
      </c>
      <c r="CG20" s="43">
        <v>154.4982</v>
      </c>
      <c r="CH20" s="43">
        <v>18.37537</v>
      </c>
      <c r="CI20" s="43"/>
      <c r="CJ20" s="43"/>
      <c r="CK20" s="43">
        <v>14.9975</v>
      </c>
      <c r="CL20" s="43">
        <v>4.4199299999999999</v>
      </c>
      <c r="CM20" s="43"/>
      <c r="CN20" s="43"/>
      <c r="CO20" s="43">
        <v>12.59488</v>
      </c>
      <c r="CP20" s="43">
        <v>296.95</v>
      </c>
      <c r="CQ20" s="43"/>
      <c r="CR20" s="43">
        <v>24.608000000000001</v>
      </c>
      <c r="CS20" s="43"/>
      <c r="CT20" s="43">
        <v>20.556000000000001</v>
      </c>
    </row>
    <row r="21" spans="1:98" ht="15.6" x14ac:dyDescent="0.3">
      <c r="A21" s="1"/>
      <c r="B21" s="42" t="s">
        <v>773</v>
      </c>
      <c r="C21" s="43"/>
      <c r="D21" s="43"/>
      <c r="E21" s="43">
        <v>25.55575</v>
      </c>
      <c r="F21" s="43">
        <v>9.9109999999999996</v>
      </c>
      <c r="G21" s="43"/>
      <c r="H21" s="43"/>
      <c r="I21" s="43"/>
      <c r="J21" s="43"/>
      <c r="K21" s="43">
        <v>20.4803</v>
      </c>
      <c r="L21" s="43">
        <v>26.875800000000002</v>
      </c>
      <c r="M21" s="43">
        <v>12.8658</v>
      </c>
      <c r="N21" s="43">
        <v>12.67</v>
      </c>
      <c r="O21" s="43">
        <v>28.87</v>
      </c>
      <c r="P21" s="43"/>
      <c r="Q21" s="43"/>
      <c r="R21" s="43">
        <v>37.979999999999997</v>
      </c>
      <c r="S21" s="43"/>
      <c r="T21" s="43">
        <v>34.3005</v>
      </c>
      <c r="U21" s="43"/>
      <c r="V21" s="43">
        <v>3.8</v>
      </c>
      <c r="W21" s="43"/>
      <c r="X21" s="43">
        <v>147.28339</v>
      </c>
      <c r="Y21" s="43"/>
      <c r="Z21" s="43">
        <v>7.7743700000000002</v>
      </c>
      <c r="AA21" s="43"/>
      <c r="AB21" s="43"/>
      <c r="AC21" s="43"/>
      <c r="AD21" s="43"/>
      <c r="AE21" s="43"/>
      <c r="AF21" s="43">
        <v>0.5</v>
      </c>
      <c r="AG21" s="43"/>
      <c r="AH21" s="43"/>
      <c r="AI21" s="43"/>
      <c r="AJ21" s="43">
        <v>4.9555300000000004</v>
      </c>
      <c r="AK21" s="43">
        <v>0</v>
      </c>
      <c r="AL21" s="43">
        <v>1.0356000000000001</v>
      </c>
      <c r="AM21" s="43">
        <v>40.65305</v>
      </c>
      <c r="AN21" s="43">
        <v>118.71719</v>
      </c>
      <c r="AO21" s="43">
        <v>21.8432</v>
      </c>
      <c r="AP21" s="43">
        <v>0.91</v>
      </c>
      <c r="AQ21" s="43">
        <v>67.069999999999993</v>
      </c>
      <c r="AR21" s="43"/>
      <c r="AS21" s="43">
        <v>31.73733</v>
      </c>
      <c r="AT21" s="43">
        <v>32.647069999999999</v>
      </c>
      <c r="AU21" s="43"/>
      <c r="AV21" s="43">
        <v>162.22971000000001</v>
      </c>
      <c r="AW21" s="43">
        <v>32.137999999999998</v>
      </c>
      <c r="AX21" s="43"/>
      <c r="AY21" s="43">
        <v>1.41625</v>
      </c>
      <c r="AZ21" s="43"/>
      <c r="BA21" s="43">
        <v>5.2</v>
      </c>
      <c r="BB21" s="43"/>
      <c r="BC21" s="43">
        <v>62.069659999999999</v>
      </c>
      <c r="BD21" s="43"/>
      <c r="BE21" s="43">
        <v>18.600000000000001</v>
      </c>
      <c r="BF21" s="43"/>
      <c r="BG21" s="43"/>
      <c r="BH21" s="43"/>
      <c r="BI21" s="43">
        <v>20.20346</v>
      </c>
      <c r="BJ21" s="43"/>
      <c r="BK21" s="43">
        <v>4.8476900000000001</v>
      </c>
      <c r="BL21" s="43"/>
      <c r="BM21" s="43">
        <v>6.7912999999999997</v>
      </c>
      <c r="BN21" s="43">
        <v>38.81</v>
      </c>
      <c r="BO21" s="43">
        <v>1.35</v>
      </c>
      <c r="BP21" s="43">
        <v>137.13532000000001</v>
      </c>
      <c r="BQ21" s="43"/>
      <c r="BR21" s="43">
        <v>3.3974099999999998</v>
      </c>
      <c r="BS21" s="43">
        <v>124.8241</v>
      </c>
      <c r="BT21" s="43">
        <v>6.7515400000000003</v>
      </c>
      <c r="BU21" s="43"/>
      <c r="BV21" s="43">
        <v>19.0608</v>
      </c>
      <c r="BW21" s="43">
        <v>3.8024800000000001</v>
      </c>
      <c r="BX21" s="43"/>
      <c r="BY21" s="43"/>
      <c r="BZ21" s="43">
        <v>90.149600000000007</v>
      </c>
      <c r="CA21" s="43">
        <v>25.01933</v>
      </c>
      <c r="CB21" s="43">
        <v>0.28149999999999997</v>
      </c>
      <c r="CC21" s="43">
        <v>0.58599999999999997</v>
      </c>
      <c r="CD21" s="43">
        <v>20.63176</v>
      </c>
      <c r="CE21" s="43">
        <v>275.89013</v>
      </c>
      <c r="CF21" s="43">
        <v>9.8796999999999997</v>
      </c>
      <c r="CG21" s="43">
        <v>156.50569999999999</v>
      </c>
      <c r="CH21" s="43">
        <v>17.877839999999999</v>
      </c>
      <c r="CI21" s="43"/>
      <c r="CJ21" s="43"/>
      <c r="CK21" s="43">
        <v>13.5426</v>
      </c>
      <c r="CL21" s="43">
        <v>4.32376</v>
      </c>
      <c r="CM21" s="43"/>
      <c r="CN21" s="43"/>
      <c r="CO21" s="43">
        <v>13.09028</v>
      </c>
      <c r="CP21" s="43">
        <v>285.41000000000003</v>
      </c>
      <c r="CQ21" s="43"/>
      <c r="CR21" s="43">
        <v>24.911999999999999</v>
      </c>
      <c r="CS21" s="43"/>
      <c r="CT21" s="43">
        <v>19.596</v>
      </c>
    </row>
    <row r="22" spans="1:98" ht="15.6" x14ac:dyDescent="0.3">
      <c r="A22" s="1"/>
      <c r="B22" s="42" t="s">
        <v>774</v>
      </c>
      <c r="C22" s="43"/>
      <c r="D22" s="43"/>
      <c r="E22" s="43">
        <v>22.843610000000002</v>
      </c>
      <c r="F22" s="43">
        <v>10.17</v>
      </c>
      <c r="G22" s="43"/>
      <c r="H22" s="43"/>
      <c r="I22" s="43"/>
      <c r="J22" s="43"/>
      <c r="K22" s="43">
        <v>19.972999999999999</v>
      </c>
      <c r="L22" s="43">
        <v>26.573799999999999</v>
      </c>
      <c r="M22" s="43">
        <v>10.864800000000001</v>
      </c>
      <c r="N22" s="43">
        <v>12.31</v>
      </c>
      <c r="O22" s="43">
        <v>29.152000000000001</v>
      </c>
      <c r="P22" s="43"/>
      <c r="Q22" s="43"/>
      <c r="R22" s="43">
        <v>37.475000000000001</v>
      </c>
      <c r="S22" s="43"/>
      <c r="T22" s="43">
        <v>26.9465</v>
      </c>
      <c r="U22" s="43"/>
      <c r="V22" s="43">
        <v>5</v>
      </c>
      <c r="W22" s="43"/>
      <c r="X22" s="43">
        <v>141.10167000000001</v>
      </c>
      <c r="Y22" s="43"/>
      <c r="Z22" s="43">
        <v>7.8003999999999998</v>
      </c>
      <c r="AA22" s="43"/>
      <c r="AB22" s="43"/>
      <c r="AC22" s="43"/>
      <c r="AD22" s="43"/>
      <c r="AE22" s="43"/>
      <c r="AF22" s="43">
        <v>0.5</v>
      </c>
      <c r="AG22" s="43"/>
      <c r="AH22" s="43"/>
      <c r="AI22" s="43"/>
      <c r="AJ22" s="43">
        <v>4.7631500000000004</v>
      </c>
      <c r="AK22" s="43">
        <v>0</v>
      </c>
      <c r="AL22" s="43">
        <v>1.2176</v>
      </c>
      <c r="AM22" s="43">
        <v>45.78378</v>
      </c>
      <c r="AN22" s="43">
        <v>120.59326</v>
      </c>
      <c r="AO22" s="43">
        <v>16.561199999999999</v>
      </c>
      <c r="AP22" s="43">
        <v>0.73</v>
      </c>
      <c r="AQ22" s="43">
        <v>66.23</v>
      </c>
      <c r="AR22" s="43"/>
      <c r="AS22" s="43">
        <v>32.183549999999997</v>
      </c>
      <c r="AT22" s="43">
        <v>32.383569999999999</v>
      </c>
      <c r="AU22" s="43"/>
      <c r="AV22" s="43">
        <v>162.54614000000001</v>
      </c>
      <c r="AW22" s="43">
        <v>32.448900000000002</v>
      </c>
      <c r="AX22" s="43"/>
      <c r="AY22" s="43">
        <v>1.3226199999999999</v>
      </c>
      <c r="AZ22" s="43"/>
      <c r="BA22" s="43">
        <v>5.2</v>
      </c>
      <c r="BB22" s="43"/>
      <c r="BC22" s="43">
        <v>61.748820000000002</v>
      </c>
      <c r="BD22" s="43"/>
      <c r="BE22" s="43">
        <v>18.600000000000001</v>
      </c>
      <c r="BF22" s="43"/>
      <c r="BG22" s="43"/>
      <c r="BH22" s="43"/>
      <c r="BI22" s="43">
        <v>20.244050000000001</v>
      </c>
      <c r="BJ22" s="43"/>
      <c r="BK22" s="43">
        <v>5.2407700000000004</v>
      </c>
      <c r="BL22" s="43"/>
      <c r="BM22" s="43">
        <v>6.7760999999999996</v>
      </c>
      <c r="BN22" s="43">
        <v>41.66</v>
      </c>
      <c r="BO22" s="43">
        <v>1.89</v>
      </c>
      <c r="BP22" s="43">
        <v>138.16605999999999</v>
      </c>
      <c r="BQ22" s="43"/>
      <c r="BR22" s="43">
        <v>3.3142900000000002</v>
      </c>
      <c r="BS22" s="43">
        <v>126.2189</v>
      </c>
      <c r="BT22" s="43">
        <v>7.3524799999999999</v>
      </c>
      <c r="BU22" s="43"/>
      <c r="BV22" s="43">
        <v>20.575900000000001</v>
      </c>
      <c r="BW22" s="43">
        <v>3.7307000000000001</v>
      </c>
      <c r="BX22" s="43"/>
      <c r="BY22" s="43"/>
      <c r="BZ22" s="43">
        <v>91.601600000000005</v>
      </c>
      <c r="CA22" s="43">
        <v>25.134640000000001</v>
      </c>
      <c r="CB22" s="43">
        <v>0.36220000000000002</v>
      </c>
      <c r="CC22" s="43">
        <v>0.60799999999999998</v>
      </c>
      <c r="CD22" s="43">
        <v>22.026250000000001</v>
      </c>
      <c r="CE22" s="43">
        <v>340.43061999999998</v>
      </c>
      <c r="CF22" s="43">
        <v>9.8327000000000009</v>
      </c>
      <c r="CG22" s="43">
        <v>153.00899999999999</v>
      </c>
      <c r="CH22" s="43">
        <v>17.75318</v>
      </c>
      <c r="CI22" s="43"/>
      <c r="CJ22" s="43"/>
      <c r="CK22" s="43">
        <v>13.476900000000001</v>
      </c>
      <c r="CL22" s="43">
        <v>4.3224200000000002</v>
      </c>
      <c r="CM22" s="43"/>
      <c r="CN22" s="43"/>
      <c r="CO22" s="43">
        <v>12.69563</v>
      </c>
      <c r="CP22" s="43">
        <v>276.31</v>
      </c>
      <c r="CQ22" s="43"/>
      <c r="CR22" s="43">
        <v>24.933</v>
      </c>
      <c r="CS22" s="43"/>
      <c r="CT22" s="43">
        <v>15.044</v>
      </c>
    </row>
    <row r="23" spans="1:98" ht="15.6" x14ac:dyDescent="0.3">
      <c r="A23" s="1"/>
      <c r="B23" s="42" t="s">
        <v>775</v>
      </c>
      <c r="C23" s="43"/>
      <c r="D23" s="43"/>
      <c r="E23" s="43">
        <v>23.347110000000001</v>
      </c>
      <c r="F23" s="43">
        <v>11.829000000000001</v>
      </c>
      <c r="G23" s="43"/>
      <c r="H23" s="43"/>
      <c r="I23" s="43"/>
      <c r="J23" s="43"/>
      <c r="K23" s="43">
        <v>19.877199999999998</v>
      </c>
      <c r="L23" s="43">
        <v>25.6983</v>
      </c>
      <c r="M23" s="43">
        <v>10.639799999999999</v>
      </c>
      <c r="N23" s="43">
        <v>12.42</v>
      </c>
      <c r="O23" s="43">
        <v>27.908000000000001</v>
      </c>
      <c r="P23" s="43"/>
      <c r="Q23" s="43"/>
      <c r="R23" s="43">
        <v>37.365000000000002</v>
      </c>
      <c r="S23" s="43"/>
      <c r="T23" s="43">
        <v>34.316800000000001</v>
      </c>
      <c r="U23" s="43"/>
      <c r="V23" s="43">
        <v>5.3</v>
      </c>
      <c r="W23" s="43"/>
      <c r="X23" s="43">
        <v>92.85575</v>
      </c>
      <c r="Y23" s="43"/>
      <c r="Z23" s="43">
        <v>7.7769300000000001</v>
      </c>
      <c r="AA23" s="43"/>
      <c r="AB23" s="43"/>
      <c r="AC23" s="43"/>
      <c r="AD23" s="43"/>
      <c r="AE23" s="43"/>
      <c r="AF23" s="43">
        <v>0.6</v>
      </c>
      <c r="AG23" s="43"/>
      <c r="AH23" s="43"/>
      <c r="AI23" s="43"/>
      <c r="AJ23" s="43">
        <v>4.8320100000000004</v>
      </c>
      <c r="AK23" s="43">
        <v>0</v>
      </c>
      <c r="AL23" s="43">
        <v>1.2845</v>
      </c>
      <c r="AM23" s="43">
        <v>46.406889999999997</v>
      </c>
      <c r="AN23" s="43">
        <v>124.23443</v>
      </c>
      <c r="AO23" s="43">
        <v>18.6235</v>
      </c>
      <c r="AP23" s="43">
        <v>0.73</v>
      </c>
      <c r="AQ23" s="43">
        <v>64.78</v>
      </c>
      <c r="AR23" s="43"/>
      <c r="AS23" s="43">
        <v>34.3249</v>
      </c>
      <c r="AT23" s="43">
        <v>32.364449999999998</v>
      </c>
      <c r="AU23" s="43"/>
      <c r="AV23" s="43">
        <v>159.65497999999999</v>
      </c>
      <c r="AW23" s="43">
        <v>32.760100000000001</v>
      </c>
      <c r="AX23" s="43"/>
      <c r="AY23" s="43">
        <v>1.3042400000000001</v>
      </c>
      <c r="AZ23" s="43"/>
      <c r="BA23" s="43">
        <v>5.2</v>
      </c>
      <c r="BB23" s="43"/>
      <c r="BC23" s="43">
        <v>62.40916</v>
      </c>
      <c r="BD23" s="43"/>
      <c r="BE23" s="43">
        <v>18.600000000000001</v>
      </c>
      <c r="BF23" s="43"/>
      <c r="BG23" s="43"/>
      <c r="BH23" s="43"/>
      <c r="BI23" s="43">
        <v>20.11741</v>
      </c>
      <c r="BJ23" s="43"/>
      <c r="BK23" s="43">
        <v>5.3040099999999999</v>
      </c>
      <c r="BL23" s="43"/>
      <c r="BM23" s="43">
        <v>6.7609000000000004</v>
      </c>
      <c r="BN23" s="43">
        <v>42.46</v>
      </c>
      <c r="BO23" s="43">
        <v>1.68</v>
      </c>
      <c r="BP23" s="43">
        <v>137.45786000000001</v>
      </c>
      <c r="BQ23" s="43"/>
      <c r="BR23" s="43">
        <v>3.4197600000000001</v>
      </c>
      <c r="BS23" s="43">
        <v>129.8689</v>
      </c>
      <c r="BT23" s="43">
        <v>10.073549999999999</v>
      </c>
      <c r="BU23" s="43"/>
      <c r="BV23" s="43">
        <v>20.880800000000001</v>
      </c>
      <c r="BW23" s="43">
        <v>3.9713500000000002</v>
      </c>
      <c r="BX23" s="43"/>
      <c r="BY23" s="43"/>
      <c r="BZ23" s="43">
        <v>91.122100000000003</v>
      </c>
      <c r="CA23" s="43">
        <v>24.947089999999999</v>
      </c>
      <c r="CB23" s="43">
        <v>0.42449999999999999</v>
      </c>
      <c r="CC23" s="43">
        <v>0.56899999999999995</v>
      </c>
      <c r="CD23" s="43">
        <v>21.919809999999998</v>
      </c>
      <c r="CE23" s="43">
        <v>386.90685000000002</v>
      </c>
      <c r="CF23" s="43">
        <v>10.2981</v>
      </c>
      <c r="CG23" s="43">
        <v>159.07509999999999</v>
      </c>
      <c r="CH23" s="43">
        <v>18.220870000000001</v>
      </c>
      <c r="CI23" s="43"/>
      <c r="CJ23" s="43"/>
      <c r="CK23" s="43">
        <v>14.193899999999999</v>
      </c>
      <c r="CL23" s="43">
        <v>4.306</v>
      </c>
      <c r="CM23" s="43"/>
      <c r="CN23" s="43"/>
      <c r="CO23" s="43">
        <v>13.15246</v>
      </c>
      <c r="CP23" s="43">
        <v>272.77999999999997</v>
      </c>
      <c r="CQ23" s="43"/>
      <c r="CR23" s="43">
        <v>25.041</v>
      </c>
      <c r="CS23" s="43"/>
      <c r="CT23" s="43">
        <v>13.755000000000001</v>
      </c>
    </row>
    <row r="24" spans="1:98" ht="15.6" x14ac:dyDescent="0.3">
      <c r="A24" s="1"/>
      <c r="B24" s="42" t="s">
        <v>776</v>
      </c>
      <c r="C24" s="43"/>
      <c r="D24" s="43"/>
      <c r="E24" s="43">
        <v>23.22673</v>
      </c>
      <c r="F24" s="43">
        <v>11.366</v>
      </c>
      <c r="G24" s="43"/>
      <c r="H24" s="43"/>
      <c r="I24" s="43"/>
      <c r="J24" s="43"/>
      <c r="K24" s="43">
        <v>19.9758</v>
      </c>
      <c r="L24" s="43">
        <v>25.1967</v>
      </c>
      <c r="M24" s="43">
        <v>10.632099999999999</v>
      </c>
      <c r="N24" s="43">
        <v>12.4</v>
      </c>
      <c r="O24" s="43">
        <v>27.411999999999999</v>
      </c>
      <c r="P24" s="43"/>
      <c r="Q24" s="43"/>
      <c r="R24" s="43">
        <v>37.521000000000001</v>
      </c>
      <c r="S24" s="43"/>
      <c r="T24" s="43">
        <v>23.3278</v>
      </c>
      <c r="U24" s="43"/>
      <c r="V24" s="43">
        <v>5.9</v>
      </c>
      <c r="W24" s="43"/>
      <c r="X24" s="43">
        <v>129.33172999999999</v>
      </c>
      <c r="Y24" s="43"/>
      <c r="Z24" s="43">
        <v>7.94238</v>
      </c>
      <c r="AA24" s="43"/>
      <c r="AB24" s="43"/>
      <c r="AC24" s="43"/>
      <c r="AD24" s="43"/>
      <c r="AE24" s="43"/>
      <c r="AF24" s="43">
        <v>0.7</v>
      </c>
      <c r="AG24" s="43"/>
      <c r="AH24" s="43"/>
      <c r="AI24" s="43"/>
      <c r="AJ24" s="43">
        <v>5.1929299999999996</v>
      </c>
      <c r="AK24" s="43">
        <v>0</v>
      </c>
      <c r="AL24" s="43">
        <v>1.8948</v>
      </c>
      <c r="AM24" s="43">
        <v>46.707630000000002</v>
      </c>
      <c r="AN24" s="43">
        <v>123.72499999999999</v>
      </c>
      <c r="AO24" s="43">
        <v>18.097999999999999</v>
      </c>
      <c r="AP24" s="43">
        <v>0.72</v>
      </c>
      <c r="AQ24" s="43">
        <v>70</v>
      </c>
      <c r="AR24" s="43"/>
      <c r="AS24" s="43">
        <v>34.89461</v>
      </c>
      <c r="AT24" s="43">
        <v>32.764299999999999</v>
      </c>
      <c r="AU24" s="43"/>
      <c r="AV24" s="43">
        <v>160.50890000000001</v>
      </c>
      <c r="AW24" s="43">
        <v>33.1828</v>
      </c>
      <c r="AX24" s="43"/>
      <c r="AY24" s="43">
        <v>1.2402599999999999</v>
      </c>
      <c r="AZ24" s="43"/>
      <c r="BA24" s="43">
        <v>5.2</v>
      </c>
      <c r="BB24" s="43"/>
      <c r="BC24" s="43">
        <v>62.036749999999998</v>
      </c>
      <c r="BD24" s="43"/>
      <c r="BE24" s="43">
        <v>18.600000000000001</v>
      </c>
      <c r="BF24" s="43"/>
      <c r="BG24" s="43"/>
      <c r="BH24" s="43"/>
      <c r="BI24" s="43">
        <v>20.05003</v>
      </c>
      <c r="BJ24" s="43"/>
      <c r="BK24" s="43">
        <v>5.3761900000000002</v>
      </c>
      <c r="BL24" s="43"/>
      <c r="BM24" s="43">
        <v>6.7458</v>
      </c>
      <c r="BN24" s="43">
        <v>42.56</v>
      </c>
      <c r="BO24" s="43">
        <v>1.79</v>
      </c>
      <c r="BP24" s="43">
        <v>138.39993000000001</v>
      </c>
      <c r="BQ24" s="43"/>
      <c r="BR24" s="43">
        <v>3.5264500000000001</v>
      </c>
      <c r="BS24" s="43">
        <v>133.5385</v>
      </c>
      <c r="BT24" s="43">
        <v>11.770899999999999</v>
      </c>
      <c r="BU24" s="43"/>
      <c r="BV24" s="43">
        <v>21.035299999999999</v>
      </c>
      <c r="BW24" s="43">
        <v>3.7307000000000001</v>
      </c>
      <c r="BX24" s="43"/>
      <c r="BY24" s="43"/>
      <c r="BZ24" s="43">
        <v>89.866799999999998</v>
      </c>
      <c r="CA24" s="43">
        <v>24.796769999999999</v>
      </c>
      <c r="CB24" s="43">
        <v>0.48649999999999999</v>
      </c>
      <c r="CC24" s="43">
        <v>0.56599999999999995</v>
      </c>
      <c r="CD24" s="43">
        <v>22.740580000000001</v>
      </c>
      <c r="CE24" s="43">
        <v>417.76123999999999</v>
      </c>
      <c r="CF24" s="43">
        <v>10.4277</v>
      </c>
      <c r="CG24" s="43">
        <v>155.41290000000001</v>
      </c>
      <c r="CH24" s="43">
        <v>18.172470000000001</v>
      </c>
      <c r="CI24" s="43"/>
      <c r="CJ24" s="43"/>
      <c r="CK24" s="43">
        <v>14.536</v>
      </c>
      <c r="CL24" s="43">
        <v>4.2981999999999996</v>
      </c>
      <c r="CM24" s="43"/>
      <c r="CN24" s="43"/>
      <c r="CO24" s="43">
        <v>14.355790000000001</v>
      </c>
      <c r="CP24" s="43">
        <v>275.7</v>
      </c>
      <c r="CQ24" s="43"/>
      <c r="CR24" s="43">
        <v>21.446999999999999</v>
      </c>
      <c r="CS24" s="43"/>
      <c r="CT24" s="43">
        <v>9.3279999999999994</v>
      </c>
    </row>
    <row r="25" spans="1:98" ht="15.6" x14ac:dyDescent="0.3">
      <c r="A25" s="1"/>
      <c r="B25" s="42" t="s">
        <v>777</v>
      </c>
      <c r="C25" s="43"/>
      <c r="D25" s="43"/>
      <c r="E25" s="43">
        <v>22.367850000000001</v>
      </c>
      <c r="F25" s="43">
        <v>12.055999999999999</v>
      </c>
      <c r="G25" s="43"/>
      <c r="H25" s="43"/>
      <c r="I25" s="43"/>
      <c r="J25" s="43"/>
      <c r="K25" s="43">
        <v>18.645800000000001</v>
      </c>
      <c r="L25" s="43">
        <v>25.235199999999999</v>
      </c>
      <c r="M25" s="43">
        <v>10.964600000000001</v>
      </c>
      <c r="N25" s="43">
        <v>12.57</v>
      </c>
      <c r="O25" s="43">
        <v>28.135999999999999</v>
      </c>
      <c r="P25" s="43"/>
      <c r="Q25" s="43"/>
      <c r="R25" s="43">
        <v>37.874000000000002</v>
      </c>
      <c r="S25" s="43"/>
      <c r="T25" s="43">
        <v>31.408000000000001</v>
      </c>
      <c r="U25" s="43"/>
      <c r="V25" s="43">
        <v>6.1</v>
      </c>
      <c r="W25" s="43"/>
      <c r="X25" s="43">
        <v>149.53102000000001</v>
      </c>
      <c r="Y25" s="43"/>
      <c r="Z25" s="43">
        <v>8.2458899999999993</v>
      </c>
      <c r="AA25" s="43"/>
      <c r="AB25" s="43"/>
      <c r="AC25" s="43"/>
      <c r="AD25" s="43"/>
      <c r="AE25" s="43"/>
      <c r="AF25" s="43">
        <v>0.8</v>
      </c>
      <c r="AG25" s="43"/>
      <c r="AH25" s="43"/>
      <c r="AI25" s="43"/>
      <c r="AJ25" s="43">
        <v>4.6838199999999999</v>
      </c>
      <c r="AK25" s="43">
        <v>0</v>
      </c>
      <c r="AL25" s="43">
        <v>2.4060999999999999</v>
      </c>
      <c r="AM25" s="43">
        <v>46.055770000000003</v>
      </c>
      <c r="AN25" s="43">
        <v>126.42612</v>
      </c>
      <c r="AO25" s="43">
        <v>19.078499999999998</v>
      </c>
      <c r="AP25" s="43">
        <v>0.63</v>
      </c>
      <c r="AQ25" s="43">
        <v>68.78</v>
      </c>
      <c r="AR25" s="43"/>
      <c r="AS25" s="43">
        <v>35.428190000000001</v>
      </c>
      <c r="AT25" s="43">
        <v>33.298009999999998</v>
      </c>
      <c r="AU25" s="43"/>
      <c r="AV25" s="43">
        <v>161.49355</v>
      </c>
      <c r="AW25" s="43">
        <v>34.211500000000001</v>
      </c>
      <c r="AX25" s="43"/>
      <c r="AY25" s="43">
        <v>1.3912800000000001</v>
      </c>
      <c r="AZ25" s="43"/>
      <c r="BA25" s="43">
        <v>5.0999999999999996</v>
      </c>
      <c r="BB25" s="43"/>
      <c r="BC25" s="43">
        <v>61.646320000000003</v>
      </c>
      <c r="BD25" s="43"/>
      <c r="BE25" s="43">
        <v>18.600000000000001</v>
      </c>
      <c r="BF25" s="43"/>
      <c r="BG25" s="43"/>
      <c r="BH25" s="43"/>
      <c r="BI25" s="43">
        <v>20.047779999999999</v>
      </c>
      <c r="BJ25" s="43"/>
      <c r="BK25" s="43">
        <v>5.2032600000000002</v>
      </c>
      <c r="BL25" s="43"/>
      <c r="BM25" s="43">
        <v>6.7305999999999999</v>
      </c>
      <c r="BN25" s="43">
        <v>41.48</v>
      </c>
      <c r="BO25" s="43">
        <v>1.35</v>
      </c>
      <c r="BP25" s="43">
        <v>142.63577000000001</v>
      </c>
      <c r="BQ25" s="43"/>
      <c r="BR25" s="43">
        <v>2.6506799999999999</v>
      </c>
      <c r="BS25" s="43">
        <v>131.9074</v>
      </c>
      <c r="BT25" s="43">
        <v>10.542859999999999</v>
      </c>
      <c r="BU25" s="43"/>
      <c r="BV25" s="43">
        <v>19.609400000000001</v>
      </c>
      <c r="BW25" s="43">
        <v>3.87202</v>
      </c>
      <c r="BX25" s="43"/>
      <c r="BY25" s="43"/>
      <c r="BZ25" s="43">
        <v>87.798900000000003</v>
      </c>
      <c r="CA25" s="43">
        <v>24.820530000000002</v>
      </c>
      <c r="CB25" s="43">
        <v>0.57969999999999999</v>
      </c>
      <c r="CC25" s="43">
        <v>0.59799999999999998</v>
      </c>
      <c r="CD25" s="43">
        <v>22.166129999999999</v>
      </c>
      <c r="CE25" s="43">
        <v>447.28946999999999</v>
      </c>
      <c r="CF25" s="43">
        <v>10.397600000000001</v>
      </c>
      <c r="CG25" s="43">
        <v>150.65629999999999</v>
      </c>
      <c r="CH25" s="43">
        <v>18.016929999999999</v>
      </c>
      <c r="CI25" s="43"/>
      <c r="CJ25" s="43"/>
      <c r="CK25" s="43">
        <v>14.4435</v>
      </c>
      <c r="CL25" s="43">
        <v>4.3345799999999999</v>
      </c>
      <c r="CM25" s="43"/>
      <c r="CN25" s="43"/>
      <c r="CO25" s="43">
        <v>14.83211</v>
      </c>
      <c r="CP25" s="43">
        <v>264.68</v>
      </c>
      <c r="CQ25" s="43"/>
      <c r="CR25" s="43">
        <v>19.384</v>
      </c>
      <c r="CS25" s="43"/>
      <c r="CT25" s="43">
        <v>6.4569999999999999</v>
      </c>
    </row>
    <row r="26" spans="1:98" ht="15.6" x14ac:dyDescent="0.3">
      <c r="A26" s="1"/>
      <c r="B26" s="42" t="s">
        <v>778</v>
      </c>
      <c r="C26" s="43"/>
      <c r="D26" s="43"/>
      <c r="E26" s="43">
        <v>22.8705</v>
      </c>
      <c r="F26" s="43">
        <v>12.423</v>
      </c>
      <c r="G26" s="43"/>
      <c r="H26" s="43"/>
      <c r="I26" s="43"/>
      <c r="J26" s="43"/>
      <c r="K26" s="43">
        <v>18.7974</v>
      </c>
      <c r="L26" s="43">
        <v>24.882300000000001</v>
      </c>
      <c r="M26" s="43">
        <v>10.797599999999999</v>
      </c>
      <c r="N26" s="43">
        <v>12.42</v>
      </c>
      <c r="O26" s="43">
        <v>28.994</v>
      </c>
      <c r="P26" s="43"/>
      <c r="Q26" s="43"/>
      <c r="R26" s="43">
        <v>37.783999999999999</v>
      </c>
      <c r="S26" s="43"/>
      <c r="T26" s="43">
        <v>27.195900000000002</v>
      </c>
      <c r="U26" s="43"/>
      <c r="V26" s="43">
        <v>7.2</v>
      </c>
      <c r="W26" s="43"/>
      <c r="X26" s="43">
        <v>136.74967000000001</v>
      </c>
      <c r="Y26" s="43"/>
      <c r="Z26" s="43">
        <v>8.2605299999999993</v>
      </c>
      <c r="AA26" s="43"/>
      <c r="AB26" s="43"/>
      <c r="AC26" s="43"/>
      <c r="AD26" s="43"/>
      <c r="AE26" s="43"/>
      <c r="AF26" s="43">
        <v>0.8</v>
      </c>
      <c r="AG26" s="43"/>
      <c r="AH26" s="43"/>
      <c r="AI26" s="43"/>
      <c r="AJ26" s="43">
        <v>4.0358400000000003</v>
      </c>
      <c r="AK26" s="43">
        <v>0</v>
      </c>
      <c r="AL26" s="43">
        <v>2.6629999999999998</v>
      </c>
      <c r="AM26" s="43">
        <v>45.54768</v>
      </c>
      <c r="AN26" s="43">
        <v>125.23918</v>
      </c>
      <c r="AO26" s="43">
        <v>19.087199999999999</v>
      </c>
      <c r="AP26" s="43">
        <v>0.44</v>
      </c>
      <c r="AQ26" s="43">
        <v>70.400000000000006</v>
      </c>
      <c r="AR26" s="43"/>
      <c r="AS26" s="43">
        <v>35.345089999999999</v>
      </c>
      <c r="AT26" s="43">
        <v>33.759720000000002</v>
      </c>
      <c r="AU26" s="43"/>
      <c r="AV26" s="43">
        <v>163.50771</v>
      </c>
      <c r="AW26" s="43">
        <v>34.415199999999999</v>
      </c>
      <c r="AX26" s="43"/>
      <c r="AY26" s="43">
        <v>1.40113</v>
      </c>
      <c r="AZ26" s="43"/>
      <c r="BA26" s="43">
        <v>5.0999999999999996</v>
      </c>
      <c r="BB26" s="43"/>
      <c r="BC26" s="43">
        <v>61.666240000000002</v>
      </c>
      <c r="BD26" s="43"/>
      <c r="BE26" s="43">
        <v>18.600000000000001</v>
      </c>
      <c r="BF26" s="43"/>
      <c r="BG26" s="43"/>
      <c r="BH26" s="43"/>
      <c r="BI26" s="43">
        <v>19.975850000000001</v>
      </c>
      <c r="BJ26" s="43"/>
      <c r="BK26" s="43">
        <v>5.4013099999999996</v>
      </c>
      <c r="BL26" s="43"/>
      <c r="BM26" s="43">
        <v>6.7153999999999998</v>
      </c>
      <c r="BN26" s="43">
        <v>41.5</v>
      </c>
      <c r="BO26" s="43">
        <v>1.96</v>
      </c>
      <c r="BP26" s="43">
        <v>144.82664</v>
      </c>
      <c r="BQ26" s="43"/>
      <c r="BR26" s="43">
        <v>2.6977099999999998</v>
      </c>
      <c r="BS26" s="43">
        <v>131.53129999999999</v>
      </c>
      <c r="BT26" s="43">
        <v>11.29373</v>
      </c>
      <c r="BU26" s="43"/>
      <c r="BV26" s="43">
        <v>18.684200000000001</v>
      </c>
      <c r="BW26" s="43">
        <v>3.9659300000000002</v>
      </c>
      <c r="BX26" s="43"/>
      <c r="BY26" s="43"/>
      <c r="BZ26" s="43">
        <v>86.846800000000002</v>
      </c>
      <c r="CA26" s="43">
        <v>24.785080000000001</v>
      </c>
      <c r="CB26" s="43">
        <v>0.74339999999999995</v>
      </c>
      <c r="CC26" s="43">
        <v>0.55300000000000005</v>
      </c>
      <c r="CD26" s="43">
        <v>24.458760000000002</v>
      </c>
      <c r="CE26" s="43">
        <v>430.13605999999999</v>
      </c>
      <c r="CF26" s="43">
        <v>10.6557</v>
      </c>
      <c r="CG26" s="43">
        <v>157.69720000000001</v>
      </c>
      <c r="CH26" s="43">
        <v>18.06024</v>
      </c>
      <c r="CI26" s="43"/>
      <c r="CJ26" s="43"/>
      <c r="CK26" s="43">
        <v>14.6206</v>
      </c>
      <c r="CL26" s="43">
        <v>4.3927899999999998</v>
      </c>
      <c r="CM26" s="43"/>
      <c r="CN26" s="43"/>
      <c r="CO26" s="43">
        <v>14.437189999999999</v>
      </c>
      <c r="CP26" s="43">
        <v>254.99</v>
      </c>
      <c r="CQ26" s="43"/>
      <c r="CR26" s="43">
        <v>21.716000000000001</v>
      </c>
      <c r="CS26" s="43"/>
      <c r="CT26" s="43">
        <v>6.8689999999999998</v>
      </c>
    </row>
    <row r="27" spans="1:98" ht="15.6" x14ac:dyDescent="0.3">
      <c r="A27" s="1"/>
      <c r="B27" s="42" t="s">
        <v>779</v>
      </c>
      <c r="C27" s="43"/>
      <c r="D27" s="43"/>
      <c r="E27" s="43">
        <v>24.469339999999999</v>
      </c>
      <c r="F27" s="43">
        <v>12.288</v>
      </c>
      <c r="G27" s="43"/>
      <c r="H27" s="43"/>
      <c r="I27" s="43"/>
      <c r="J27" s="43"/>
      <c r="K27" s="43">
        <v>19.7895</v>
      </c>
      <c r="L27" s="43">
        <v>25.6859</v>
      </c>
      <c r="M27" s="43">
        <v>10.8613</v>
      </c>
      <c r="N27" s="43">
        <v>12.97</v>
      </c>
      <c r="O27" s="43">
        <v>28.318000000000001</v>
      </c>
      <c r="P27" s="43"/>
      <c r="Q27" s="43"/>
      <c r="R27" s="43">
        <v>37.860999999999997</v>
      </c>
      <c r="S27" s="43"/>
      <c r="T27" s="43">
        <v>17.868400000000001</v>
      </c>
      <c r="U27" s="43"/>
      <c r="V27" s="43">
        <v>7.8</v>
      </c>
      <c r="W27" s="43"/>
      <c r="X27" s="43">
        <v>121.60590999999999</v>
      </c>
      <c r="Y27" s="43"/>
      <c r="Z27" s="43">
        <v>8.37439</v>
      </c>
      <c r="AA27" s="43"/>
      <c r="AB27" s="43"/>
      <c r="AC27" s="43"/>
      <c r="AD27" s="43"/>
      <c r="AE27" s="43"/>
      <c r="AF27" s="43">
        <v>0.8</v>
      </c>
      <c r="AG27" s="43"/>
      <c r="AH27" s="43"/>
      <c r="AI27" s="43"/>
      <c r="AJ27" s="43">
        <v>4.1829499999999999</v>
      </c>
      <c r="AK27" s="43">
        <v>0</v>
      </c>
      <c r="AL27" s="43">
        <v>2.9384000000000001</v>
      </c>
      <c r="AM27" s="43">
        <v>45.874299999999998</v>
      </c>
      <c r="AN27" s="43">
        <v>125.02965</v>
      </c>
      <c r="AO27" s="43">
        <v>18.890499999999999</v>
      </c>
      <c r="AP27" s="43">
        <v>0.24</v>
      </c>
      <c r="AQ27" s="43">
        <v>69.010000000000005</v>
      </c>
      <c r="AR27" s="43"/>
      <c r="AS27" s="43">
        <v>36.730690000000003</v>
      </c>
      <c r="AT27" s="43">
        <v>33.275860000000002</v>
      </c>
      <c r="AU27" s="43"/>
      <c r="AV27" s="43">
        <v>163.26425</v>
      </c>
      <c r="AW27" s="43">
        <v>35.876300000000001</v>
      </c>
      <c r="AX27" s="43"/>
      <c r="AY27" s="43">
        <v>1.3686400000000001</v>
      </c>
      <c r="AZ27" s="43"/>
      <c r="BA27" s="43">
        <v>5</v>
      </c>
      <c r="BB27" s="43"/>
      <c r="BC27" s="43">
        <v>61.589840000000002</v>
      </c>
      <c r="BD27" s="43"/>
      <c r="BE27" s="43">
        <v>18.600000000000001</v>
      </c>
      <c r="BF27" s="43"/>
      <c r="BG27" s="43"/>
      <c r="BH27" s="43"/>
      <c r="BI27" s="43">
        <v>20.00215</v>
      </c>
      <c r="BJ27" s="43"/>
      <c r="BK27" s="43">
        <v>5.3722500000000002</v>
      </c>
      <c r="BL27" s="43"/>
      <c r="BM27" s="43">
        <v>6.7003000000000004</v>
      </c>
      <c r="BN27" s="43">
        <v>41.65</v>
      </c>
      <c r="BO27" s="43">
        <v>1.93</v>
      </c>
      <c r="BP27" s="43">
        <v>144.97891000000001</v>
      </c>
      <c r="BQ27" s="43"/>
      <c r="BR27" s="43">
        <v>2.6960899999999999</v>
      </c>
      <c r="BS27" s="43">
        <v>132.47749999999999</v>
      </c>
      <c r="BT27" s="43">
        <v>11.62186</v>
      </c>
      <c r="BU27" s="43"/>
      <c r="BV27" s="43">
        <v>19.340299999999999</v>
      </c>
      <c r="BW27" s="43">
        <v>4.0273599999999998</v>
      </c>
      <c r="BX27" s="43"/>
      <c r="BY27" s="43"/>
      <c r="BZ27" s="43">
        <v>87.772800000000004</v>
      </c>
      <c r="CA27" s="43">
        <v>24.746099999999998</v>
      </c>
      <c r="CB27" s="43">
        <v>0.90559999999999996</v>
      </c>
      <c r="CC27" s="43">
        <v>0.58699999999999997</v>
      </c>
      <c r="CD27" s="43">
        <v>25.409829999999999</v>
      </c>
      <c r="CE27" s="43">
        <v>427.68583999999998</v>
      </c>
      <c r="CF27" s="43">
        <v>10.998900000000001</v>
      </c>
      <c r="CG27" s="43">
        <v>155.49539999999999</v>
      </c>
      <c r="CH27" s="43">
        <v>18.05039</v>
      </c>
      <c r="CI27" s="43"/>
      <c r="CJ27" s="43"/>
      <c r="CK27" s="43">
        <v>14.946199999999999</v>
      </c>
      <c r="CL27" s="43">
        <v>4.4835099999999999</v>
      </c>
      <c r="CM27" s="43"/>
      <c r="CN27" s="43"/>
      <c r="CO27" s="43">
        <v>15.27657</v>
      </c>
      <c r="CP27" s="43">
        <v>252.73</v>
      </c>
      <c r="CQ27" s="43"/>
      <c r="CR27" s="43">
        <v>21.553000000000001</v>
      </c>
      <c r="CS27" s="43"/>
      <c r="CT27" s="43">
        <v>8.4719999999999995</v>
      </c>
    </row>
    <row r="28" spans="1:98" ht="15.6" x14ac:dyDescent="0.3">
      <c r="A28" s="1"/>
      <c r="B28" s="42" t="s">
        <v>780</v>
      </c>
      <c r="C28" s="43"/>
      <c r="D28" s="43"/>
      <c r="E28" s="43">
        <v>24.82048</v>
      </c>
      <c r="F28" s="43">
        <v>12.859</v>
      </c>
      <c r="G28" s="43"/>
      <c r="H28" s="43"/>
      <c r="I28" s="43"/>
      <c r="J28" s="43"/>
      <c r="K28" s="43">
        <v>19.7013</v>
      </c>
      <c r="L28" s="43">
        <v>25.5959</v>
      </c>
      <c r="M28" s="43">
        <v>10.873900000000001</v>
      </c>
      <c r="N28" s="43">
        <v>12.61</v>
      </c>
      <c r="O28" s="43">
        <v>27.044</v>
      </c>
      <c r="P28" s="43"/>
      <c r="Q28" s="43"/>
      <c r="R28" s="43">
        <v>38.026000000000003</v>
      </c>
      <c r="S28" s="43"/>
      <c r="T28" s="43">
        <v>27.2925</v>
      </c>
      <c r="U28" s="43"/>
      <c r="V28" s="43">
        <v>8.5</v>
      </c>
      <c r="W28" s="43"/>
      <c r="X28" s="43">
        <v>89.454589999999996</v>
      </c>
      <c r="Y28" s="43"/>
      <c r="Z28" s="43">
        <v>8.3456100000000006</v>
      </c>
      <c r="AA28" s="43"/>
      <c r="AB28" s="43"/>
      <c r="AC28" s="43"/>
      <c r="AD28" s="43"/>
      <c r="AE28" s="43"/>
      <c r="AF28" s="43">
        <v>1</v>
      </c>
      <c r="AG28" s="43"/>
      <c r="AH28" s="43"/>
      <c r="AI28" s="43"/>
      <c r="AJ28" s="43">
        <v>4.0119499999999997</v>
      </c>
      <c r="AK28" s="43">
        <v>0</v>
      </c>
      <c r="AL28" s="43">
        <v>3.5345</v>
      </c>
      <c r="AM28" s="43">
        <v>45.091099999999997</v>
      </c>
      <c r="AN28" s="43">
        <v>124.613</v>
      </c>
      <c r="AO28" s="43">
        <v>19.698699999999999</v>
      </c>
      <c r="AP28" s="43">
        <v>0.57999999999999996</v>
      </c>
      <c r="AQ28" s="43">
        <v>68.7</v>
      </c>
      <c r="AR28" s="43"/>
      <c r="AS28" s="43">
        <v>35.857880000000002</v>
      </c>
      <c r="AT28" s="43">
        <v>34.26399</v>
      </c>
      <c r="AU28" s="43"/>
      <c r="AV28" s="43">
        <v>163.17621</v>
      </c>
      <c r="AW28" s="43">
        <v>36.103999999999999</v>
      </c>
      <c r="AX28" s="43"/>
      <c r="AY28" s="43">
        <v>1.4818899999999999</v>
      </c>
      <c r="AZ28" s="43"/>
      <c r="BA28" s="43">
        <v>4.8</v>
      </c>
      <c r="BB28" s="43"/>
      <c r="BC28" s="43">
        <v>61.745539999999998</v>
      </c>
      <c r="BD28" s="43"/>
      <c r="BE28" s="43">
        <v>18.600000000000001</v>
      </c>
      <c r="BF28" s="43"/>
      <c r="BG28" s="43"/>
      <c r="BH28" s="43"/>
      <c r="BI28" s="43">
        <v>20.081</v>
      </c>
      <c r="BJ28" s="43"/>
      <c r="BK28" s="43">
        <v>5.4361699999999997</v>
      </c>
      <c r="BL28" s="43"/>
      <c r="BM28" s="43">
        <v>6.6851000000000003</v>
      </c>
      <c r="BN28" s="43">
        <v>42.63</v>
      </c>
      <c r="BO28" s="43">
        <v>1.97</v>
      </c>
      <c r="BP28" s="43">
        <v>145.02668</v>
      </c>
      <c r="BQ28" s="43"/>
      <c r="BR28" s="43">
        <v>2.73184</v>
      </c>
      <c r="BS28" s="43">
        <v>131.1285</v>
      </c>
      <c r="BT28" s="43">
        <v>11.917310000000001</v>
      </c>
      <c r="BU28" s="43"/>
      <c r="BV28" s="43">
        <v>19.157299999999999</v>
      </c>
      <c r="BW28" s="43">
        <v>3.7307000000000001</v>
      </c>
      <c r="BX28" s="43"/>
      <c r="BY28" s="43"/>
      <c r="BZ28" s="43">
        <v>88.353499999999997</v>
      </c>
      <c r="CA28" s="43">
        <v>24.750820000000001</v>
      </c>
      <c r="CB28" s="43">
        <v>1.1021000000000001</v>
      </c>
      <c r="CC28" s="43">
        <v>0.54600000000000004</v>
      </c>
      <c r="CD28" s="43">
        <v>26.931139999999999</v>
      </c>
      <c r="CE28" s="43">
        <v>445.80718999999999</v>
      </c>
      <c r="CF28" s="43">
        <v>10.6783</v>
      </c>
      <c r="CG28" s="43">
        <v>151.49420000000001</v>
      </c>
      <c r="CH28" s="43">
        <v>18.255009999999999</v>
      </c>
      <c r="CI28" s="43"/>
      <c r="CJ28" s="43"/>
      <c r="CK28" s="43">
        <v>14.8254</v>
      </c>
      <c r="CL28" s="43">
        <v>4.42699</v>
      </c>
      <c r="CM28" s="43"/>
      <c r="CN28" s="43"/>
      <c r="CO28" s="43">
        <v>16.837129999999998</v>
      </c>
      <c r="CP28" s="43">
        <v>253.71</v>
      </c>
      <c r="CQ28" s="43"/>
      <c r="CR28" s="43">
        <v>19.931000000000001</v>
      </c>
      <c r="CS28" s="43"/>
      <c r="CT28" s="43">
        <v>8.1479999999999997</v>
      </c>
    </row>
    <row r="29" spans="1:98" ht="15.6" x14ac:dyDescent="0.3">
      <c r="A29" s="1"/>
      <c r="B29" s="42" t="s">
        <v>781</v>
      </c>
      <c r="C29" s="43"/>
      <c r="D29" s="43"/>
      <c r="E29" s="43">
        <v>21.624479999999998</v>
      </c>
      <c r="F29" s="43">
        <v>12.663</v>
      </c>
      <c r="G29" s="43"/>
      <c r="H29" s="43"/>
      <c r="I29" s="43"/>
      <c r="J29" s="43"/>
      <c r="K29" s="43">
        <v>19.756599999999999</v>
      </c>
      <c r="L29" s="43">
        <v>25.703399999999998</v>
      </c>
      <c r="M29" s="43">
        <v>11.205500000000001</v>
      </c>
      <c r="N29" s="43">
        <v>12.34</v>
      </c>
      <c r="O29" s="43">
        <v>27.544</v>
      </c>
      <c r="P29" s="43"/>
      <c r="Q29" s="43"/>
      <c r="R29" s="43">
        <v>37.923000000000002</v>
      </c>
      <c r="S29" s="43"/>
      <c r="T29" s="43">
        <v>37.398600000000002</v>
      </c>
      <c r="U29" s="43"/>
      <c r="V29" s="43">
        <v>5</v>
      </c>
      <c r="W29" s="43"/>
      <c r="X29" s="43">
        <v>120.10393000000001</v>
      </c>
      <c r="Y29" s="43"/>
      <c r="Z29" s="43">
        <v>8.2298799999999996</v>
      </c>
      <c r="AA29" s="43"/>
      <c r="AB29" s="43"/>
      <c r="AC29" s="43"/>
      <c r="AD29" s="43"/>
      <c r="AE29" s="43"/>
      <c r="AF29" s="43">
        <v>0.9</v>
      </c>
      <c r="AG29" s="43"/>
      <c r="AH29" s="43"/>
      <c r="AI29" s="43"/>
      <c r="AJ29" s="43">
        <v>4.3253700000000004</v>
      </c>
      <c r="AK29" s="43">
        <v>0</v>
      </c>
      <c r="AL29" s="43">
        <v>3.9034</v>
      </c>
      <c r="AM29" s="43">
        <v>44.625590000000003</v>
      </c>
      <c r="AN29" s="43">
        <v>125.52802</v>
      </c>
      <c r="AO29" s="43">
        <v>20.129000000000001</v>
      </c>
      <c r="AP29" s="43">
        <v>1</v>
      </c>
      <c r="AQ29" s="43">
        <v>69.69</v>
      </c>
      <c r="AR29" s="43"/>
      <c r="AS29" s="43">
        <v>36.62894</v>
      </c>
      <c r="AT29" s="43">
        <v>34.00658</v>
      </c>
      <c r="AU29" s="43"/>
      <c r="AV29" s="43">
        <v>163.1994</v>
      </c>
      <c r="AW29" s="43">
        <v>34.975999999999999</v>
      </c>
      <c r="AX29" s="43"/>
      <c r="AY29" s="43">
        <v>1.3878900000000001</v>
      </c>
      <c r="AZ29" s="43"/>
      <c r="BA29" s="43">
        <v>4.7</v>
      </c>
      <c r="BB29" s="43"/>
      <c r="BC29" s="43">
        <v>61.67821</v>
      </c>
      <c r="BD29" s="43"/>
      <c r="BE29" s="43">
        <v>18.600000000000001</v>
      </c>
      <c r="BF29" s="43"/>
      <c r="BG29" s="43"/>
      <c r="BH29" s="43"/>
      <c r="BI29" s="43">
        <v>20.05547</v>
      </c>
      <c r="BJ29" s="43"/>
      <c r="BK29" s="43">
        <v>5.5664400000000001</v>
      </c>
      <c r="BL29" s="43"/>
      <c r="BM29" s="43">
        <v>6.6699000000000002</v>
      </c>
      <c r="BN29" s="43">
        <v>43.19</v>
      </c>
      <c r="BO29" s="43">
        <v>1.82</v>
      </c>
      <c r="BP29" s="43">
        <v>144.34242</v>
      </c>
      <c r="BQ29" s="43"/>
      <c r="BR29" s="43">
        <v>2.7002600000000001</v>
      </c>
      <c r="BS29" s="43">
        <v>133.31780000000001</v>
      </c>
      <c r="BT29" s="43">
        <v>11.4419</v>
      </c>
      <c r="BU29" s="43"/>
      <c r="BV29" s="43">
        <v>18.679400000000001</v>
      </c>
      <c r="BW29" s="43">
        <v>3.87202</v>
      </c>
      <c r="BX29" s="43"/>
      <c r="BY29" s="43"/>
      <c r="BZ29" s="43">
        <v>89.373999999999995</v>
      </c>
      <c r="CA29" s="43">
        <v>24.899010000000001</v>
      </c>
      <c r="CB29" s="43">
        <v>1.1848000000000001</v>
      </c>
      <c r="CC29" s="43">
        <v>0.58299999999999996</v>
      </c>
      <c r="CD29" s="43">
        <v>27.458780000000001</v>
      </c>
      <c r="CE29" s="43">
        <v>441.23099999999999</v>
      </c>
      <c r="CF29" s="43">
        <v>10.975</v>
      </c>
      <c r="CG29" s="43">
        <v>151.78229999999999</v>
      </c>
      <c r="CH29" s="43">
        <v>18.163039999999999</v>
      </c>
      <c r="CI29" s="43"/>
      <c r="CJ29" s="43"/>
      <c r="CK29" s="43">
        <v>15.166600000000001</v>
      </c>
      <c r="CL29" s="43">
        <v>4.51966</v>
      </c>
      <c r="CM29" s="43"/>
      <c r="CN29" s="43"/>
      <c r="CO29" s="43">
        <v>16.202739999999999</v>
      </c>
      <c r="CP29" s="43">
        <v>256.83</v>
      </c>
      <c r="CQ29" s="43"/>
      <c r="CR29" s="43">
        <v>19.707999999999998</v>
      </c>
      <c r="CS29" s="43"/>
      <c r="CT29" s="43">
        <v>8.9849999999999994</v>
      </c>
    </row>
    <row r="30" spans="1:98" ht="15.6" x14ac:dyDescent="0.3">
      <c r="A30" s="1"/>
      <c r="B30" s="42" t="s">
        <v>782</v>
      </c>
      <c r="C30" s="43"/>
      <c r="D30" s="43"/>
      <c r="E30" s="43">
        <v>18.50817</v>
      </c>
      <c r="F30" s="43">
        <v>11.569000000000001</v>
      </c>
      <c r="G30" s="43"/>
      <c r="H30" s="43"/>
      <c r="I30" s="43"/>
      <c r="J30" s="43"/>
      <c r="K30" s="43">
        <v>19.5304</v>
      </c>
      <c r="L30" s="43">
        <v>26.056699999999999</v>
      </c>
      <c r="M30" s="43">
        <v>10.7422</v>
      </c>
      <c r="N30" s="43">
        <v>12.53</v>
      </c>
      <c r="O30" s="43">
        <v>27.928000000000001</v>
      </c>
      <c r="P30" s="43"/>
      <c r="Q30" s="43"/>
      <c r="R30" s="43">
        <v>38.264000000000003</v>
      </c>
      <c r="S30" s="43"/>
      <c r="T30" s="43">
        <v>36.978400000000001</v>
      </c>
      <c r="U30" s="43"/>
      <c r="V30" s="43">
        <v>4.7</v>
      </c>
      <c r="W30" s="43"/>
      <c r="X30" s="43">
        <v>157.14848000000001</v>
      </c>
      <c r="Y30" s="43"/>
      <c r="Z30" s="43">
        <v>8.0929800000000007</v>
      </c>
      <c r="AA30" s="43"/>
      <c r="AB30" s="43"/>
      <c r="AC30" s="43"/>
      <c r="AD30" s="43"/>
      <c r="AE30" s="43"/>
      <c r="AF30" s="43">
        <v>0.9</v>
      </c>
      <c r="AG30" s="43"/>
      <c r="AH30" s="43"/>
      <c r="AI30" s="43"/>
      <c r="AJ30" s="43">
        <v>4.6141800000000002</v>
      </c>
      <c r="AK30" s="43">
        <v>0</v>
      </c>
      <c r="AL30" s="43">
        <v>4.2645</v>
      </c>
      <c r="AM30" s="43">
        <v>41.12068</v>
      </c>
      <c r="AN30" s="43">
        <v>129.06019000000001</v>
      </c>
      <c r="AO30" s="43">
        <v>20.157699999999998</v>
      </c>
      <c r="AP30" s="43">
        <v>0.9</v>
      </c>
      <c r="AQ30" s="43">
        <v>70.38</v>
      </c>
      <c r="AR30" s="43"/>
      <c r="AS30" s="43">
        <v>35.873950000000001</v>
      </c>
      <c r="AT30" s="43">
        <v>33.87876</v>
      </c>
      <c r="AU30" s="43"/>
      <c r="AV30" s="43">
        <v>163.39343</v>
      </c>
      <c r="AW30" s="43">
        <v>34.719499999999996</v>
      </c>
      <c r="AX30" s="43"/>
      <c r="AY30" s="43">
        <v>1.44577</v>
      </c>
      <c r="AZ30" s="43"/>
      <c r="BA30" s="43">
        <v>5</v>
      </c>
      <c r="BB30" s="43"/>
      <c r="BC30" s="43">
        <v>62.485779999999998</v>
      </c>
      <c r="BD30" s="43"/>
      <c r="BE30" s="43">
        <v>18.600000000000001</v>
      </c>
      <c r="BF30" s="43"/>
      <c r="BG30" s="43"/>
      <c r="BH30" s="43"/>
      <c r="BI30" s="43">
        <v>19.79055</v>
      </c>
      <c r="BJ30" s="43"/>
      <c r="BK30" s="43">
        <v>5.5014500000000002</v>
      </c>
      <c r="BL30" s="43"/>
      <c r="BM30" s="43">
        <v>6.6547999999999998</v>
      </c>
      <c r="BN30" s="43">
        <v>45.58</v>
      </c>
      <c r="BO30" s="43">
        <v>1.8</v>
      </c>
      <c r="BP30" s="43">
        <v>143.68791999999999</v>
      </c>
      <c r="BQ30" s="43"/>
      <c r="BR30" s="43">
        <v>2.8117100000000002</v>
      </c>
      <c r="BS30" s="43">
        <v>132.7808</v>
      </c>
      <c r="BT30" s="43">
        <v>11.80058</v>
      </c>
      <c r="BU30" s="43"/>
      <c r="BV30" s="43">
        <v>18.679400000000001</v>
      </c>
      <c r="BW30" s="43">
        <v>3.9659300000000002</v>
      </c>
      <c r="BX30" s="43"/>
      <c r="BY30" s="43"/>
      <c r="BZ30" s="43">
        <v>89.448800000000006</v>
      </c>
      <c r="CA30" s="43">
        <v>24.900600000000001</v>
      </c>
      <c r="CB30" s="43">
        <v>1.242</v>
      </c>
      <c r="CC30" s="43">
        <v>0.48</v>
      </c>
      <c r="CD30" s="43">
        <v>27.226320000000001</v>
      </c>
      <c r="CE30" s="43">
        <v>433.87900000000002</v>
      </c>
      <c r="CF30" s="43">
        <v>11.2698</v>
      </c>
      <c r="CG30" s="43">
        <v>162.91999999999999</v>
      </c>
      <c r="CH30" s="43">
        <v>18.28838</v>
      </c>
      <c r="CI30" s="43"/>
      <c r="CJ30" s="43"/>
      <c r="CK30" s="43">
        <v>15.5885</v>
      </c>
      <c r="CL30" s="43">
        <v>4.6371500000000001</v>
      </c>
      <c r="CM30" s="43"/>
      <c r="CN30" s="43"/>
      <c r="CO30" s="43">
        <v>16.677409999999998</v>
      </c>
      <c r="CP30" s="43">
        <v>253.67</v>
      </c>
      <c r="CQ30" s="43"/>
      <c r="CR30" s="43">
        <v>21.242999999999999</v>
      </c>
      <c r="CS30" s="43"/>
      <c r="CT30" s="43">
        <v>8.2710000000000008</v>
      </c>
    </row>
    <row r="31" spans="1:98" ht="15.6" x14ac:dyDescent="0.3">
      <c r="A31" s="1"/>
      <c r="B31" s="42" t="s">
        <v>783</v>
      </c>
      <c r="C31" s="43"/>
      <c r="D31" s="43"/>
      <c r="E31" s="43">
        <v>16.18318</v>
      </c>
      <c r="F31" s="43">
        <v>11.509</v>
      </c>
      <c r="G31" s="43"/>
      <c r="H31" s="43"/>
      <c r="I31" s="43"/>
      <c r="J31" s="43"/>
      <c r="K31" s="43">
        <v>18.9602</v>
      </c>
      <c r="L31" s="43">
        <v>25.2544</v>
      </c>
      <c r="M31" s="43">
        <v>11.1462</v>
      </c>
      <c r="N31" s="43">
        <v>12.15</v>
      </c>
      <c r="O31" s="43">
        <v>27.626000000000001</v>
      </c>
      <c r="P31" s="43"/>
      <c r="Q31" s="43"/>
      <c r="R31" s="43">
        <v>37.868000000000002</v>
      </c>
      <c r="S31" s="43"/>
      <c r="T31" s="43">
        <v>39.741500000000002</v>
      </c>
      <c r="U31" s="43"/>
      <c r="V31" s="43">
        <v>6.3</v>
      </c>
      <c r="W31" s="43"/>
      <c r="X31" s="43">
        <v>141.38158000000001</v>
      </c>
      <c r="Y31" s="43"/>
      <c r="Z31" s="43">
        <v>7.9977299999999998</v>
      </c>
      <c r="AA31" s="43"/>
      <c r="AB31" s="43"/>
      <c r="AC31" s="43"/>
      <c r="AD31" s="43"/>
      <c r="AE31" s="43"/>
      <c r="AF31" s="43">
        <v>0.9</v>
      </c>
      <c r="AG31" s="43"/>
      <c r="AH31" s="43"/>
      <c r="AI31" s="43"/>
      <c r="AJ31" s="43">
        <v>4.59483</v>
      </c>
      <c r="AK31" s="43">
        <v>0</v>
      </c>
      <c r="AL31" s="43">
        <v>4.3033000000000001</v>
      </c>
      <c r="AM31" s="43">
        <v>39.661389999999997</v>
      </c>
      <c r="AN31" s="43">
        <v>127.85174000000001</v>
      </c>
      <c r="AO31" s="43">
        <v>19.550599999999999</v>
      </c>
      <c r="AP31" s="43">
        <v>0.73</v>
      </c>
      <c r="AQ31" s="43">
        <v>69.709999999999994</v>
      </c>
      <c r="AR31" s="43"/>
      <c r="AS31" s="43">
        <v>36.396360000000001</v>
      </c>
      <c r="AT31" s="43">
        <v>33.453290000000003</v>
      </c>
      <c r="AU31" s="43"/>
      <c r="AV31" s="43">
        <v>162.47125</v>
      </c>
      <c r="AW31" s="43">
        <v>34.749200000000002</v>
      </c>
      <c r="AX31" s="43"/>
      <c r="AY31" s="43">
        <v>1.44807</v>
      </c>
      <c r="AZ31" s="43"/>
      <c r="BA31" s="43">
        <v>4.4000000000000004</v>
      </c>
      <c r="BB31" s="43"/>
      <c r="BC31" s="43">
        <v>64.355230000000006</v>
      </c>
      <c r="BD31" s="43"/>
      <c r="BE31" s="43">
        <v>18.600000000000001</v>
      </c>
      <c r="BF31" s="43"/>
      <c r="BG31" s="43"/>
      <c r="BH31" s="43"/>
      <c r="BI31" s="43">
        <v>19.68439</v>
      </c>
      <c r="BJ31" s="43"/>
      <c r="BK31" s="43">
        <v>5.5186799999999998</v>
      </c>
      <c r="BL31" s="43"/>
      <c r="BM31" s="43">
        <v>6.6395999999999997</v>
      </c>
      <c r="BN31" s="43">
        <v>46.12</v>
      </c>
      <c r="BO31" s="43">
        <v>1.73</v>
      </c>
      <c r="BP31" s="43">
        <v>140.74778000000001</v>
      </c>
      <c r="BQ31" s="43"/>
      <c r="BR31" s="43">
        <v>2.9480900000000001</v>
      </c>
      <c r="BS31" s="43">
        <v>129.4539</v>
      </c>
      <c r="BT31" s="43">
        <v>11.3614</v>
      </c>
      <c r="BU31" s="43"/>
      <c r="BV31" s="43">
        <v>17.820499999999999</v>
      </c>
      <c r="BW31" s="43">
        <v>3.9659300000000002</v>
      </c>
      <c r="BX31" s="43"/>
      <c r="BY31" s="43"/>
      <c r="BZ31" s="43">
        <v>90.188699999999997</v>
      </c>
      <c r="CA31" s="43">
        <v>24.83042</v>
      </c>
      <c r="CB31" s="43">
        <v>1.2463</v>
      </c>
      <c r="CC31" s="43">
        <v>0.626</v>
      </c>
      <c r="CD31" s="43">
        <v>26.546700000000001</v>
      </c>
      <c r="CE31" s="43">
        <v>433.87747999999999</v>
      </c>
      <c r="CF31" s="43">
        <v>11.127800000000001</v>
      </c>
      <c r="CG31" s="43">
        <v>155.24359999999999</v>
      </c>
      <c r="CH31" s="43">
        <v>18.199660000000002</v>
      </c>
      <c r="CI31" s="43"/>
      <c r="CJ31" s="43"/>
      <c r="CK31" s="43">
        <v>15.0494</v>
      </c>
      <c r="CL31" s="43">
        <v>4.7315399999999999</v>
      </c>
      <c r="CM31" s="43"/>
      <c r="CN31" s="43"/>
      <c r="CO31" s="43">
        <v>16.227979999999999</v>
      </c>
      <c r="CP31" s="43">
        <v>255.05</v>
      </c>
      <c r="CQ31" s="43"/>
      <c r="CR31" s="43">
        <v>19.12</v>
      </c>
      <c r="CS31" s="43"/>
      <c r="CT31" s="43">
        <v>5.5960000000000001</v>
      </c>
    </row>
    <row r="32" spans="1:98" ht="15.6" x14ac:dyDescent="0.3">
      <c r="A32" s="1"/>
      <c r="B32" s="42" t="s">
        <v>784</v>
      </c>
      <c r="C32" s="43"/>
      <c r="D32" s="43"/>
      <c r="E32" s="43">
        <v>16.908539999999999</v>
      </c>
      <c r="F32" s="43">
        <v>10.629</v>
      </c>
      <c r="G32" s="43"/>
      <c r="H32" s="43"/>
      <c r="I32" s="43"/>
      <c r="J32" s="43"/>
      <c r="K32" s="43">
        <v>19.4664</v>
      </c>
      <c r="L32" s="43">
        <v>24.9588</v>
      </c>
      <c r="M32" s="43">
        <v>13.495900000000001</v>
      </c>
      <c r="N32" s="43">
        <v>12.77</v>
      </c>
      <c r="O32" s="43">
        <v>28.25</v>
      </c>
      <c r="P32" s="43"/>
      <c r="Q32" s="43"/>
      <c r="R32" s="43">
        <v>37.445</v>
      </c>
      <c r="S32" s="43"/>
      <c r="T32" s="43">
        <v>24.481000000000002</v>
      </c>
      <c r="U32" s="43"/>
      <c r="V32" s="43">
        <v>7.9</v>
      </c>
      <c r="W32" s="43"/>
      <c r="X32" s="43">
        <v>114.91965999999999</v>
      </c>
      <c r="Y32" s="43"/>
      <c r="Z32" s="43">
        <v>8.1450800000000001</v>
      </c>
      <c r="AA32" s="43"/>
      <c r="AB32" s="43"/>
      <c r="AC32" s="43"/>
      <c r="AD32" s="43"/>
      <c r="AE32" s="43"/>
      <c r="AF32" s="43">
        <v>0.9</v>
      </c>
      <c r="AG32" s="43"/>
      <c r="AH32" s="43"/>
      <c r="AI32" s="43"/>
      <c r="AJ32" s="43">
        <v>4.63246</v>
      </c>
      <c r="AK32" s="43">
        <v>0</v>
      </c>
      <c r="AL32" s="43">
        <v>4.3510999999999997</v>
      </c>
      <c r="AM32" s="43">
        <v>42.511369999999999</v>
      </c>
      <c r="AN32" s="43">
        <v>127.25247</v>
      </c>
      <c r="AO32" s="43">
        <v>18.479299999999999</v>
      </c>
      <c r="AP32" s="43">
        <v>0.78</v>
      </c>
      <c r="AQ32" s="43">
        <v>69.02</v>
      </c>
      <c r="AR32" s="43"/>
      <c r="AS32" s="43">
        <v>36.29806</v>
      </c>
      <c r="AT32" s="43">
        <v>33.165939999999999</v>
      </c>
      <c r="AU32" s="43"/>
      <c r="AV32" s="43">
        <v>159.72846999999999</v>
      </c>
      <c r="AW32" s="43">
        <v>35.3078</v>
      </c>
      <c r="AX32" s="43"/>
      <c r="AY32" s="43">
        <v>1.4563299999999999</v>
      </c>
      <c r="AZ32" s="43"/>
      <c r="BA32" s="43">
        <v>4.2</v>
      </c>
      <c r="BB32" s="43"/>
      <c r="BC32" s="43">
        <v>68.598330000000004</v>
      </c>
      <c r="BD32" s="43"/>
      <c r="BE32" s="43">
        <v>18.600000000000001</v>
      </c>
      <c r="BF32" s="43"/>
      <c r="BG32" s="43"/>
      <c r="BH32" s="43"/>
      <c r="BI32" s="43">
        <v>19.462430000000001</v>
      </c>
      <c r="BJ32" s="43"/>
      <c r="BK32" s="43">
        <v>5.6136100000000004</v>
      </c>
      <c r="BL32" s="43"/>
      <c r="BM32" s="43">
        <v>6.6243999999999996</v>
      </c>
      <c r="BN32" s="43">
        <v>47.08</v>
      </c>
      <c r="BO32" s="43">
        <v>1.78</v>
      </c>
      <c r="BP32" s="43">
        <v>141.83998</v>
      </c>
      <c r="BQ32" s="43"/>
      <c r="BR32" s="43">
        <v>2.8769100000000001</v>
      </c>
      <c r="BS32" s="43">
        <v>128.45590000000001</v>
      </c>
      <c r="BT32" s="43">
        <v>11.729290000000001</v>
      </c>
      <c r="BU32" s="43"/>
      <c r="BV32" s="43">
        <v>16.619900000000001</v>
      </c>
      <c r="BW32" s="43">
        <v>3.87202</v>
      </c>
      <c r="BX32" s="43"/>
      <c r="BY32" s="43"/>
      <c r="BZ32" s="43">
        <v>89.127600000000001</v>
      </c>
      <c r="CA32" s="43">
        <v>24.82011</v>
      </c>
      <c r="CB32" s="43">
        <v>1.2710999999999999</v>
      </c>
      <c r="CC32" s="43">
        <v>0.64500000000000002</v>
      </c>
      <c r="CD32" s="43">
        <v>24.864080000000001</v>
      </c>
      <c r="CE32" s="43">
        <v>444.76835999999997</v>
      </c>
      <c r="CF32" s="43">
        <v>11.1615</v>
      </c>
      <c r="CG32" s="43">
        <v>151.09870000000001</v>
      </c>
      <c r="CH32" s="43">
        <v>18.127220000000001</v>
      </c>
      <c r="CI32" s="43"/>
      <c r="CJ32" s="43"/>
      <c r="CK32" s="43">
        <v>14.836</v>
      </c>
      <c r="CL32" s="43">
        <v>4.3894500000000001</v>
      </c>
      <c r="CM32" s="43"/>
      <c r="CN32" s="43"/>
      <c r="CO32" s="43">
        <v>15.59553</v>
      </c>
      <c r="CP32" s="43">
        <v>262.08999999999997</v>
      </c>
      <c r="CQ32" s="43"/>
      <c r="CR32" s="43">
        <v>18.271000000000001</v>
      </c>
      <c r="CS32" s="43"/>
      <c r="CT32" s="43">
        <v>5.0179999999999998</v>
      </c>
    </row>
    <row r="33" spans="1:98" ht="15.6" x14ac:dyDescent="0.3">
      <c r="A33" s="1"/>
      <c r="B33" s="42" t="s">
        <v>785</v>
      </c>
      <c r="C33" s="43"/>
      <c r="D33" s="43"/>
      <c r="E33" s="43">
        <v>18.12154</v>
      </c>
      <c r="F33" s="43">
        <v>11.224</v>
      </c>
      <c r="G33" s="43"/>
      <c r="H33" s="43"/>
      <c r="I33" s="43"/>
      <c r="J33" s="43"/>
      <c r="K33" s="43">
        <v>19.539899999999999</v>
      </c>
      <c r="L33" s="43">
        <v>24.929600000000001</v>
      </c>
      <c r="M33" s="43">
        <v>13.9941</v>
      </c>
      <c r="N33" s="43">
        <v>12.69</v>
      </c>
      <c r="O33" s="43">
        <v>23.966000000000001</v>
      </c>
      <c r="P33" s="43"/>
      <c r="Q33" s="43"/>
      <c r="R33" s="43">
        <v>37.670999999999999</v>
      </c>
      <c r="S33" s="43"/>
      <c r="T33" s="43">
        <v>38.666699999999999</v>
      </c>
      <c r="U33" s="43"/>
      <c r="V33" s="43">
        <v>8.1</v>
      </c>
      <c r="W33" s="43"/>
      <c r="X33" s="43">
        <v>97.543980000000005</v>
      </c>
      <c r="Y33" s="43"/>
      <c r="Z33" s="43">
        <v>8.2350300000000001</v>
      </c>
      <c r="AA33" s="43"/>
      <c r="AB33" s="43"/>
      <c r="AC33" s="43"/>
      <c r="AD33" s="43"/>
      <c r="AE33" s="43"/>
      <c r="AF33" s="43">
        <v>1.1000000000000001</v>
      </c>
      <c r="AG33" s="43"/>
      <c r="AH33" s="43"/>
      <c r="AI33" s="43"/>
      <c r="AJ33" s="43">
        <v>4.6611399999999996</v>
      </c>
      <c r="AK33" s="43">
        <v>0</v>
      </c>
      <c r="AL33" s="43">
        <v>4.3121</v>
      </c>
      <c r="AM33" s="43">
        <v>43.323390000000003</v>
      </c>
      <c r="AN33" s="43">
        <v>125.34296999999999</v>
      </c>
      <c r="AO33" s="43">
        <v>17.613800000000001</v>
      </c>
      <c r="AP33" s="43">
        <v>0.64</v>
      </c>
      <c r="AQ33" s="43">
        <v>66</v>
      </c>
      <c r="AR33" s="43"/>
      <c r="AS33" s="43">
        <v>36.39669</v>
      </c>
      <c r="AT33" s="43">
        <v>32.347410000000004</v>
      </c>
      <c r="AU33" s="43"/>
      <c r="AV33" s="43">
        <v>161.16576000000001</v>
      </c>
      <c r="AW33" s="43">
        <v>34.581099999999999</v>
      </c>
      <c r="AX33" s="43"/>
      <c r="AY33" s="43">
        <v>1.5038800000000001</v>
      </c>
      <c r="AZ33" s="43"/>
      <c r="BA33" s="43">
        <v>4.8</v>
      </c>
      <c r="BB33" s="43"/>
      <c r="BC33" s="43">
        <v>70.115440000000007</v>
      </c>
      <c r="BD33" s="43"/>
      <c r="BE33" s="43">
        <v>18.600000000000001</v>
      </c>
      <c r="BF33" s="43"/>
      <c r="BG33" s="43"/>
      <c r="BH33" s="43"/>
      <c r="BI33" s="43">
        <v>19.701519999999999</v>
      </c>
      <c r="BJ33" s="43"/>
      <c r="BK33" s="43">
        <v>5.7236700000000003</v>
      </c>
      <c r="BL33" s="43"/>
      <c r="BM33" s="43">
        <v>6.6093000000000002</v>
      </c>
      <c r="BN33" s="43">
        <v>46.96</v>
      </c>
      <c r="BO33" s="43">
        <v>1.78</v>
      </c>
      <c r="BP33" s="43">
        <v>135.88611</v>
      </c>
      <c r="BQ33" s="43"/>
      <c r="BR33" s="43">
        <v>2.8862700000000001</v>
      </c>
      <c r="BS33" s="43">
        <v>128.86750000000001</v>
      </c>
      <c r="BT33" s="43">
        <v>11.446709999999999</v>
      </c>
      <c r="BU33" s="43"/>
      <c r="BV33" s="43">
        <v>15.445600000000001</v>
      </c>
      <c r="BW33" s="43">
        <v>4.0072999999999999</v>
      </c>
      <c r="BX33" s="43"/>
      <c r="BY33" s="43"/>
      <c r="BZ33" s="43">
        <v>88.191199999999995</v>
      </c>
      <c r="CA33" s="43">
        <v>24.902709999999999</v>
      </c>
      <c r="CB33" s="43">
        <v>1.2674000000000001</v>
      </c>
      <c r="CC33" s="43">
        <v>0.60299999999999998</v>
      </c>
      <c r="CD33" s="43">
        <v>24.130400000000002</v>
      </c>
      <c r="CE33" s="43">
        <v>440.90856000000002</v>
      </c>
      <c r="CF33" s="43">
        <v>10.966100000000001</v>
      </c>
      <c r="CG33" s="43">
        <v>151.32560000000001</v>
      </c>
      <c r="CH33" s="43">
        <v>18.227889999999999</v>
      </c>
      <c r="CI33" s="43"/>
      <c r="CJ33" s="43"/>
      <c r="CK33" s="43">
        <v>14.863</v>
      </c>
      <c r="CL33" s="43">
        <v>4.5322500000000003</v>
      </c>
      <c r="CM33" s="43"/>
      <c r="CN33" s="43"/>
      <c r="CO33" s="43">
        <v>14.961169999999999</v>
      </c>
      <c r="CP33" s="43">
        <v>248.77</v>
      </c>
      <c r="CQ33" s="43"/>
      <c r="CR33" s="43">
        <v>18.448</v>
      </c>
      <c r="CS33" s="43"/>
      <c r="CT33" s="43">
        <v>6.085</v>
      </c>
    </row>
    <row r="34" spans="1:98" ht="15.6" x14ac:dyDescent="0.3">
      <c r="A34" s="1"/>
      <c r="B34" s="42" t="s">
        <v>786</v>
      </c>
      <c r="C34" s="43"/>
      <c r="D34" s="43"/>
      <c r="E34" s="43">
        <v>18.319970000000001</v>
      </c>
      <c r="F34" s="43">
        <v>12.512</v>
      </c>
      <c r="G34" s="43"/>
      <c r="H34" s="43"/>
      <c r="I34" s="43"/>
      <c r="J34" s="43"/>
      <c r="K34" s="43">
        <v>20.0764</v>
      </c>
      <c r="L34" s="43">
        <v>25.0962</v>
      </c>
      <c r="M34" s="43">
        <v>14.2599</v>
      </c>
      <c r="N34" s="43">
        <v>12.8</v>
      </c>
      <c r="O34" s="43">
        <v>23.568000000000001</v>
      </c>
      <c r="P34" s="43"/>
      <c r="Q34" s="43"/>
      <c r="R34" s="43">
        <v>37.912999999999997</v>
      </c>
      <c r="S34" s="43"/>
      <c r="T34" s="43">
        <v>33.615600000000001</v>
      </c>
      <c r="U34" s="43"/>
      <c r="V34" s="43">
        <v>8.8000000000000007</v>
      </c>
      <c r="W34" s="43"/>
      <c r="X34" s="43">
        <v>143.90889000000001</v>
      </c>
      <c r="Y34" s="43"/>
      <c r="Z34" s="43">
        <v>7.8359699999999997</v>
      </c>
      <c r="AA34" s="43"/>
      <c r="AB34" s="43"/>
      <c r="AC34" s="43"/>
      <c r="AD34" s="43"/>
      <c r="AE34" s="43"/>
      <c r="AF34" s="43">
        <v>1.1000000000000001</v>
      </c>
      <c r="AG34" s="43"/>
      <c r="AH34" s="43"/>
      <c r="AI34" s="43"/>
      <c r="AJ34" s="43">
        <v>5.46631</v>
      </c>
      <c r="AK34" s="43">
        <v>0</v>
      </c>
      <c r="AL34" s="43">
        <v>4.4168000000000003</v>
      </c>
      <c r="AM34" s="43">
        <v>42.337429999999998</v>
      </c>
      <c r="AN34" s="43">
        <v>122.78594</v>
      </c>
      <c r="AO34" s="43">
        <v>18.885899999999999</v>
      </c>
      <c r="AP34" s="43">
        <v>0.45</v>
      </c>
      <c r="AQ34" s="43">
        <v>65.84</v>
      </c>
      <c r="AR34" s="43"/>
      <c r="AS34" s="43">
        <v>37.046039999999998</v>
      </c>
      <c r="AT34" s="43">
        <v>32.809930000000001</v>
      </c>
      <c r="AU34" s="43"/>
      <c r="AV34" s="43">
        <v>161.93666999999999</v>
      </c>
      <c r="AW34" s="43">
        <v>33.348700000000001</v>
      </c>
      <c r="AX34" s="43"/>
      <c r="AY34" s="43">
        <v>1.4418</v>
      </c>
      <c r="AZ34" s="43"/>
      <c r="BA34" s="43">
        <v>4.7</v>
      </c>
      <c r="BB34" s="43"/>
      <c r="BC34" s="43">
        <v>70.930319999999995</v>
      </c>
      <c r="BD34" s="43"/>
      <c r="BE34" s="43">
        <v>18.600000000000001</v>
      </c>
      <c r="BF34" s="43"/>
      <c r="BG34" s="43"/>
      <c r="BH34" s="43"/>
      <c r="BI34" s="43">
        <v>19.515540000000001</v>
      </c>
      <c r="BJ34" s="43"/>
      <c r="BK34" s="43">
        <v>5.6973500000000001</v>
      </c>
      <c r="BL34" s="43"/>
      <c r="BM34" s="43">
        <v>6.7889999999999997</v>
      </c>
      <c r="BN34" s="43">
        <v>46.64</v>
      </c>
      <c r="BO34" s="43">
        <v>2.04</v>
      </c>
      <c r="BP34" s="43">
        <v>133.14258000000001</v>
      </c>
      <c r="BQ34" s="43"/>
      <c r="BR34" s="43">
        <v>3.5030800000000002</v>
      </c>
      <c r="BS34" s="43">
        <v>129.18899999999999</v>
      </c>
      <c r="BT34" s="43">
        <v>11.317019999999999</v>
      </c>
      <c r="BU34" s="43"/>
      <c r="BV34" s="43">
        <v>18.312200000000001</v>
      </c>
      <c r="BW34" s="43">
        <v>3.7307000000000001</v>
      </c>
      <c r="BX34" s="43"/>
      <c r="BY34" s="43"/>
      <c r="BZ34" s="43">
        <v>87.773300000000006</v>
      </c>
      <c r="CA34" s="43">
        <v>24.88513</v>
      </c>
      <c r="CB34" s="43">
        <v>1.2735000000000001</v>
      </c>
      <c r="CC34" s="43">
        <v>0.64300000000000002</v>
      </c>
      <c r="CD34" s="43">
        <v>25.150749999999999</v>
      </c>
      <c r="CE34" s="43">
        <v>430.2817</v>
      </c>
      <c r="CF34" s="43">
        <v>11.006399999999999</v>
      </c>
      <c r="CG34" s="43">
        <v>149.11080000000001</v>
      </c>
      <c r="CH34" s="43">
        <v>18.226379999999999</v>
      </c>
      <c r="CI34" s="43"/>
      <c r="CJ34" s="43"/>
      <c r="CK34" s="43">
        <v>15.3451</v>
      </c>
      <c r="CL34" s="43">
        <v>4.7717599999999996</v>
      </c>
      <c r="CM34" s="43"/>
      <c r="CN34" s="43"/>
      <c r="CO34" s="43">
        <v>15.09901</v>
      </c>
      <c r="CP34" s="43">
        <v>237.16</v>
      </c>
      <c r="CQ34" s="43"/>
      <c r="CR34" s="43">
        <v>18.867000000000001</v>
      </c>
      <c r="CS34" s="43"/>
      <c r="CT34" s="43">
        <v>5.99</v>
      </c>
    </row>
    <row r="35" spans="1:98" ht="15.6" x14ac:dyDescent="0.3">
      <c r="A35" s="1"/>
      <c r="B35" s="42" t="s">
        <v>787</v>
      </c>
      <c r="C35" s="43"/>
      <c r="D35" s="43"/>
      <c r="E35" s="43">
        <v>19.8521</v>
      </c>
      <c r="F35" s="43">
        <v>13.037000000000001</v>
      </c>
      <c r="G35" s="43"/>
      <c r="H35" s="43"/>
      <c r="I35" s="43"/>
      <c r="J35" s="43"/>
      <c r="K35" s="43">
        <v>19.704999999999998</v>
      </c>
      <c r="L35" s="43">
        <v>25.421299999999999</v>
      </c>
      <c r="M35" s="43">
        <v>14.395099999999999</v>
      </c>
      <c r="N35" s="43">
        <v>12.83</v>
      </c>
      <c r="O35" s="43">
        <v>24.17</v>
      </c>
      <c r="P35" s="43"/>
      <c r="Q35" s="43"/>
      <c r="R35" s="43">
        <v>38.506</v>
      </c>
      <c r="S35" s="43"/>
      <c r="T35" s="43">
        <v>27.601500000000001</v>
      </c>
      <c r="U35" s="43"/>
      <c r="V35" s="43">
        <v>8.8000000000000007</v>
      </c>
      <c r="W35" s="43"/>
      <c r="X35" s="43">
        <v>137.89236</v>
      </c>
      <c r="Y35" s="43"/>
      <c r="Z35" s="43">
        <v>8.1154100000000007</v>
      </c>
      <c r="AA35" s="43"/>
      <c r="AB35" s="43"/>
      <c r="AC35" s="43"/>
      <c r="AD35" s="43"/>
      <c r="AE35" s="43"/>
      <c r="AF35" s="43">
        <v>1.2</v>
      </c>
      <c r="AG35" s="43"/>
      <c r="AH35" s="43"/>
      <c r="AI35" s="43"/>
      <c r="AJ35" s="43">
        <v>5.7646800000000002</v>
      </c>
      <c r="AK35" s="43">
        <v>0</v>
      </c>
      <c r="AL35" s="43">
        <v>4.4336000000000002</v>
      </c>
      <c r="AM35" s="43">
        <v>43.901609999999998</v>
      </c>
      <c r="AN35" s="43">
        <v>125.57059</v>
      </c>
      <c r="AO35" s="43">
        <v>19.567900000000002</v>
      </c>
      <c r="AP35" s="43">
        <v>0.73</v>
      </c>
      <c r="AQ35" s="43">
        <v>68.22</v>
      </c>
      <c r="AR35" s="43"/>
      <c r="AS35" s="43">
        <v>38.081829999999997</v>
      </c>
      <c r="AT35" s="43">
        <v>33.383839999999999</v>
      </c>
      <c r="AU35" s="43"/>
      <c r="AV35" s="43">
        <v>161.57633000000001</v>
      </c>
      <c r="AW35" s="43">
        <v>34.792499999999997</v>
      </c>
      <c r="AX35" s="43"/>
      <c r="AY35" s="43">
        <v>1.4749399999999999</v>
      </c>
      <c r="AZ35" s="43"/>
      <c r="BA35" s="43">
        <v>4.7</v>
      </c>
      <c r="BB35" s="43"/>
      <c r="BC35" s="43">
        <v>70.893640000000005</v>
      </c>
      <c r="BD35" s="43"/>
      <c r="BE35" s="43">
        <v>18.600000000000001</v>
      </c>
      <c r="BF35" s="43"/>
      <c r="BG35" s="43"/>
      <c r="BH35" s="43"/>
      <c r="BI35" s="43">
        <v>20.023700000000002</v>
      </c>
      <c r="BJ35" s="43"/>
      <c r="BK35" s="43">
        <v>5.7355400000000003</v>
      </c>
      <c r="BL35" s="43"/>
      <c r="BM35" s="43">
        <v>6.9870000000000001</v>
      </c>
      <c r="BN35" s="43">
        <v>46.68</v>
      </c>
      <c r="BO35" s="43">
        <v>2</v>
      </c>
      <c r="BP35" s="43">
        <v>137.75881999999999</v>
      </c>
      <c r="BQ35" s="43"/>
      <c r="BR35" s="43">
        <v>3.5142699999999998</v>
      </c>
      <c r="BS35" s="43">
        <v>129.6797</v>
      </c>
      <c r="BT35" s="43">
        <v>11.519069999999999</v>
      </c>
      <c r="BU35" s="43"/>
      <c r="BV35" s="43">
        <v>20.795400000000001</v>
      </c>
      <c r="BW35" s="43">
        <v>3.87202</v>
      </c>
      <c r="BX35" s="43"/>
      <c r="BY35" s="43"/>
      <c r="BZ35" s="43">
        <v>88.507000000000005</v>
      </c>
      <c r="CA35" s="43">
        <v>24.833870000000001</v>
      </c>
      <c r="CB35" s="43">
        <v>1.2548999999999999</v>
      </c>
      <c r="CC35" s="43">
        <v>0.61299999999999999</v>
      </c>
      <c r="CD35" s="43">
        <v>25.598839999999999</v>
      </c>
      <c r="CE35" s="43">
        <v>435.65114</v>
      </c>
      <c r="CF35" s="43">
        <v>11.1074</v>
      </c>
      <c r="CG35" s="43">
        <v>153.5411</v>
      </c>
      <c r="CH35" s="43">
        <v>17.59984</v>
      </c>
      <c r="CI35" s="43"/>
      <c r="CJ35" s="43"/>
      <c r="CK35" s="43">
        <v>14.370699999999999</v>
      </c>
      <c r="CL35" s="43">
        <v>4.8701100000000004</v>
      </c>
      <c r="CM35" s="43"/>
      <c r="CN35" s="43"/>
      <c r="CO35" s="43">
        <v>16.308859999999999</v>
      </c>
      <c r="CP35" s="43">
        <v>245.9</v>
      </c>
      <c r="CQ35" s="43"/>
      <c r="CR35" s="43">
        <v>19.033000000000001</v>
      </c>
      <c r="CS35" s="43"/>
      <c r="CT35" s="43">
        <v>1.1890000000000001</v>
      </c>
    </row>
    <row r="36" spans="1:98" ht="15.6" x14ac:dyDescent="0.3">
      <c r="A36" s="1"/>
      <c r="B36" s="42" t="s">
        <v>788</v>
      </c>
      <c r="C36" s="43"/>
      <c r="D36" s="43"/>
      <c r="E36" s="43">
        <v>22.59789</v>
      </c>
      <c r="F36" s="43">
        <v>13.108000000000001</v>
      </c>
      <c r="G36" s="43"/>
      <c r="H36" s="43"/>
      <c r="I36" s="43"/>
      <c r="J36" s="43"/>
      <c r="K36" s="43">
        <v>20.036000000000001</v>
      </c>
      <c r="L36" s="43">
        <v>25.356000000000002</v>
      </c>
      <c r="M36" s="43">
        <v>14.626099999999999</v>
      </c>
      <c r="N36" s="43">
        <v>11.72</v>
      </c>
      <c r="O36" s="43">
        <v>24.367999999999999</v>
      </c>
      <c r="P36" s="43"/>
      <c r="Q36" s="43"/>
      <c r="R36" s="43">
        <v>38.052999999999997</v>
      </c>
      <c r="S36" s="43"/>
      <c r="T36" s="43">
        <v>36.159500000000001</v>
      </c>
      <c r="U36" s="43"/>
      <c r="V36" s="43">
        <v>9.1999999999999993</v>
      </c>
      <c r="W36" s="43"/>
      <c r="X36" s="43">
        <v>125.78359</v>
      </c>
      <c r="Y36" s="43"/>
      <c r="Z36" s="43">
        <v>8.4609799999999993</v>
      </c>
      <c r="AA36" s="43"/>
      <c r="AB36" s="43"/>
      <c r="AC36" s="43"/>
      <c r="AD36" s="43"/>
      <c r="AE36" s="43"/>
      <c r="AF36" s="43">
        <v>1.2</v>
      </c>
      <c r="AG36" s="43"/>
      <c r="AH36" s="43"/>
      <c r="AI36" s="43"/>
      <c r="AJ36" s="43">
        <v>5.7564599999999997</v>
      </c>
      <c r="AK36" s="43">
        <v>0</v>
      </c>
      <c r="AL36" s="43">
        <v>4.5544000000000002</v>
      </c>
      <c r="AM36" s="43">
        <v>42.781239999999997</v>
      </c>
      <c r="AN36" s="43">
        <v>126.21155</v>
      </c>
      <c r="AO36" s="43">
        <v>19.158000000000001</v>
      </c>
      <c r="AP36" s="43">
        <v>0.86</v>
      </c>
      <c r="AQ36" s="43">
        <v>68.97</v>
      </c>
      <c r="AR36" s="43"/>
      <c r="AS36" s="43">
        <v>38.805750000000003</v>
      </c>
      <c r="AT36" s="43">
        <v>34.094349999999999</v>
      </c>
      <c r="AU36" s="43"/>
      <c r="AV36" s="43">
        <v>162.22108</v>
      </c>
      <c r="AW36" s="43">
        <v>35.845199999999998</v>
      </c>
      <c r="AX36" s="43"/>
      <c r="AY36" s="43">
        <v>1.4594100000000001</v>
      </c>
      <c r="AZ36" s="43"/>
      <c r="BA36" s="43">
        <v>3</v>
      </c>
      <c r="BB36" s="43"/>
      <c r="BC36" s="43">
        <v>70.675120000000007</v>
      </c>
      <c r="BD36" s="43"/>
      <c r="BE36" s="43">
        <v>18.600000000000001</v>
      </c>
      <c r="BF36" s="43"/>
      <c r="BG36" s="43"/>
      <c r="BH36" s="43"/>
      <c r="BI36" s="43">
        <v>19.748999999999999</v>
      </c>
      <c r="BJ36" s="43"/>
      <c r="BK36" s="43">
        <v>5.6416700000000004</v>
      </c>
      <c r="BL36" s="43"/>
      <c r="BM36" s="43">
        <v>7.1230000000000002</v>
      </c>
      <c r="BN36" s="43">
        <v>45.47</v>
      </c>
      <c r="BO36" s="43">
        <v>1.88</v>
      </c>
      <c r="BP36" s="43">
        <v>138.78353000000001</v>
      </c>
      <c r="BQ36" s="43"/>
      <c r="BR36" s="43">
        <v>3.5664899999999999</v>
      </c>
      <c r="BS36" s="43">
        <v>131.0275</v>
      </c>
      <c r="BT36" s="43">
        <v>12.41273</v>
      </c>
      <c r="BU36" s="43"/>
      <c r="BV36" s="43">
        <v>21.9481</v>
      </c>
      <c r="BW36" s="43">
        <v>3.9659300000000002</v>
      </c>
      <c r="BX36" s="43"/>
      <c r="BY36" s="43"/>
      <c r="BZ36" s="43">
        <v>87.485500000000002</v>
      </c>
      <c r="CA36" s="43">
        <v>24.859950000000001</v>
      </c>
      <c r="CB36" s="43">
        <v>1.2853000000000001</v>
      </c>
      <c r="CC36" s="43">
        <v>0.59</v>
      </c>
      <c r="CD36" s="43">
        <v>26.336600000000001</v>
      </c>
      <c r="CE36" s="43">
        <v>438.32673</v>
      </c>
      <c r="CF36" s="43">
        <v>11.1591</v>
      </c>
      <c r="CG36" s="43">
        <v>152.45580000000001</v>
      </c>
      <c r="CH36" s="43">
        <v>17.391359999999999</v>
      </c>
      <c r="CI36" s="43"/>
      <c r="CJ36" s="43"/>
      <c r="CK36" s="43">
        <v>16.045999999999999</v>
      </c>
      <c r="CL36" s="43">
        <v>4.8215000000000003</v>
      </c>
      <c r="CM36" s="43"/>
      <c r="CN36" s="43"/>
      <c r="CO36" s="43">
        <v>15.96495</v>
      </c>
      <c r="CP36" s="43">
        <v>247.72</v>
      </c>
      <c r="CQ36" s="43"/>
      <c r="CR36" s="43">
        <v>19.004000000000001</v>
      </c>
      <c r="CS36" s="43"/>
      <c r="CT36" s="43">
        <v>1.0640000000000001</v>
      </c>
    </row>
    <row r="37" spans="1:98" ht="15.6" x14ac:dyDescent="0.3">
      <c r="A37" s="1"/>
      <c r="B37" s="42" t="s">
        <v>789</v>
      </c>
      <c r="C37" s="43"/>
      <c r="D37" s="43"/>
      <c r="E37" s="43">
        <v>22.718150000000001</v>
      </c>
      <c r="F37" s="43">
        <v>12.933</v>
      </c>
      <c r="G37" s="43"/>
      <c r="H37" s="43"/>
      <c r="I37" s="43"/>
      <c r="J37" s="43"/>
      <c r="K37" s="43">
        <v>20.029599999999999</v>
      </c>
      <c r="L37" s="43">
        <v>25.5517</v>
      </c>
      <c r="M37" s="43">
        <v>13.868600000000001</v>
      </c>
      <c r="N37" s="43">
        <v>9.1300000000000008</v>
      </c>
      <c r="O37" s="43">
        <v>23.594000000000001</v>
      </c>
      <c r="P37" s="43"/>
      <c r="Q37" s="43"/>
      <c r="R37" s="43">
        <v>37.479999999999997</v>
      </c>
      <c r="S37" s="43"/>
      <c r="T37" s="43">
        <v>33.778599999999997</v>
      </c>
      <c r="U37" s="43"/>
      <c r="V37" s="43">
        <v>9.3000000000000007</v>
      </c>
      <c r="W37" s="43"/>
      <c r="X37" s="43">
        <v>95.644840000000002</v>
      </c>
      <c r="Y37" s="43"/>
      <c r="Z37" s="43">
        <v>8.4844299999999997</v>
      </c>
      <c r="AA37" s="43"/>
      <c r="AB37" s="43"/>
      <c r="AC37" s="43"/>
      <c r="AD37" s="43"/>
      <c r="AE37" s="43"/>
      <c r="AF37" s="43">
        <v>1.1000000000000001</v>
      </c>
      <c r="AG37" s="43"/>
      <c r="AH37" s="43"/>
      <c r="AI37" s="43"/>
      <c r="AJ37" s="43">
        <v>6.2199600000000004</v>
      </c>
      <c r="AK37" s="43">
        <v>0</v>
      </c>
      <c r="AL37" s="43">
        <v>4.5598000000000001</v>
      </c>
      <c r="AM37" s="43">
        <v>43.44453</v>
      </c>
      <c r="AN37" s="43">
        <v>125.41603000000001</v>
      </c>
      <c r="AO37" s="43">
        <v>19.230599999999999</v>
      </c>
      <c r="AP37" s="43">
        <v>0.97</v>
      </c>
      <c r="AQ37" s="43">
        <v>66.650000000000006</v>
      </c>
      <c r="AR37" s="43"/>
      <c r="AS37" s="43">
        <v>37.89282</v>
      </c>
      <c r="AT37" s="43">
        <v>33.863669999999999</v>
      </c>
      <c r="AU37" s="43"/>
      <c r="AV37" s="43">
        <v>162.19560999999999</v>
      </c>
      <c r="AW37" s="43">
        <v>35.798200000000001</v>
      </c>
      <c r="AX37" s="43"/>
      <c r="AY37" s="43">
        <v>1.4398599999999999</v>
      </c>
      <c r="AZ37" s="43"/>
      <c r="BA37" s="43">
        <v>2.5</v>
      </c>
      <c r="BB37" s="43"/>
      <c r="BC37" s="43">
        <v>71.328819999999993</v>
      </c>
      <c r="BD37" s="43"/>
      <c r="BE37" s="43">
        <v>19.100000000000001</v>
      </c>
      <c r="BF37" s="43"/>
      <c r="BG37" s="43"/>
      <c r="BH37" s="43"/>
      <c r="BI37" s="43">
        <v>19.402100000000001</v>
      </c>
      <c r="BJ37" s="43"/>
      <c r="BK37" s="43">
        <v>5.6197999999999997</v>
      </c>
      <c r="BL37" s="43"/>
      <c r="BM37" s="43">
        <v>6.9980000000000002</v>
      </c>
      <c r="BN37" s="43">
        <v>45.05</v>
      </c>
      <c r="BO37" s="43">
        <v>1.92</v>
      </c>
      <c r="BP37" s="43">
        <v>138.54718</v>
      </c>
      <c r="BQ37" s="43"/>
      <c r="BR37" s="43">
        <v>3.5170499999999998</v>
      </c>
      <c r="BS37" s="43">
        <v>129.48650000000001</v>
      </c>
      <c r="BT37" s="43">
        <v>11.89725</v>
      </c>
      <c r="BU37" s="43"/>
      <c r="BV37" s="43">
        <v>23.166599999999999</v>
      </c>
      <c r="BW37" s="43">
        <v>4.0273599999999998</v>
      </c>
      <c r="BX37" s="43"/>
      <c r="BY37" s="43"/>
      <c r="BZ37" s="43">
        <v>87.396799999999999</v>
      </c>
      <c r="CA37" s="43">
        <v>24.722149999999999</v>
      </c>
      <c r="CB37" s="43">
        <v>1.2741</v>
      </c>
      <c r="CC37" s="43">
        <v>0.54200000000000004</v>
      </c>
      <c r="CD37" s="43">
        <v>26.900089999999999</v>
      </c>
      <c r="CE37" s="43">
        <v>439.16104999999999</v>
      </c>
      <c r="CF37" s="43">
        <v>11.1401</v>
      </c>
      <c r="CG37" s="43">
        <v>153.69540000000001</v>
      </c>
      <c r="CH37" s="43">
        <v>17.654979999999998</v>
      </c>
      <c r="CI37" s="43"/>
      <c r="CJ37" s="43"/>
      <c r="CK37" s="43">
        <v>16.263000000000002</v>
      </c>
      <c r="CL37" s="43">
        <v>4.9079899999999999</v>
      </c>
      <c r="CM37" s="43"/>
      <c r="CN37" s="43"/>
      <c r="CO37" s="43">
        <v>16.814830000000001</v>
      </c>
      <c r="CP37" s="43">
        <v>249.1</v>
      </c>
      <c r="CQ37" s="43"/>
      <c r="CR37" s="43">
        <v>18.713000000000001</v>
      </c>
      <c r="CS37" s="43"/>
      <c r="CT37" s="43">
        <v>2.67</v>
      </c>
    </row>
    <row r="38" spans="1:98" ht="15.6" x14ac:dyDescent="0.3">
      <c r="A38" s="1"/>
      <c r="B38" s="42" t="s">
        <v>790</v>
      </c>
      <c r="C38" s="43"/>
      <c r="D38" s="43"/>
      <c r="E38" s="43">
        <v>17.58821</v>
      </c>
      <c r="F38" s="43">
        <v>12.976000000000001</v>
      </c>
      <c r="G38" s="43"/>
      <c r="H38" s="43"/>
      <c r="I38" s="43"/>
      <c r="J38" s="43"/>
      <c r="K38" s="43">
        <v>19.9528</v>
      </c>
      <c r="L38" s="43">
        <v>25.616700000000002</v>
      </c>
      <c r="M38" s="43">
        <v>13.8878</v>
      </c>
      <c r="N38" s="43">
        <v>9.81</v>
      </c>
      <c r="O38" s="43">
        <v>24.584</v>
      </c>
      <c r="P38" s="43"/>
      <c r="Q38" s="43"/>
      <c r="R38" s="43">
        <v>38.006999999999998</v>
      </c>
      <c r="S38" s="43"/>
      <c r="T38" s="43">
        <v>30.726700000000001</v>
      </c>
      <c r="U38" s="43"/>
      <c r="V38" s="43">
        <v>9.3000000000000007</v>
      </c>
      <c r="W38" s="43"/>
      <c r="X38" s="43">
        <v>133.74666999999999</v>
      </c>
      <c r="Y38" s="43"/>
      <c r="Z38" s="43">
        <v>8.0693699999999993</v>
      </c>
      <c r="AA38" s="43"/>
      <c r="AB38" s="43"/>
      <c r="AC38" s="43"/>
      <c r="AD38" s="43"/>
      <c r="AE38" s="43"/>
      <c r="AF38" s="43">
        <v>1.4</v>
      </c>
      <c r="AG38" s="43"/>
      <c r="AH38" s="43"/>
      <c r="AI38" s="43"/>
      <c r="AJ38" s="43">
        <v>6.1652199999999997</v>
      </c>
      <c r="AK38" s="43">
        <v>0</v>
      </c>
      <c r="AL38" s="43">
        <v>4.5628000000000002</v>
      </c>
      <c r="AM38" s="43">
        <v>46.033810000000003</v>
      </c>
      <c r="AN38" s="43">
        <v>126.18885</v>
      </c>
      <c r="AO38" s="43">
        <v>19.374600000000001</v>
      </c>
      <c r="AP38" s="43">
        <v>0.6</v>
      </c>
      <c r="AQ38" s="43">
        <v>64.2</v>
      </c>
      <c r="AR38" s="43"/>
      <c r="AS38" s="43">
        <v>37.879620000000003</v>
      </c>
      <c r="AT38" s="43">
        <v>33.834519999999998</v>
      </c>
      <c r="AU38" s="43"/>
      <c r="AV38" s="43">
        <v>161.66781</v>
      </c>
      <c r="AW38" s="43">
        <v>36.496400000000001</v>
      </c>
      <c r="AX38" s="43"/>
      <c r="AY38" s="43">
        <v>1.5014000000000001</v>
      </c>
      <c r="AZ38" s="43"/>
      <c r="BA38" s="43">
        <v>2.2000000000000002</v>
      </c>
      <c r="BB38" s="43"/>
      <c r="BC38" s="43">
        <v>71.286659999999998</v>
      </c>
      <c r="BD38" s="43"/>
      <c r="BE38" s="43">
        <v>19.100000000000001</v>
      </c>
      <c r="BF38" s="43"/>
      <c r="BG38" s="43"/>
      <c r="BH38" s="43"/>
      <c r="BI38" s="43">
        <v>20.11938</v>
      </c>
      <c r="BJ38" s="43"/>
      <c r="BK38" s="43">
        <v>5.7789599999999997</v>
      </c>
      <c r="BL38" s="43"/>
      <c r="BM38" s="43">
        <v>6.7889999999999997</v>
      </c>
      <c r="BN38" s="43">
        <v>45.53</v>
      </c>
      <c r="BO38" s="43">
        <v>1.5</v>
      </c>
      <c r="BP38" s="43">
        <v>139.67917</v>
      </c>
      <c r="BQ38" s="43"/>
      <c r="BR38" s="43">
        <v>3.69658</v>
      </c>
      <c r="BS38" s="43">
        <v>128.495</v>
      </c>
      <c r="BT38" s="43">
        <v>12.08033</v>
      </c>
      <c r="BU38" s="43"/>
      <c r="BV38" s="43">
        <v>22.323899999999998</v>
      </c>
      <c r="BW38" s="43">
        <v>3.8865599999999998</v>
      </c>
      <c r="BX38" s="43"/>
      <c r="BY38" s="43"/>
      <c r="BZ38" s="43">
        <v>87.759500000000003</v>
      </c>
      <c r="CA38" s="43">
        <v>24.662669999999999</v>
      </c>
      <c r="CB38" s="43">
        <v>1.2846</v>
      </c>
      <c r="CC38" s="43">
        <v>0.56499999999999995</v>
      </c>
      <c r="CD38" s="43">
        <v>27.925139999999999</v>
      </c>
      <c r="CE38" s="43">
        <v>400.66931</v>
      </c>
      <c r="CF38" s="43">
        <v>11.1275</v>
      </c>
      <c r="CG38" s="43">
        <v>152.357</v>
      </c>
      <c r="CH38" s="43">
        <v>17.746639999999999</v>
      </c>
      <c r="CI38" s="43"/>
      <c r="CJ38" s="43"/>
      <c r="CK38" s="43">
        <v>16.299099999999999</v>
      </c>
      <c r="CL38" s="43">
        <v>4.8893000000000004</v>
      </c>
      <c r="CM38" s="43"/>
      <c r="CN38" s="43"/>
      <c r="CO38" s="43">
        <v>16.613019999999999</v>
      </c>
      <c r="CP38" s="43">
        <v>250.34</v>
      </c>
      <c r="CQ38" s="43"/>
      <c r="CR38" s="43">
        <v>17.251999999999999</v>
      </c>
      <c r="CS38" s="43"/>
      <c r="CT38" s="43">
        <v>9.5289999999999999</v>
      </c>
    </row>
    <row r="39" spans="1:98" ht="15.6" x14ac:dyDescent="0.3">
      <c r="A39" s="1"/>
      <c r="B39" s="42" t="s">
        <v>791</v>
      </c>
      <c r="C39" s="43"/>
      <c r="D39" s="43"/>
      <c r="E39" s="43">
        <v>14.11346</v>
      </c>
      <c r="F39" s="43">
        <v>13.002000000000001</v>
      </c>
      <c r="G39" s="43"/>
      <c r="H39" s="43"/>
      <c r="I39" s="43"/>
      <c r="J39" s="43"/>
      <c r="K39" s="43">
        <v>19.347000000000001</v>
      </c>
      <c r="L39" s="43">
        <v>25.5624</v>
      </c>
      <c r="M39" s="43">
        <v>13.971399999999999</v>
      </c>
      <c r="N39" s="43">
        <v>9.9700000000000006</v>
      </c>
      <c r="O39" s="43">
        <v>27.73</v>
      </c>
      <c r="P39" s="43"/>
      <c r="Q39" s="43"/>
      <c r="R39" s="43">
        <v>38.22</v>
      </c>
      <c r="S39" s="43"/>
      <c r="T39" s="43">
        <v>35.206800000000001</v>
      </c>
      <c r="U39" s="43"/>
      <c r="V39" s="43">
        <v>9</v>
      </c>
      <c r="W39" s="43"/>
      <c r="X39" s="43">
        <v>144.88325</v>
      </c>
      <c r="Y39" s="43"/>
      <c r="Z39" s="43">
        <v>8.0051600000000001</v>
      </c>
      <c r="AA39" s="43"/>
      <c r="AB39" s="43"/>
      <c r="AC39" s="43"/>
      <c r="AD39" s="43"/>
      <c r="AE39" s="43"/>
      <c r="AF39" s="43">
        <v>1.4</v>
      </c>
      <c r="AG39" s="43"/>
      <c r="AH39" s="43"/>
      <c r="AI39" s="43"/>
      <c r="AJ39" s="43">
        <v>6.4605899999999998</v>
      </c>
      <c r="AK39" s="43">
        <v>0</v>
      </c>
      <c r="AL39" s="43">
        <v>4.5529999999999999</v>
      </c>
      <c r="AM39" s="43">
        <v>46.569200000000002</v>
      </c>
      <c r="AN39" s="43">
        <v>128.06713999999999</v>
      </c>
      <c r="AO39" s="43">
        <v>18.954899999999999</v>
      </c>
      <c r="AP39" s="43">
        <v>0.23</v>
      </c>
      <c r="AQ39" s="43">
        <v>65.75</v>
      </c>
      <c r="AR39" s="43"/>
      <c r="AS39" s="43">
        <v>37.249319999999997</v>
      </c>
      <c r="AT39" s="43">
        <v>32.703069999999997</v>
      </c>
      <c r="AU39" s="43"/>
      <c r="AV39" s="43">
        <v>158.62943999999999</v>
      </c>
      <c r="AW39" s="43">
        <v>35.699100000000001</v>
      </c>
      <c r="AX39" s="43"/>
      <c r="AY39" s="43">
        <v>1.39985</v>
      </c>
      <c r="AZ39" s="43"/>
      <c r="BA39" s="43">
        <v>1.9</v>
      </c>
      <c r="BB39" s="43"/>
      <c r="BC39" s="43">
        <v>70.765379999999993</v>
      </c>
      <c r="BD39" s="43"/>
      <c r="BE39" s="43">
        <v>19.100000000000001</v>
      </c>
      <c r="BF39" s="43"/>
      <c r="BG39" s="43"/>
      <c r="BH39" s="43"/>
      <c r="BI39" s="43">
        <v>20.434010000000001</v>
      </c>
      <c r="BJ39" s="43"/>
      <c r="BK39" s="43">
        <v>5.8051599999999999</v>
      </c>
      <c r="BL39" s="43"/>
      <c r="BM39" s="43">
        <v>6.9870000000000001</v>
      </c>
      <c r="BN39" s="43">
        <v>45.77</v>
      </c>
      <c r="BO39" s="43">
        <v>2.06</v>
      </c>
      <c r="BP39" s="43">
        <v>139.23499000000001</v>
      </c>
      <c r="BQ39" s="43"/>
      <c r="BR39" s="43">
        <v>3.7445499999999998</v>
      </c>
      <c r="BS39" s="43">
        <v>128.20189999999999</v>
      </c>
      <c r="BT39" s="43">
        <v>12.23692</v>
      </c>
      <c r="BU39" s="43"/>
      <c r="BV39" s="43">
        <v>21.998100000000001</v>
      </c>
      <c r="BW39" s="43">
        <v>3.9036599999999999</v>
      </c>
      <c r="BX39" s="43"/>
      <c r="BY39" s="43"/>
      <c r="BZ39" s="43">
        <v>86.960499999999996</v>
      </c>
      <c r="CA39" s="43">
        <v>24.624009999999998</v>
      </c>
      <c r="CB39" s="43">
        <v>1.2653000000000001</v>
      </c>
      <c r="CC39" s="43">
        <v>0.55600000000000005</v>
      </c>
      <c r="CD39" s="43">
        <v>27.493169999999999</v>
      </c>
      <c r="CE39" s="43">
        <v>335.17547000000002</v>
      </c>
      <c r="CF39" s="43">
        <v>11.0854</v>
      </c>
      <c r="CG39" s="43">
        <v>143.8792</v>
      </c>
      <c r="CH39" s="43">
        <v>17.719329999999999</v>
      </c>
      <c r="CI39" s="43"/>
      <c r="CJ39" s="43"/>
      <c r="CK39" s="43">
        <v>15.7506</v>
      </c>
      <c r="CL39" s="43">
        <v>4.8852099999999998</v>
      </c>
      <c r="CM39" s="43"/>
      <c r="CN39" s="43"/>
      <c r="CO39" s="43">
        <v>16.611529999999998</v>
      </c>
      <c r="CP39" s="43">
        <v>251.67</v>
      </c>
      <c r="CQ39" s="43"/>
      <c r="CR39" s="43">
        <v>17.928000000000001</v>
      </c>
      <c r="CS39" s="43"/>
      <c r="CT39" s="43">
        <v>11.255000000000001</v>
      </c>
    </row>
    <row r="40" spans="1:98" ht="15.6" x14ac:dyDescent="0.3">
      <c r="A40" s="1"/>
      <c r="B40" s="42" t="s">
        <v>792</v>
      </c>
      <c r="C40" s="43"/>
      <c r="D40" s="43"/>
      <c r="E40" s="43">
        <v>16.29579</v>
      </c>
      <c r="F40" s="43">
        <v>12.471</v>
      </c>
      <c r="G40" s="43"/>
      <c r="H40" s="43"/>
      <c r="I40" s="43"/>
      <c r="J40" s="43"/>
      <c r="K40" s="43">
        <v>19.6538</v>
      </c>
      <c r="L40" s="43">
        <v>25.6187</v>
      </c>
      <c r="M40" s="43">
        <v>14.3544</v>
      </c>
      <c r="N40" s="43">
        <v>10.18</v>
      </c>
      <c r="O40" s="43">
        <v>30.552</v>
      </c>
      <c r="P40" s="43"/>
      <c r="Q40" s="43"/>
      <c r="R40" s="43">
        <v>38.209000000000003</v>
      </c>
      <c r="S40" s="43"/>
      <c r="T40" s="43">
        <v>43.855200000000004</v>
      </c>
      <c r="U40" s="43"/>
      <c r="V40" s="43">
        <v>9.1999999999999993</v>
      </c>
      <c r="W40" s="43"/>
      <c r="X40" s="43">
        <v>138.42839000000001</v>
      </c>
      <c r="Y40" s="43"/>
      <c r="Z40" s="43">
        <v>8.4398800000000005</v>
      </c>
      <c r="AA40" s="43"/>
      <c r="AB40" s="43"/>
      <c r="AC40" s="43"/>
      <c r="AD40" s="43"/>
      <c r="AE40" s="43"/>
      <c r="AF40" s="43">
        <v>0.9</v>
      </c>
      <c r="AG40" s="43"/>
      <c r="AH40" s="43"/>
      <c r="AI40" s="43"/>
      <c r="AJ40" s="43">
        <v>6.2238600000000002</v>
      </c>
      <c r="AK40" s="43">
        <v>0</v>
      </c>
      <c r="AL40" s="43">
        <v>4.5419</v>
      </c>
      <c r="AM40" s="43">
        <v>45.541829999999997</v>
      </c>
      <c r="AN40" s="43">
        <v>129.94669999999999</v>
      </c>
      <c r="AO40" s="43">
        <v>18.1843</v>
      </c>
      <c r="AP40" s="43">
        <v>0.37</v>
      </c>
      <c r="AQ40" s="43">
        <v>65.81</v>
      </c>
      <c r="AR40" s="43"/>
      <c r="AS40" s="43">
        <v>36.474919999999997</v>
      </c>
      <c r="AT40" s="43">
        <v>31.865629999999999</v>
      </c>
      <c r="AU40" s="43"/>
      <c r="AV40" s="43">
        <v>159.23918</v>
      </c>
      <c r="AW40" s="43">
        <v>35.967599999999997</v>
      </c>
      <c r="AX40" s="43"/>
      <c r="AY40" s="43">
        <v>1.4709399999999999</v>
      </c>
      <c r="AZ40" s="43"/>
      <c r="BA40" s="43">
        <v>2</v>
      </c>
      <c r="BB40" s="43"/>
      <c r="BC40" s="43">
        <v>71.343530000000001</v>
      </c>
      <c r="BD40" s="43"/>
      <c r="BE40" s="43">
        <v>19.100000000000001</v>
      </c>
      <c r="BF40" s="43"/>
      <c r="BG40" s="43"/>
      <c r="BH40" s="43"/>
      <c r="BI40" s="43">
        <v>20.616309999999999</v>
      </c>
      <c r="BJ40" s="43"/>
      <c r="BK40" s="43">
        <v>5.6149899999999997</v>
      </c>
      <c r="BL40" s="43"/>
      <c r="BM40" s="43">
        <v>7.1230000000000002</v>
      </c>
      <c r="BN40" s="43">
        <v>46.48</v>
      </c>
      <c r="BO40" s="43">
        <v>2.0699999999999998</v>
      </c>
      <c r="BP40" s="43">
        <v>136.28136000000001</v>
      </c>
      <c r="BQ40" s="43"/>
      <c r="BR40" s="43">
        <v>3.8835600000000001</v>
      </c>
      <c r="BS40" s="43">
        <v>129.77520000000001</v>
      </c>
      <c r="BT40" s="43">
        <v>11.56518</v>
      </c>
      <c r="BU40" s="43"/>
      <c r="BV40" s="43">
        <v>22.172999999999998</v>
      </c>
      <c r="BW40" s="43">
        <v>4.3754099999999996</v>
      </c>
      <c r="BX40" s="43"/>
      <c r="BY40" s="43"/>
      <c r="BZ40" s="43">
        <v>87.632400000000004</v>
      </c>
      <c r="CA40" s="43">
        <v>24.6098</v>
      </c>
      <c r="CB40" s="43">
        <v>1.2712000000000001</v>
      </c>
      <c r="CC40" s="43">
        <v>0.57499999999999996</v>
      </c>
      <c r="CD40" s="43">
        <v>25.523150000000001</v>
      </c>
      <c r="CE40" s="43">
        <v>347.74342999999999</v>
      </c>
      <c r="CF40" s="43">
        <v>11.154199999999999</v>
      </c>
      <c r="CG40" s="43">
        <v>145.43690000000001</v>
      </c>
      <c r="CH40" s="43">
        <v>18.055579999999999</v>
      </c>
      <c r="CI40" s="43"/>
      <c r="CJ40" s="43"/>
      <c r="CK40" s="43">
        <v>18.4634</v>
      </c>
      <c r="CL40" s="43">
        <v>4.8431100000000002</v>
      </c>
      <c r="CM40" s="43"/>
      <c r="CN40" s="43"/>
      <c r="CO40" s="43">
        <v>16.731829999999999</v>
      </c>
      <c r="CP40" s="43">
        <v>252.14</v>
      </c>
      <c r="CQ40" s="43"/>
      <c r="CR40" s="43">
        <v>20.106999999999999</v>
      </c>
      <c r="CS40" s="43"/>
      <c r="CT40" s="43">
        <v>15.092000000000001</v>
      </c>
    </row>
    <row r="41" spans="1:98" ht="15.6" x14ac:dyDescent="0.3">
      <c r="A41" s="1"/>
      <c r="B41" s="42" t="s">
        <v>793</v>
      </c>
      <c r="C41" s="43"/>
      <c r="D41" s="43"/>
      <c r="E41" s="43">
        <v>18.791119999999999</v>
      </c>
      <c r="F41" s="43">
        <v>11.715</v>
      </c>
      <c r="G41" s="43"/>
      <c r="H41" s="43"/>
      <c r="I41" s="43"/>
      <c r="J41" s="43"/>
      <c r="K41" s="43">
        <v>19.761199999999999</v>
      </c>
      <c r="L41" s="43">
        <v>25.784400000000002</v>
      </c>
      <c r="M41" s="43">
        <v>14.6181</v>
      </c>
      <c r="N41" s="43">
        <v>12.82</v>
      </c>
      <c r="O41" s="43">
        <v>30.648</v>
      </c>
      <c r="P41" s="43"/>
      <c r="Q41" s="43"/>
      <c r="R41" s="43">
        <v>37.877000000000002</v>
      </c>
      <c r="S41" s="43"/>
      <c r="T41" s="43">
        <v>37.832000000000001</v>
      </c>
      <c r="U41" s="43"/>
      <c r="V41" s="43">
        <v>9.5</v>
      </c>
      <c r="W41" s="43"/>
      <c r="X41" s="43">
        <v>76.07123</v>
      </c>
      <c r="Y41" s="43"/>
      <c r="Z41" s="43">
        <v>7.8369799999999996</v>
      </c>
      <c r="AA41" s="43"/>
      <c r="AB41" s="43"/>
      <c r="AC41" s="43"/>
      <c r="AD41" s="43"/>
      <c r="AE41" s="43"/>
      <c r="AF41" s="43">
        <v>0.7</v>
      </c>
      <c r="AG41" s="43"/>
      <c r="AH41" s="43"/>
      <c r="AI41" s="43"/>
      <c r="AJ41" s="43">
        <v>5.8655799999999996</v>
      </c>
      <c r="AK41" s="43">
        <v>0</v>
      </c>
      <c r="AL41" s="43">
        <v>4.5256999999999996</v>
      </c>
      <c r="AM41" s="43">
        <v>46.420439999999999</v>
      </c>
      <c r="AN41" s="43">
        <v>129.56249</v>
      </c>
      <c r="AO41" s="43">
        <v>19.1767</v>
      </c>
      <c r="AP41" s="43">
        <v>0.4</v>
      </c>
      <c r="AQ41" s="43">
        <v>66.540000000000006</v>
      </c>
      <c r="AR41" s="43"/>
      <c r="AS41" s="43">
        <v>36.196559999999998</v>
      </c>
      <c r="AT41" s="43">
        <v>31.80865</v>
      </c>
      <c r="AU41" s="43"/>
      <c r="AV41" s="43">
        <v>161.73443</v>
      </c>
      <c r="AW41" s="43">
        <v>35.229799999999997</v>
      </c>
      <c r="AX41" s="43"/>
      <c r="AY41" s="43">
        <v>1.44476</v>
      </c>
      <c r="AZ41" s="43"/>
      <c r="BA41" s="43">
        <v>1.7</v>
      </c>
      <c r="BB41" s="43"/>
      <c r="BC41" s="43">
        <v>70.682199999999995</v>
      </c>
      <c r="BD41" s="43"/>
      <c r="BE41" s="43">
        <v>19.100000000000001</v>
      </c>
      <c r="BF41" s="43"/>
      <c r="BG41" s="43"/>
      <c r="BH41" s="43"/>
      <c r="BI41" s="43">
        <v>20.62358</v>
      </c>
      <c r="BJ41" s="43"/>
      <c r="BK41" s="43">
        <v>5.7747200000000003</v>
      </c>
      <c r="BL41" s="43"/>
      <c r="BM41" s="43">
        <v>6.9980000000000002</v>
      </c>
      <c r="BN41" s="43">
        <v>46.14</v>
      </c>
      <c r="BO41" s="43">
        <v>1.99</v>
      </c>
      <c r="BP41" s="43">
        <v>137.04997</v>
      </c>
      <c r="BQ41" s="43"/>
      <c r="BR41" s="43">
        <v>3.6964299999999999</v>
      </c>
      <c r="BS41" s="43">
        <v>129.64779999999999</v>
      </c>
      <c r="BT41" s="43">
        <v>11.30278</v>
      </c>
      <c r="BU41" s="43"/>
      <c r="BV41" s="43">
        <v>21.652999999999999</v>
      </c>
      <c r="BW41" s="43">
        <v>3.85894</v>
      </c>
      <c r="BX41" s="43"/>
      <c r="BY41" s="43"/>
      <c r="BZ41" s="43">
        <v>89.384399999999999</v>
      </c>
      <c r="CA41" s="43">
        <v>24.630389999999998</v>
      </c>
      <c r="CB41" s="43">
        <v>1.2927</v>
      </c>
      <c r="CC41" s="43">
        <v>0.56999999999999995</v>
      </c>
      <c r="CD41" s="43">
        <v>25.321960000000001</v>
      </c>
      <c r="CE41" s="43">
        <v>357.75797</v>
      </c>
      <c r="CF41" s="43">
        <v>11.0261</v>
      </c>
      <c r="CG41" s="43">
        <v>155.0993</v>
      </c>
      <c r="CH41" s="43">
        <v>18.137789999999999</v>
      </c>
      <c r="CI41" s="43"/>
      <c r="CJ41" s="43"/>
      <c r="CK41" s="43">
        <v>18.4405</v>
      </c>
      <c r="CL41" s="43">
        <v>4.8699599999999998</v>
      </c>
      <c r="CM41" s="43"/>
      <c r="CN41" s="43"/>
      <c r="CO41" s="43">
        <v>15.94603</v>
      </c>
      <c r="CP41" s="43">
        <v>254.88</v>
      </c>
      <c r="CQ41" s="43"/>
      <c r="CR41" s="43">
        <v>17.82</v>
      </c>
      <c r="CS41" s="43"/>
      <c r="CT41" s="43">
        <v>21.742000000000001</v>
      </c>
    </row>
    <row r="42" spans="1:98" ht="15.6" x14ac:dyDescent="0.3">
      <c r="A42" s="1"/>
      <c r="B42" s="42" t="s">
        <v>794</v>
      </c>
      <c r="C42" s="43"/>
      <c r="D42" s="43"/>
      <c r="E42" s="43">
        <v>19.914650000000002</v>
      </c>
      <c r="F42" s="43">
        <v>11.159000000000001</v>
      </c>
      <c r="G42" s="43"/>
      <c r="H42" s="43"/>
      <c r="I42" s="43"/>
      <c r="J42" s="43"/>
      <c r="K42" s="43">
        <v>19.6249</v>
      </c>
      <c r="L42" s="43">
        <v>25.7715</v>
      </c>
      <c r="M42" s="43">
        <v>15.126300000000001</v>
      </c>
      <c r="N42" s="43">
        <v>12.81</v>
      </c>
      <c r="O42" s="43">
        <v>31.367999999999999</v>
      </c>
      <c r="P42" s="43"/>
      <c r="Q42" s="43"/>
      <c r="R42" s="43">
        <v>38.673000000000002</v>
      </c>
      <c r="S42" s="43"/>
      <c r="T42" s="43">
        <v>43.773200000000003</v>
      </c>
      <c r="U42" s="43"/>
      <c r="V42" s="43">
        <v>9.5</v>
      </c>
      <c r="W42" s="43"/>
      <c r="X42" s="43">
        <v>144.60740999999999</v>
      </c>
      <c r="Y42" s="43"/>
      <c r="Z42" s="43">
        <v>7.7581300000000004</v>
      </c>
      <c r="AA42" s="43"/>
      <c r="AB42" s="43"/>
      <c r="AC42" s="43"/>
      <c r="AD42" s="43"/>
      <c r="AE42" s="43"/>
      <c r="AF42" s="43">
        <v>0.7</v>
      </c>
      <c r="AG42" s="43"/>
      <c r="AH42" s="43"/>
      <c r="AI42" s="43"/>
      <c r="AJ42" s="43">
        <v>5.3594600000000003</v>
      </c>
      <c r="AK42" s="43">
        <v>0</v>
      </c>
      <c r="AL42" s="43">
        <v>4.4839000000000002</v>
      </c>
      <c r="AM42" s="43">
        <v>47.268210000000003</v>
      </c>
      <c r="AN42" s="43">
        <v>129.75782000000001</v>
      </c>
      <c r="AO42" s="43">
        <v>18.944099999999999</v>
      </c>
      <c r="AP42" s="43">
        <v>0.41</v>
      </c>
      <c r="AQ42" s="43">
        <v>65.959999999999994</v>
      </c>
      <c r="AR42" s="43"/>
      <c r="AS42" s="43">
        <v>36.984110000000001</v>
      </c>
      <c r="AT42" s="43">
        <v>31.23312</v>
      </c>
      <c r="AU42" s="43"/>
      <c r="AV42" s="43">
        <v>161.32602</v>
      </c>
      <c r="AW42" s="43">
        <v>33.3581</v>
      </c>
      <c r="AX42" s="43"/>
      <c r="AY42" s="43">
        <v>1.4682500000000001</v>
      </c>
      <c r="AZ42" s="43"/>
      <c r="BA42" s="43">
        <v>1.6</v>
      </c>
      <c r="BB42" s="43"/>
      <c r="BC42" s="43">
        <v>71.588160000000002</v>
      </c>
      <c r="BD42" s="43"/>
      <c r="BE42" s="43">
        <v>19.100000000000001</v>
      </c>
      <c r="BF42" s="43"/>
      <c r="BG42" s="43"/>
      <c r="BH42" s="43"/>
      <c r="BI42" s="43">
        <v>20.668119999999998</v>
      </c>
      <c r="BJ42" s="43"/>
      <c r="BK42" s="43">
        <v>5.6852600000000004</v>
      </c>
      <c r="BL42" s="43"/>
      <c r="BM42" s="43">
        <v>6.556</v>
      </c>
      <c r="BN42" s="43">
        <v>43.23</v>
      </c>
      <c r="BO42" s="43">
        <v>1.91</v>
      </c>
      <c r="BP42" s="43">
        <v>137.29651000000001</v>
      </c>
      <c r="BQ42" s="43"/>
      <c r="BR42" s="43">
        <v>3.7964199999999999</v>
      </c>
      <c r="BS42" s="43">
        <v>130.2663</v>
      </c>
      <c r="BT42" s="43">
        <v>11.361610000000001</v>
      </c>
      <c r="BU42" s="43"/>
      <c r="BV42" s="43">
        <v>20.7621</v>
      </c>
      <c r="BW42" s="43">
        <v>3.6508500000000002</v>
      </c>
      <c r="BX42" s="43"/>
      <c r="BY42" s="43"/>
      <c r="BZ42" s="43">
        <v>90.104900000000001</v>
      </c>
      <c r="CA42" s="43">
        <v>24.593250000000001</v>
      </c>
      <c r="CB42" s="43">
        <v>1.2628999999999999</v>
      </c>
      <c r="CC42" s="43">
        <v>0.53300000000000003</v>
      </c>
      <c r="CD42" s="43">
        <v>23.615179999999999</v>
      </c>
      <c r="CE42" s="43">
        <v>407.95715000000001</v>
      </c>
      <c r="CF42" s="43">
        <v>10.809900000000001</v>
      </c>
      <c r="CG42" s="43">
        <v>153.40889999999999</v>
      </c>
      <c r="CH42" s="43">
        <v>18.358139999999999</v>
      </c>
      <c r="CI42" s="43"/>
      <c r="CJ42" s="43"/>
      <c r="CK42" s="43">
        <v>17.5791</v>
      </c>
      <c r="CL42" s="43">
        <v>4.9232399999999998</v>
      </c>
      <c r="CM42" s="43"/>
      <c r="CN42" s="43"/>
      <c r="CO42" s="43">
        <v>15.78462</v>
      </c>
      <c r="CP42" s="43">
        <v>254.39</v>
      </c>
      <c r="CQ42" s="43"/>
      <c r="CR42" s="43">
        <v>20.167999999999999</v>
      </c>
      <c r="CS42" s="43"/>
      <c r="CT42" s="43">
        <v>23.018000000000001</v>
      </c>
    </row>
    <row r="43" spans="1:98" ht="15.6" x14ac:dyDescent="0.3">
      <c r="A43" s="1"/>
      <c r="B43" s="42" t="s">
        <v>795</v>
      </c>
      <c r="C43" s="43"/>
      <c r="D43" s="43"/>
      <c r="E43" s="43">
        <v>17.67633</v>
      </c>
      <c r="F43" s="43">
        <v>10.247999999999999</v>
      </c>
      <c r="G43" s="43"/>
      <c r="H43" s="43"/>
      <c r="I43" s="43"/>
      <c r="J43" s="43"/>
      <c r="K43" s="43">
        <v>19.121500000000001</v>
      </c>
      <c r="L43" s="43">
        <v>25.6114</v>
      </c>
      <c r="M43" s="43">
        <v>15.8026</v>
      </c>
      <c r="N43" s="43">
        <v>12.7</v>
      </c>
      <c r="O43" s="43">
        <v>31.93</v>
      </c>
      <c r="P43" s="43"/>
      <c r="Q43" s="43"/>
      <c r="R43" s="43">
        <v>38.414000000000001</v>
      </c>
      <c r="S43" s="43"/>
      <c r="T43" s="43">
        <v>11.7944</v>
      </c>
      <c r="U43" s="43"/>
      <c r="V43" s="43">
        <v>9.5</v>
      </c>
      <c r="W43" s="43"/>
      <c r="X43" s="43">
        <v>106.38166</v>
      </c>
      <c r="Y43" s="43"/>
      <c r="Z43" s="43">
        <v>8.3082999999999991</v>
      </c>
      <c r="AA43" s="43"/>
      <c r="AB43" s="43"/>
      <c r="AC43" s="43"/>
      <c r="AD43" s="43"/>
      <c r="AE43" s="43"/>
      <c r="AF43" s="43">
        <v>0.7</v>
      </c>
      <c r="AG43" s="43"/>
      <c r="AH43" s="43"/>
      <c r="AI43" s="43"/>
      <c r="AJ43" s="43">
        <v>5.4161799999999998</v>
      </c>
      <c r="AK43" s="43">
        <v>0</v>
      </c>
      <c r="AL43" s="43">
        <v>4.4473000000000003</v>
      </c>
      <c r="AM43" s="43">
        <v>48.273229999999998</v>
      </c>
      <c r="AN43" s="43">
        <v>128.74691000000001</v>
      </c>
      <c r="AO43" s="43">
        <v>18.038</v>
      </c>
      <c r="AP43" s="43">
        <v>0.46</v>
      </c>
      <c r="AQ43" s="43">
        <v>71.150000000000006</v>
      </c>
      <c r="AR43" s="43"/>
      <c r="AS43" s="43">
        <v>35.03078</v>
      </c>
      <c r="AT43" s="43">
        <v>31.29448</v>
      </c>
      <c r="AU43" s="43"/>
      <c r="AV43" s="43">
        <v>141.67984999999999</v>
      </c>
      <c r="AW43" s="43">
        <v>33.301299999999998</v>
      </c>
      <c r="AX43" s="43"/>
      <c r="AY43" s="43">
        <v>1.4964599999999999</v>
      </c>
      <c r="AZ43" s="43"/>
      <c r="BA43" s="43">
        <v>1.6</v>
      </c>
      <c r="BB43" s="43"/>
      <c r="BC43" s="43">
        <v>57.23095</v>
      </c>
      <c r="BD43" s="43"/>
      <c r="BE43" s="43">
        <v>19.100000000000001</v>
      </c>
      <c r="BF43" s="43"/>
      <c r="BG43" s="43"/>
      <c r="BH43" s="43"/>
      <c r="BI43" s="43">
        <v>20.665330000000001</v>
      </c>
      <c r="BJ43" s="43"/>
      <c r="BK43" s="43">
        <v>5.6291000000000002</v>
      </c>
      <c r="BL43" s="43"/>
      <c r="BM43" s="43">
        <v>6.8518999999999997</v>
      </c>
      <c r="BN43" s="43">
        <v>16.559999999999999</v>
      </c>
      <c r="BO43" s="43">
        <v>2.08</v>
      </c>
      <c r="BP43" s="43">
        <v>136.95122000000001</v>
      </c>
      <c r="BQ43" s="43"/>
      <c r="BR43" s="43">
        <v>3.6491600000000002</v>
      </c>
      <c r="BS43" s="43">
        <v>128.53649999999999</v>
      </c>
      <c r="BT43" s="43">
        <v>10.953049999999999</v>
      </c>
      <c r="BU43" s="43"/>
      <c r="BV43" s="43">
        <v>20.035699999999999</v>
      </c>
      <c r="BW43" s="43">
        <v>3.6075599999999999</v>
      </c>
      <c r="BX43" s="43"/>
      <c r="BY43" s="43"/>
      <c r="BZ43" s="43">
        <v>89.248000000000005</v>
      </c>
      <c r="CA43" s="43">
        <v>4.2756800000000004</v>
      </c>
      <c r="CB43" s="43">
        <v>1.2897000000000001</v>
      </c>
      <c r="CC43" s="43">
        <v>0.60399999999999998</v>
      </c>
      <c r="CD43" s="43">
        <v>23.487169999999999</v>
      </c>
      <c r="CE43" s="43">
        <v>442.54228000000001</v>
      </c>
      <c r="CF43" s="43">
        <v>10.796900000000001</v>
      </c>
      <c r="CG43" s="43">
        <v>154.0745</v>
      </c>
      <c r="CH43" s="43">
        <v>18.15005</v>
      </c>
      <c r="CI43" s="43"/>
      <c r="CJ43" s="43"/>
      <c r="CK43" s="43">
        <v>17.235199999999999</v>
      </c>
      <c r="CL43" s="43">
        <v>4.82151</v>
      </c>
      <c r="CM43" s="43"/>
      <c r="CN43" s="43"/>
      <c r="CO43" s="43">
        <v>14.914210000000001</v>
      </c>
      <c r="CP43" s="43">
        <v>256.66000000000003</v>
      </c>
      <c r="CQ43" s="43"/>
      <c r="CR43" s="43">
        <v>20.765000000000001</v>
      </c>
      <c r="CS43" s="43"/>
      <c r="CT43" s="43">
        <v>23.012</v>
      </c>
    </row>
    <row r="44" spans="1:98" ht="15.6" x14ac:dyDescent="0.3">
      <c r="A44" s="1"/>
      <c r="B44" s="42" t="s">
        <v>796</v>
      </c>
      <c r="C44" s="43"/>
      <c r="D44" s="43"/>
      <c r="E44" s="43">
        <v>15.089309999999999</v>
      </c>
      <c r="F44" s="43">
        <v>10.544</v>
      </c>
      <c r="G44" s="43"/>
      <c r="H44" s="43"/>
      <c r="I44" s="43"/>
      <c r="J44" s="43"/>
      <c r="K44" s="43">
        <v>19.568899999999999</v>
      </c>
      <c r="L44" s="43">
        <v>26.421800000000001</v>
      </c>
      <c r="M44" s="43">
        <v>14.7569</v>
      </c>
      <c r="N44" s="43">
        <v>13.23</v>
      </c>
      <c r="O44" s="43">
        <v>32.56</v>
      </c>
      <c r="P44" s="43"/>
      <c r="Q44" s="43"/>
      <c r="R44" s="43">
        <v>39.279000000000003</v>
      </c>
      <c r="S44" s="43"/>
      <c r="T44" s="43">
        <v>12.8245</v>
      </c>
      <c r="U44" s="43"/>
      <c r="V44" s="43">
        <v>9.4</v>
      </c>
      <c r="W44" s="43"/>
      <c r="X44" s="43">
        <v>40.819049999999997</v>
      </c>
      <c r="Y44" s="43"/>
      <c r="Z44" s="43">
        <v>8.4655699999999996</v>
      </c>
      <c r="AA44" s="43"/>
      <c r="AB44" s="43"/>
      <c r="AC44" s="43"/>
      <c r="AD44" s="43"/>
      <c r="AE44" s="43"/>
      <c r="AF44" s="43">
        <v>0.7</v>
      </c>
      <c r="AG44" s="43"/>
      <c r="AH44" s="43"/>
      <c r="AI44" s="43"/>
      <c r="AJ44" s="43">
        <v>4.26905</v>
      </c>
      <c r="AK44" s="43">
        <v>0</v>
      </c>
      <c r="AL44" s="43">
        <v>4.4542999999999999</v>
      </c>
      <c r="AM44" s="43">
        <v>49.568469999999998</v>
      </c>
      <c r="AN44" s="43">
        <v>126.12488999999999</v>
      </c>
      <c r="AO44" s="43">
        <v>14.916</v>
      </c>
      <c r="AP44" s="43">
        <v>0.11</v>
      </c>
      <c r="AQ44" s="43">
        <v>76.5</v>
      </c>
      <c r="AR44" s="43"/>
      <c r="AS44" s="43">
        <v>34.828310000000002</v>
      </c>
      <c r="AT44" s="43">
        <v>28.606680000000001</v>
      </c>
      <c r="AU44" s="43"/>
      <c r="AV44" s="43">
        <v>72.809330000000003</v>
      </c>
      <c r="AW44" s="43">
        <v>32.484400000000001</v>
      </c>
      <c r="AX44" s="43"/>
      <c r="AY44" s="43">
        <v>1.4474</v>
      </c>
      <c r="AZ44" s="43"/>
      <c r="BA44" s="43">
        <v>1.4</v>
      </c>
      <c r="BB44" s="43"/>
      <c r="BC44" s="43">
        <v>45.230330000000002</v>
      </c>
      <c r="BD44" s="43"/>
      <c r="BE44" s="43">
        <v>19.100000000000001</v>
      </c>
      <c r="BF44" s="43"/>
      <c r="BG44" s="43"/>
      <c r="BH44" s="43"/>
      <c r="BI44" s="43">
        <v>20.81916</v>
      </c>
      <c r="BJ44" s="43"/>
      <c r="BK44" s="43">
        <v>5.5763600000000002</v>
      </c>
      <c r="BL44" s="43"/>
      <c r="BM44" s="43">
        <v>6.8368000000000002</v>
      </c>
      <c r="BN44" s="43">
        <v>3.95</v>
      </c>
      <c r="BO44" s="43">
        <v>1.72</v>
      </c>
      <c r="BP44" s="43">
        <v>136.04698999999999</v>
      </c>
      <c r="BQ44" s="43"/>
      <c r="BR44" s="43">
        <v>3.5984400000000001</v>
      </c>
      <c r="BS44" s="43">
        <v>130.1645</v>
      </c>
      <c r="BT44" s="43">
        <v>10.2324</v>
      </c>
      <c r="BU44" s="43"/>
      <c r="BV44" s="43">
        <v>16.8169</v>
      </c>
      <c r="BW44" s="43">
        <v>3.8024800000000001</v>
      </c>
      <c r="BX44" s="43"/>
      <c r="BY44" s="43"/>
      <c r="BZ44" s="43">
        <v>89.788399999999996</v>
      </c>
      <c r="CA44" s="43">
        <v>2.97777</v>
      </c>
      <c r="CB44" s="43">
        <v>1.2721</v>
      </c>
      <c r="CC44" s="43">
        <v>0.59899999999999998</v>
      </c>
      <c r="CD44" s="43">
        <v>23.467549999999999</v>
      </c>
      <c r="CE44" s="43">
        <v>447.19646</v>
      </c>
      <c r="CF44" s="43">
        <v>10.669600000000001</v>
      </c>
      <c r="CG44" s="43">
        <v>153.01320000000001</v>
      </c>
      <c r="CH44" s="43">
        <v>17.839829999999999</v>
      </c>
      <c r="CI44" s="43"/>
      <c r="CJ44" s="43"/>
      <c r="CK44" s="43">
        <v>16.688199999999998</v>
      </c>
      <c r="CL44" s="43">
        <v>4.6619999999999999</v>
      </c>
      <c r="CM44" s="43"/>
      <c r="CN44" s="43"/>
      <c r="CO44" s="43">
        <v>14.01013</v>
      </c>
      <c r="CP44" s="43">
        <v>249.2</v>
      </c>
      <c r="CQ44" s="43"/>
      <c r="CR44" s="43">
        <v>21.719000000000001</v>
      </c>
      <c r="CS44" s="43"/>
      <c r="CT44" s="43">
        <v>22.22</v>
      </c>
    </row>
    <row r="45" spans="1:98" ht="15.6" x14ac:dyDescent="0.3">
      <c r="A45" s="1"/>
      <c r="B45" s="42" t="s">
        <v>797</v>
      </c>
      <c r="C45" s="43"/>
      <c r="D45" s="43"/>
      <c r="E45" s="43">
        <v>15.547330000000001</v>
      </c>
      <c r="F45" s="43">
        <v>10.404</v>
      </c>
      <c r="G45" s="43"/>
      <c r="H45" s="43"/>
      <c r="I45" s="43"/>
      <c r="J45" s="43"/>
      <c r="K45" s="43">
        <v>19.253900000000002</v>
      </c>
      <c r="L45" s="43">
        <v>27.146599999999999</v>
      </c>
      <c r="M45" s="43">
        <v>14.2247</v>
      </c>
      <c r="N45" s="43">
        <v>13.11</v>
      </c>
      <c r="O45" s="43">
        <v>31.815999999999999</v>
      </c>
      <c r="P45" s="43"/>
      <c r="Q45" s="43"/>
      <c r="R45" s="43">
        <v>39.735999999999997</v>
      </c>
      <c r="S45" s="43"/>
      <c r="T45" s="43">
        <v>12.592599999999999</v>
      </c>
      <c r="U45" s="43"/>
      <c r="V45" s="43">
        <v>9.4</v>
      </c>
      <c r="W45" s="43"/>
      <c r="X45" s="43">
        <v>36.960509999999999</v>
      </c>
      <c r="Y45" s="43"/>
      <c r="Z45" s="43">
        <v>8.4837399999999992</v>
      </c>
      <c r="AA45" s="43"/>
      <c r="AB45" s="43"/>
      <c r="AC45" s="43"/>
      <c r="AD45" s="43"/>
      <c r="AE45" s="43"/>
      <c r="AF45" s="43">
        <v>0.6</v>
      </c>
      <c r="AG45" s="43"/>
      <c r="AH45" s="43"/>
      <c r="AI45" s="43"/>
      <c r="AJ45" s="43">
        <v>4.2895099999999999</v>
      </c>
      <c r="AK45" s="43">
        <v>0</v>
      </c>
      <c r="AL45" s="43">
        <v>4.4363999999999999</v>
      </c>
      <c r="AM45" s="43">
        <v>44.589500000000001</v>
      </c>
      <c r="AN45" s="43">
        <v>122.60415999999999</v>
      </c>
      <c r="AO45" s="43">
        <v>15.3864</v>
      </c>
      <c r="AP45" s="43">
        <v>0.35</v>
      </c>
      <c r="AQ45" s="43">
        <v>93.78</v>
      </c>
      <c r="AR45" s="43"/>
      <c r="AS45" s="43">
        <v>31.383109999999999</v>
      </c>
      <c r="AT45" s="43">
        <v>29.195620000000002</v>
      </c>
      <c r="AU45" s="43"/>
      <c r="AV45" s="43">
        <v>72.584549999999993</v>
      </c>
      <c r="AW45" s="43">
        <v>31.71</v>
      </c>
      <c r="AX45" s="43"/>
      <c r="AY45" s="43">
        <v>1.4967999999999999</v>
      </c>
      <c r="AZ45" s="43"/>
      <c r="BA45" s="43">
        <v>1.2</v>
      </c>
      <c r="BB45" s="43"/>
      <c r="BC45" s="43">
        <v>36.280340000000002</v>
      </c>
      <c r="BD45" s="43"/>
      <c r="BE45" s="43">
        <v>19.100000000000001</v>
      </c>
      <c r="BF45" s="43"/>
      <c r="BG45" s="43"/>
      <c r="BH45" s="43"/>
      <c r="BI45" s="43">
        <v>20.713259999999998</v>
      </c>
      <c r="BJ45" s="43"/>
      <c r="BK45" s="43">
        <v>5.5034200000000002</v>
      </c>
      <c r="BL45" s="43"/>
      <c r="BM45" s="43">
        <v>6.8216000000000001</v>
      </c>
      <c r="BN45" s="43">
        <v>4.1500000000000004</v>
      </c>
      <c r="BO45" s="43">
        <v>1.68</v>
      </c>
      <c r="BP45" s="43">
        <v>134.95151999999999</v>
      </c>
      <c r="BQ45" s="43"/>
      <c r="BR45" s="43">
        <v>3.5585100000000001</v>
      </c>
      <c r="BS45" s="43">
        <v>128.47710000000001</v>
      </c>
      <c r="BT45" s="43">
        <v>10.039490000000001</v>
      </c>
      <c r="BU45" s="43"/>
      <c r="BV45" s="43">
        <v>17.445699999999999</v>
      </c>
      <c r="BW45" s="43">
        <v>3.7406999999999999</v>
      </c>
      <c r="BX45" s="43"/>
      <c r="BY45" s="43"/>
      <c r="BZ45" s="43">
        <v>89.439400000000006</v>
      </c>
      <c r="CA45" s="43">
        <v>2.9776400000000001</v>
      </c>
      <c r="CB45" s="43">
        <v>1.2786</v>
      </c>
      <c r="CC45" s="43">
        <v>0.621</v>
      </c>
      <c r="CD45" s="43">
        <v>22.985800000000001</v>
      </c>
      <c r="CE45" s="43">
        <v>456.06632999999999</v>
      </c>
      <c r="CF45" s="43">
        <v>10.4443</v>
      </c>
      <c r="CG45" s="43">
        <v>138.75229999999999</v>
      </c>
      <c r="CH45" s="43">
        <v>17.363849999999999</v>
      </c>
      <c r="CI45" s="43"/>
      <c r="CJ45" s="43"/>
      <c r="CK45" s="43">
        <v>15.561500000000001</v>
      </c>
      <c r="CL45" s="43">
        <v>4.7310499999999998</v>
      </c>
      <c r="CM45" s="43"/>
      <c r="CN45" s="43"/>
      <c r="CO45" s="43">
        <v>12.781879999999999</v>
      </c>
      <c r="CP45" s="43">
        <v>242.19</v>
      </c>
      <c r="CQ45" s="43"/>
      <c r="CR45" s="43">
        <v>21.433</v>
      </c>
      <c r="CS45" s="43"/>
      <c r="CT45" s="43">
        <v>18.73</v>
      </c>
    </row>
    <row r="46" spans="1:98" ht="15.6" x14ac:dyDescent="0.3">
      <c r="A46" s="1"/>
      <c r="B46" s="42" t="s">
        <v>798</v>
      </c>
      <c r="C46" s="43"/>
      <c r="D46" s="43"/>
      <c r="E46" s="43">
        <v>15.088559999999999</v>
      </c>
      <c r="F46" s="43">
        <v>10.82</v>
      </c>
      <c r="G46" s="43"/>
      <c r="H46" s="43"/>
      <c r="I46" s="43"/>
      <c r="J46" s="43"/>
      <c r="K46" s="43">
        <v>19.092700000000001</v>
      </c>
      <c r="L46" s="43">
        <v>28.0167</v>
      </c>
      <c r="M46" s="43">
        <v>13.757199999999999</v>
      </c>
      <c r="N46" s="43">
        <v>12.77</v>
      </c>
      <c r="O46" s="43">
        <v>31.838000000000001</v>
      </c>
      <c r="P46" s="43"/>
      <c r="Q46" s="43"/>
      <c r="R46" s="43">
        <v>39.497999999999998</v>
      </c>
      <c r="S46" s="43"/>
      <c r="T46" s="43">
        <v>11.839600000000001</v>
      </c>
      <c r="U46" s="43"/>
      <c r="V46" s="43">
        <v>9.4</v>
      </c>
      <c r="W46" s="43"/>
      <c r="X46" s="43">
        <v>36.169750000000001</v>
      </c>
      <c r="Y46" s="43"/>
      <c r="Z46" s="43">
        <v>8.5620399999999997</v>
      </c>
      <c r="AA46" s="43"/>
      <c r="AB46" s="43"/>
      <c r="AC46" s="43"/>
      <c r="AD46" s="43"/>
      <c r="AE46" s="43"/>
      <c r="AF46" s="43">
        <v>0.6</v>
      </c>
      <c r="AG46" s="43"/>
      <c r="AH46" s="43"/>
      <c r="AI46" s="43"/>
      <c r="AJ46" s="43">
        <v>4.1899699999999998</v>
      </c>
      <c r="AK46" s="43">
        <v>0</v>
      </c>
      <c r="AL46" s="43">
        <v>4.3533999999999997</v>
      </c>
      <c r="AM46" s="43">
        <v>48.488370000000003</v>
      </c>
      <c r="AN46" s="43">
        <v>126.41775</v>
      </c>
      <c r="AO46" s="43">
        <v>15.401899999999999</v>
      </c>
      <c r="AP46" s="43">
        <v>0.46</v>
      </c>
      <c r="AQ46" s="43">
        <v>110.76</v>
      </c>
      <c r="AR46" s="43"/>
      <c r="AS46" s="43">
        <v>32.502360000000003</v>
      </c>
      <c r="AT46" s="43">
        <v>30.0746</v>
      </c>
      <c r="AU46" s="43"/>
      <c r="AV46" s="43">
        <v>73.018240000000006</v>
      </c>
      <c r="AW46" s="43">
        <v>31.796600000000002</v>
      </c>
      <c r="AX46" s="43"/>
      <c r="AY46" s="43">
        <v>1.43418</v>
      </c>
      <c r="AZ46" s="43"/>
      <c r="BA46" s="43">
        <v>1.1000000000000001</v>
      </c>
      <c r="BB46" s="43"/>
      <c r="BC46" s="43">
        <v>33.067819999999998</v>
      </c>
      <c r="BD46" s="43"/>
      <c r="BE46" s="43">
        <v>19.100000000000001</v>
      </c>
      <c r="BF46" s="43"/>
      <c r="BG46" s="43"/>
      <c r="BH46" s="43"/>
      <c r="BI46" s="43">
        <v>21.128340000000001</v>
      </c>
      <c r="BJ46" s="43"/>
      <c r="BK46" s="43">
        <v>5.6887999999999996</v>
      </c>
      <c r="BL46" s="43"/>
      <c r="BM46" s="43">
        <v>6.8064</v>
      </c>
      <c r="BN46" s="43">
        <v>5.42</v>
      </c>
      <c r="BO46" s="43">
        <v>1.62</v>
      </c>
      <c r="BP46" s="43">
        <v>134.93378999999999</v>
      </c>
      <c r="BQ46" s="43"/>
      <c r="BR46" s="43">
        <v>3.5394700000000001</v>
      </c>
      <c r="BS46" s="43">
        <v>132.49029999999999</v>
      </c>
      <c r="BT46" s="43">
        <v>9.68018</v>
      </c>
      <c r="BU46" s="43"/>
      <c r="BV46" s="43">
        <v>19.5413</v>
      </c>
      <c r="BW46" s="43">
        <v>3.7400099999999998</v>
      </c>
      <c r="BX46" s="43"/>
      <c r="BY46" s="43"/>
      <c r="BZ46" s="43">
        <v>89.248999999999995</v>
      </c>
      <c r="CA46" s="43">
        <v>2.99329</v>
      </c>
      <c r="CB46" s="43">
        <v>1.2738</v>
      </c>
      <c r="CC46" s="43">
        <v>0.61299999999999999</v>
      </c>
      <c r="CD46" s="43">
        <v>22.505579999999998</v>
      </c>
      <c r="CE46" s="43">
        <v>427.18630000000002</v>
      </c>
      <c r="CF46" s="43">
        <v>10.454000000000001</v>
      </c>
      <c r="CG46" s="43">
        <v>151.45529999999999</v>
      </c>
      <c r="CH46" s="43">
        <v>18.227620000000002</v>
      </c>
      <c r="CI46" s="43"/>
      <c r="CJ46" s="43"/>
      <c r="CK46" s="43">
        <v>15.6319</v>
      </c>
      <c r="CL46" s="43">
        <v>4.6771799999999999</v>
      </c>
      <c r="CM46" s="43"/>
      <c r="CN46" s="43"/>
      <c r="CO46" s="43">
        <v>12.6751</v>
      </c>
      <c r="CP46" s="43">
        <v>244.52</v>
      </c>
      <c r="CQ46" s="43"/>
      <c r="CR46" s="43">
        <v>20.771999999999998</v>
      </c>
      <c r="CS46" s="43"/>
      <c r="CT46" s="43">
        <v>18.05</v>
      </c>
    </row>
    <row r="47" spans="1:98" ht="15.6" x14ac:dyDescent="0.3">
      <c r="A47" s="1"/>
      <c r="B47" s="42" t="s">
        <v>799</v>
      </c>
      <c r="C47" s="43"/>
      <c r="D47" s="43"/>
      <c r="E47" s="43">
        <v>15.22017</v>
      </c>
      <c r="F47" s="43">
        <v>12.236000000000001</v>
      </c>
      <c r="G47" s="43"/>
      <c r="H47" s="43"/>
      <c r="I47" s="43"/>
      <c r="J47" s="43"/>
      <c r="K47" s="43">
        <v>19.330100000000002</v>
      </c>
      <c r="L47" s="43">
        <v>28.4072</v>
      </c>
      <c r="M47" s="43">
        <v>13.653</v>
      </c>
      <c r="N47" s="43">
        <v>12.89</v>
      </c>
      <c r="O47" s="43">
        <v>32.374000000000002</v>
      </c>
      <c r="P47" s="43"/>
      <c r="Q47" s="43"/>
      <c r="R47" s="43">
        <v>39.206000000000003</v>
      </c>
      <c r="S47" s="43"/>
      <c r="T47" s="43">
        <v>11.2715</v>
      </c>
      <c r="U47" s="43"/>
      <c r="V47" s="43">
        <v>9.1999999999999993</v>
      </c>
      <c r="W47" s="43"/>
      <c r="X47" s="43">
        <v>35.612699999999997</v>
      </c>
      <c r="Y47" s="43"/>
      <c r="Z47" s="43">
        <v>8.5886499999999995</v>
      </c>
      <c r="AA47" s="43"/>
      <c r="AB47" s="43"/>
      <c r="AC47" s="43"/>
      <c r="AD47" s="43"/>
      <c r="AE47" s="43"/>
      <c r="AF47" s="43">
        <v>0.6</v>
      </c>
      <c r="AG47" s="43"/>
      <c r="AH47" s="43"/>
      <c r="AI47" s="43"/>
      <c r="AJ47" s="43">
        <v>4.1270300000000004</v>
      </c>
      <c r="AK47" s="43">
        <v>0</v>
      </c>
      <c r="AL47" s="43">
        <v>4.3280000000000003</v>
      </c>
      <c r="AM47" s="43">
        <v>50.585239999999999</v>
      </c>
      <c r="AN47" s="43">
        <v>131.86679000000001</v>
      </c>
      <c r="AO47" s="43">
        <v>17.212700000000002</v>
      </c>
      <c r="AP47" s="43">
        <v>0.37</v>
      </c>
      <c r="AQ47" s="43">
        <v>110.41</v>
      </c>
      <c r="AR47" s="43"/>
      <c r="AS47" s="43">
        <v>33.880270000000003</v>
      </c>
      <c r="AT47" s="43">
        <v>30.70598</v>
      </c>
      <c r="AU47" s="43"/>
      <c r="AV47" s="43">
        <v>72.953800000000001</v>
      </c>
      <c r="AW47" s="43">
        <v>31.6035</v>
      </c>
      <c r="AX47" s="43"/>
      <c r="AY47" s="43">
        <v>1.4329499999999999</v>
      </c>
      <c r="AZ47" s="43"/>
      <c r="BA47" s="43">
        <v>1.1000000000000001</v>
      </c>
      <c r="BB47" s="43"/>
      <c r="BC47" s="43">
        <v>33.438809999999997</v>
      </c>
      <c r="BD47" s="43"/>
      <c r="BE47" s="43">
        <v>19.100000000000001</v>
      </c>
      <c r="BF47" s="43"/>
      <c r="BG47" s="43"/>
      <c r="BH47" s="43"/>
      <c r="BI47" s="43">
        <v>20.774439999999998</v>
      </c>
      <c r="BJ47" s="43"/>
      <c r="BK47" s="43">
        <v>5.8421200000000004</v>
      </c>
      <c r="BL47" s="43"/>
      <c r="BM47" s="43">
        <v>6.7912999999999997</v>
      </c>
      <c r="BN47" s="43">
        <v>5.64</v>
      </c>
      <c r="BO47" s="43">
        <v>1.7</v>
      </c>
      <c r="BP47" s="43">
        <v>135.77614</v>
      </c>
      <c r="BQ47" s="43"/>
      <c r="BR47" s="43">
        <v>3.7477499999999999</v>
      </c>
      <c r="BS47" s="43">
        <v>132.66669999999999</v>
      </c>
      <c r="BT47" s="43">
        <v>10.32503</v>
      </c>
      <c r="BU47" s="43"/>
      <c r="BV47" s="43">
        <v>20.030899999999999</v>
      </c>
      <c r="BW47" s="43">
        <v>3.69495</v>
      </c>
      <c r="BX47" s="43"/>
      <c r="BY47" s="43"/>
      <c r="BZ47" s="43">
        <v>88.706900000000005</v>
      </c>
      <c r="CA47" s="43">
        <v>2.9962</v>
      </c>
      <c r="CB47" s="43">
        <v>1.2552000000000001</v>
      </c>
      <c r="CC47" s="43">
        <v>0.61599999999999999</v>
      </c>
      <c r="CD47" s="43">
        <v>24.225850000000001</v>
      </c>
      <c r="CE47" s="43">
        <v>428.92772000000002</v>
      </c>
      <c r="CF47" s="43">
        <v>10.383699999999999</v>
      </c>
      <c r="CG47" s="43">
        <v>152.77180000000001</v>
      </c>
      <c r="CH47" s="43">
        <v>18.25807</v>
      </c>
      <c r="CI47" s="43"/>
      <c r="CJ47" s="43"/>
      <c r="CK47" s="43">
        <v>15.7148</v>
      </c>
      <c r="CL47" s="43">
        <v>4.6764900000000003</v>
      </c>
      <c r="CM47" s="43"/>
      <c r="CN47" s="43"/>
      <c r="CO47" s="43">
        <v>14.27821</v>
      </c>
      <c r="CP47" s="43">
        <v>243.51</v>
      </c>
      <c r="CQ47" s="43"/>
      <c r="CR47" s="43">
        <v>21.381</v>
      </c>
      <c r="CS47" s="43"/>
      <c r="CT47" s="43">
        <v>18.975000000000001</v>
      </c>
    </row>
    <row r="48" spans="1:98" ht="15.6" x14ac:dyDescent="0.3">
      <c r="A48" s="1"/>
      <c r="B48" s="42" t="s">
        <v>800</v>
      </c>
      <c r="C48" s="43"/>
      <c r="D48" s="43"/>
      <c r="E48" s="43">
        <v>14.47035</v>
      </c>
      <c r="F48" s="43">
        <v>12.853</v>
      </c>
      <c r="G48" s="43"/>
      <c r="H48" s="43"/>
      <c r="I48" s="43"/>
      <c r="J48" s="43"/>
      <c r="K48" s="43">
        <v>20.694600000000001</v>
      </c>
      <c r="L48" s="43">
        <v>28.290900000000001</v>
      </c>
      <c r="M48" s="43">
        <v>11.5039</v>
      </c>
      <c r="N48" s="43">
        <v>12.91</v>
      </c>
      <c r="O48" s="43">
        <v>31.844000000000001</v>
      </c>
      <c r="P48" s="43"/>
      <c r="Q48" s="43"/>
      <c r="R48" s="43">
        <v>39.015000000000001</v>
      </c>
      <c r="S48" s="43"/>
      <c r="T48" s="43">
        <v>12.0867</v>
      </c>
      <c r="U48" s="43"/>
      <c r="V48" s="43">
        <v>9.3000000000000007</v>
      </c>
      <c r="W48" s="43"/>
      <c r="X48" s="43">
        <v>33.185630000000003</v>
      </c>
      <c r="Y48" s="43"/>
      <c r="Z48" s="43">
        <v>8.7228100000000008</v>
      </c>
      <c r="AA48" s="43"/>
      <c r="AB48" s="43"/>
      <c r="AC48" s="43"/>
      <c r="AD48" s="43"/>
      <c r="AE48" s="43"/>
      <c r="AF48" s="43">
        <v>0.6</v>
      </c>
      <c r="AG48" s="43"/>
      <c r="AH48" s="43"/>
      <c r="AI48" s="43"/>
      <c r="AJ48" s="43">
        <v>4.0911</v>
      </c>
      <c r="AK48" s="43">
        <v>0</v>
      </c>
      <c r="AL48" s="43">
        <v>4.3253000000000004</v>
      </c>
      <c r="AM48" s="43">
        <v>49.96801</v>
      </c>
      <c r="AN48" s="43">
        <v>131.00397000000001</v>
      </c>
      <c r="AO48" s="43">
        <v>19.022500000000001</v>
      </c>
      <c r="AP48" s="43">
        <v>0.84</v>
      </c>
      <c r="AQ48" s="43">
        <v>117.44</v>
      </c>
      <c r="AR48" s="43"/>
      <c r="AS48" s="43">
        <v>34.34769</v>
      </c>
      <c r="AT48" s="43">
        <v>30.136099999999999</v>
      </c>
      <c r="AU48" s="43"/>
      <c r="AV48" s="43">
        <v>75.719040000000007</v>
      </c>
      <c r="AW48" s="43">
        <v>33.607799999999997</v>
      </c>
      <c r="AX48" s="43"/>
      <c r="AY48" s="43">
        <v>1.37782</v>
      </c>
      <c r="AZ48" s="43"/>
      <c r="BA48" s="43">
        <v>1.1000000000000001</v>
      </c>
      <c r="BB48" s="43"/>
      <c r="BC48" s="43">
        <v>33.0169</v>
      </c>
      <c r="BD48" s="43"/>
      <c r="BE48" s="43">
        <v>19.100000000000001</v>
      </c>
      <c r="BF48" s="43"/>
      <c r="BG48" s="43"/>
      <c r="BH48" s="43"/>
      <c r="BI48" s="43">
        <v>20.708749999999998</v>
      </c>
      <c r="BJ48" s="43"/>
      <c r="BK48" s="43">
        <v>5.6736899999999997</v>
      </c>
      <c r="BL48" s="43"/>
      <c r="BM48" s="43">
        <v>6.7760999999999996</v>
      </c>
      <c r="BN48" s="43">
        <v>4.43</v>
      </c>
      <c r="BO48" s="43">
        <v>1.75</v>
      </c>
      <c r="BP48" s="43">
        <v>136.03595999999999</v>
      </c>
      <c r="BQ48" s="43"/>
      <c r="BR48" s="43">
        <v>3.8866399999999999</v>
      </c>
      <c r="BS48" s="43">
        <v>134.005</v>
      </c>
      <c r="BT48" s="43">
        <v>10.98508</v>
      </c>
      <c r="BU48" s="43"/>
      <c r="BV48" s="43">
        <v>21.0228</v>
      </c>
      <c r="BW48" s="43">
        <v>4.0013500000000004</v>
      </c>
      <c r="BX48" s="43"/>
      <c r="BY48" s="43"/>
      <c r="BZ48" s="43">
        <v>89.438000000000002</v>
      </c>
      <c r="CA48" s="43">
        <v>3.0179900000000002</v>
      </c>
      <c r="CB48" s="43">
        <v>1.2403999999999999</v>
      </c>
      <c r="CC48" s="43">
        <v>0.60299999999999998</v>
      </c>
      <c r="CD48" s="43">
        <v>23.148599999999998</v>
      </c>
      <c r="CE48" s="43">
        <v>430.24162999999999</v>
      </c>
      <c r="CF48" s="43">
        <v>10.796099999999999</v>
      </c>
      <c r="CG48" s="43">
        <v>154.80420000000001</v>
      </c>
      <c r="CH48" s="43">
        <v>18.306650000000001</v>
      </c>
      <c r="CI48" s="43"/>
      <c r="CJ48" s="43"/>
      <c r="CK48" s="43">
        <v>17.5761</v>
      </c>
      <c r="CL48" s="43">
        <v>4.78254</v>
      </c>
      <c r="CM48" s="43"/>
      <c r="CN48" s="43"/>
      <c r="CO48" s="43">
        <v>14.02088</v>
      </c>
      <c r="CP48" s="43">
        <v>249.02</v>
      </c>
      <c r="CQ48" s="43"/>
      <c r="CR48" s="43">
        <v>21.812999999999999</v>
      </c>
      <c r="CS48" s="43"/>
      <c r="CT48" s="43">
        <v>18.97</v>
      </c>
    </row>
    <row r="49" spans="1:98" ht="15.6" x14ac:dyDescent="0.3">
      <c r="A49" s="1"/>
      <c r="B49" s="42" t="s">
        <v>801</v>
      </c>
      <c r="C49" s="43"/>
      <c r="D49" s="43"/>
      <c r="E49" s="43">
        <v>14.666359999999999</v>
      </c>
      <c r="F49" s="43">
        <v>12.547000000000001</v>
      </c>
      <c r="G49" s="43"/>
      <c r="H49" s="43"/>
      <c r="I49" s="43"/>
      <c r="J49" s="43"/>
      <c r="K49" s="43">
        <v>20.6906</v>
      </c>
      <c r="L49" s="43">
        <v>27.919899999999998</v>
      </c>
      <c r="M49" s="43">
        <v>11.4102</v>
      </c>
      <c r="N49" s="43">
        <v>13.12</v>
      </c>
      <c r="O49" s="43">
        <v>32.683999999999997</v>
      </c>
      <c r="P49" s="43"/>
      <c r="Q49" s="43"/>
      <c r="R49" s="43">
        <v>38.774999999999999</v>
      </c>
      <c r="S49" s="43"/>
      <c r="T49" s="43">
        <v>10.3483</v>
      </c>
      <c r="U49" s="43"/>
      <c r="V49" s="43">
        <v>9.3000000000000007</v>
      </c>
      <c r="W49" s="43"/>
      <c r="X49" s="43">
        <v>33.979489999999998</v>
      </c>
      <c r="Y49" s="43"/>
      <c r="Z49" s="43">
        <v>8.9604199999999992</v>
      </c>
      <c r="AA49" s="43"/>
      <c r="AB49" s="43"/>
      <c r="AC49" s="43"/>
      <c r="AD49" s="43"/>
      <c r="AE49" s="43"/>
      <c r="AF49" s="43">
        <v>1</v>
      </c>
      <c r="AG49" s="43"/>
      <c r="AH49" s="43"/>
      <c r="AI49" s="43"/>
      <c r="AJ49" s="43">
        <v>4.0739599999999996</v>
      </c>
      <c r="AK49" s="43">
        <v>0</v>
      </c>
      <c r="AL49" s="43">
        <v>4.2938999999999998</v>
      </c>
      <c r="AM49" s="43">
        <v>50.503779999999999</v>
      </c>
      <c r="AN49" s="43">
        <v>130.65436</v>
      </c>
      <c r="AO49" s="43">
        <v>19.239899999999999</v>
      </c>
      <c r="AP49" s="43">
        <v>0.87</v>
      </c>
      <c r="AQ49" s="43">
        <v>119.05</v>
      </c>
      <c r="AR49" s="43"/>
      <c r="AS49" s="43">
        <v>36.018540000000002</v>
      </c>
      <c r="AT49" s="43">
        <v>30.14096</v>
      </c>
      <c r="AU49" s="43"/>
      <c r="AV49" s="43">
        <v>72.645049999999998</v>
      </c>
      <c r="AW49" s="43">
        <v>33.712000000000003</v>
      </c>
      <c r="AX49" s="43"/>
      <c r="AY49" s="43">
        <v>1.36876</v>
      </c>
      <c r="AZ49" s="43"/>
      <c r="BA49" s="43">
        <v>1.3</v>
      </c>
      <c r="BB49" s="43"/>
      <c r="BC49" s="43">
        <v>32.802199999999999</v>
      </c>
      <c r="BD49" s="43"/>
      <c r="BE49" s="43">
        <v>19.100000000000001</v>
      </c>
      <c r="BF49" s="43"/>
      <c r="BG49" s="43"/>
      <c r="BH49" s="43"/>
      <c r="BI49" s="43">
        <v>20.993369999999999</v>
      </c>
      <c r="BJ49" s="43"/>
      <c r="BK49" s="43">
        <v>5.5956099999999998</v>
      </c>
      <c r="BL49" s="43"/>
      <c r="BM49" s="43">
        <v>6.7609000000000004</v>
      </c>
      <c r="BN49" s="43">
        <v>4.0199999999999996</v>
      </c>
      <c r="BO49" s="43">
        <v>1.74</v>
      </c>
      <c r="BP49" s="43">
        <v>139.15021999999999</v>
      </c>
      <c r="BQ49" s="43"/>
      <c r="BR49" s="43">
        <v>3.7101999999999999</v>
      </c>
      <c r="BS49" s="43">
        <v>132.2199</v>
      </c>
      <c r="BT49" s="43">
        <v>10.95016</v>
      </c>
      <c r="BU49" s="43"/>
      <c r="BV49" s="43">
        <v>22.012599999999999</v>
      </c>
      <c r="BW49" s="43">
        <v>4.0848199999999997</v>
      </c>
      <c r="BX49" s="43"/>
      <c r="BY49" s="43"/>
      <c r="BZ49" s="43">
        <v>89.551900000000003</v>
      </c>
      <c r="CA49" s="43">
        <v>5.8076100000000004</v>
      </c>
      <c r="CB49" s="43">
        <v>1.1812</v>
      </c>
      <c r="CC49" s="43">
        <v>0.61599999999999999</v>
      </c>
      <c r="CD49" s="43">
        <v>23.576090000000001</v>
      </c>
      <c r="CE49" s="43">
        <v>412.39596999999998</v>
      </c>
      <c r="CF49" s="43">
        <v>10.951599999999999</v>
      </c>
      <c r="CG49" s="43">
        <v>157.80600000000001</v>
      </c>
      <c r="CH49" s="43">
        <v>18.318629999999999</v>
      </c>
      <c r="CI49" s="43"/>
      <c r="CJ49" s="43"/>
      <c r="CK49" s="43">
        <v>17.264600000000002</v>
      </c>
      <c r="CL49" s="43">
        <v>4.7210000000000001</v>
      </c>
      <c r="CM49" s="43"/>
      <c r="CN49" s="43"/>
      <c r="CO49" s="43">
        <v>14.14404</v>
      </c>
      <c r="CP49" s="43">
        <v>256.58999999999997</v>
      </c>
      <c r="CQ49" s="43"/>
      <c r="CR49" s="43">
        <v>21.628</v>
      </c>
      <c r="CS49" s="43"/>
      <c r="CT49" s="43">
        <v>19.277999999999999</v>
      </c>
    </row>
    <row r="50" spans="1:98" ht="15.6" x14ac:dyDescent="0.3">
      <c r="A50" s="1"/>
      <c r="B50" s="42" t="s">
        <v>802</v>
      </c>
      <c r="C50" s="43"/>
      <c r="D50" s="43"/>
      <c r="E50" s="43">
        <v>19.492650000000001</v>
      </c>
      <c r="F50" s="43">
        <v>12.561</v>
      </c>
      <c r="G50" s="43"/>
      <c r="H50" s="43"/>
      <c r="I50" s="43"/>
      <c r="J50" s="43"/>
      <c r="K50" s="43">
        <v>20.7273</v>
      </c>
      <c r="L50" s="43">
        <v>27.6418</v>
      </c>
      <c r="M50" s="43">
        <v>11.5121</v>
      </c>
      <c r="N50" s="43">
        <v>13.13</v>
      </c>
      <c r="O50" s="43">
        <v>32.49</v>
      </c>
      <c r="P50" s="43"/>
      <c r="Q50" s="43"/>
      <c r="R50" s="43">
        <v>38.862000000000002</v>
      </c>
      <c r="S50" s="43"/>
      <c r="T50" s="43">
        <v>9.8358000000000008</v>
      </c>
      <c r="U50" s="43"/>
      <c r="V50" s="43">
        <v>9.4</v>
      </c>
      <c r="W50" s="43"/>
      <c r="X50" s="43">
        <v>34.469000000000001</v>
      </c>
      <c r="Y50" s="43"/>
      <c r="Z50" s="43">
        <v>9.1549499999999995</v>
      </c>
      <c r="AA50" s="43"/>
      <c r="AB50" s="43"/>
      <c r="AC50" s="43"/>
      <c r="AD50" s="43"/>
      <c r="AE50" s="43"/>
      <c r="AF50" s="43">
        <v>2.8</v>
      </c>
      <c r="AG50" s="43"/>
      <c r="AH50" s="43"/>
      <c r="AI50" s="43"/>
      <c r="AJ50" s="43">
        <v>4.2364699999999997</v>
      </c>
      <c r="AK50" s="43">
        <v>0</v>
      </c>
      <c r="AL50" s="43">
        <v>4.1896000000000004</v>
      </c>
      <c r="AM50" s="43">
        <v>51.008830000000003</v>
      </c>
      <c r="AN50" s="43">
        <v>134.34737999999999</v>
      </c>
      <c r="AO50" s="43">
        <v>18.9131</v>
      </c>
      <c r="AP50" s="43">
        <v>0.94</v>
      </c>
      <c r="AQ50" s="43">
        <v>118.72</v>
      </c>
      <c r="AR50" s="43"/>
      <c r="AS50" s="43">
        <v>36.453119999999998</v>
      </c>
      <c r="AT50" s="43">
        <v>30.241489999999999</v>
      </c>
      <c r="AU50" s="43"/>
      <c r="AV50" s="43">
        <v>100.00434</v>
      </c>
      <c r="AW50" s="43">
        <v>36.081600000000002</v>
      </c>
      <c r="AX50" s="43"/>
      <c r="AY50" s="43">
        <v>1.4150799999999999</v>
      </c>
      <c r="AZ50" s="43"/>
      <c r="BA50" s="43">
        <v>1.4</v>
      </c>
      <c r="BB50" s="43"/>
      <c r="BC50" s="43">
        <v>34.248159999999999</v>
      </c>
      <c r="BD50" s="43"/>
      <c r="BE50" s="43">
        <v>19.100000000000001</v>
      </c>
      <c r="BF50" s="43"/>
      <c r="BG50" s="43"/>
      <c r="BH50" s="43"/>
      <c r="BI50" s="43">
        <v>21.21698</v>
      </c>
      <c r="BJ50" s="43"/>
      <c r="BK50" s="43">
        <v>5.6784400000000002</v>
      </c>
      <c r="BL50" s="43"/>
      <c r="BM50" s="43">
        <v>6.7458</v>
      </c>
      <c r="BN50" s="43">
        <v>4.66</v>
      </c>
      <c r="BO50" s="43">
        <v>1.79</v>
      </c>
      <c r="BP50" s="43">
        <v>140.64245</v>
      </c>
      <c r="BQ50" s="43"/>
      <c r="BR50" s="43">
        <v>3.95255</v>
      </c>
      <c r="BS50" s="43">
        <v>132.07429999999999</v>
      </c>
      <c r="BT50" s="43">
        <v>11.198079999999999</v>
      </c>
      <c r="BU50" s="43"/>
      <c r="BV50" s="43">
        <v>22.984200000000001</v>
      </c>
      <c r="BW50" s="43">
        <v>4.1258100000000004</v>
      </c>
      <c r="BX50" s="43"/>
      <c r="BY50" s="43"/>
      <c r="BZ50" s="43">
        <v>88.507900000000006</v>
      </c>
      <c r="CA50" s="43">
        <v>6.6789699999999996</v>
      </c>
      <c r="CB50" s="43">
        <v>1.0522</v>
      </c>
      <c r="CC50" s="43">
        <v>0.59899999999999998</v>
      </c>
      <c r="CD50" s="43">
        <v>23.654669999999999</v>
      </c>
      <c r="CE50" s="43">
        <v>427.02366999999998</v>
      </c>
      <c r="CF50" s="43">
        <v>11.1732</v>
      </c>
      <c r="CG50" s="43">
        <v>154.7638</v>
      </c>
      <c r="CH50" s="43">
        <v>18.663789999999999</v>
      </c>
      <c r="CI50" s="43"/>
      <c r="CJ50" s="43"/>
      <c r="CK50" s="43">
        <v>18.613199999999999</v>
      </c>
      <c r="CL50" s="43">
        <v>4.69259</v>
      </c>
      <c r="CM50" s="43"/>
      <c r="CN50" s="43"/>
      <c r="CO50" s="43">
        <v>14.71904</v>
      </c>
      <c r="CP50" s="43">
        <v>256.32</v>
      </c>
      <c r="CQ50" s="43"/>
      <c r="CR50" s="43">
        <v>21.873000000000001</v>
      </c>
      <c r="CS50" s="43"/>
      <c r="CT50" s="43">
        <v>18.504999999999999</v>
      </c>
    </row>
    <row r="51" spans="1:98" ht="15.6" x14ac:dyDescent="0.3">
      <c r="A51" s="1"/>
      <c r="B51" s="42" t="s">
        <v>803</v>
      </c>
      <c r="C51" s="43"/>
      <c r="D51" s="43"/>
      <c r="E51" s="43">
        <v>21.973520000000001</v>
      </c>
      <c r="F51" s="43">
        <v>12.395</v>
      </c>
      <c r="G51" s="43"/>
      <c r="H51" s="43"/>
      <c r="I51" s="43"/>
      <c r="J51" s="43"/>
      <c r="K51" s="43">
        <v>20.4269</v>
      </c>
      <c r="L51" s="43">
        <v>27.3748</v>
      </c>
      <c r="M51" s="43">
        <v>11.671200000000001</v>
      </c>
      <c r="N51" s="43">
        <v>13.47</v>
      </c>
      <c r="O51" s="43">
        <v>32.146000000000001</v>
      </c>
      <c r="P51" s="43"/>
      <c r="Q51" s="43"/>
      <c r="R51" s="43">
        <v>38.456000000000003</v>
      </c>
      <c r="S51" s="43"/>
      <c r="T51" s="43">
        <v>12.478899999999999</v>
      </c>
      <c r="U51" s="43"/>
      <c r="V51" s="43">
        <v>9.3000000000000007</v>
      </c>
      <c r="W51" s="43"/>
      <c r="X51" s="43">
        <v>35.378799999999998</v>
      </c>
      <c r="Y51" s="43"/>
      <c r="Z51" s="43">
        <v>9.3895199999999992</v>
      </c>
      <c r="AA51" s="43"/>
      <c r="AB51" s="43"/>
      <c r="AC51" s="43"/>
      <c r="AD51" s="43"/>
      <c r="AE51" s="43"/>
      <c r="AF51" s="43">
        <v>4.0999999999999996</v>
      </c>
      <c r="AG51" s="43"/>
      <c r="AH51" s="43"/>
      <c r="AI51" s="43"/>
      <c r="AJ51" s="43">
        <v>4.23285</v>
      </c>
      <c r="AK51" s="43">
        <v>0</v>
      </c>
      <c r="AL51" s="43">
        <v>3.9083000000000001</v>
      </c>
      <c r="AM51" s="43">
        <v>50.96396</v>
      </c>
      <c r="AN51" s="43">
        <v>134.90828999999999</v>
      </c>
      <c r="AO51" s="43">
        <v>19.3629</v>
      </c>
      <c r="AP51" s="43">
        <v>1.03</v>
      </c>
      <c r="AQ51" s="43">
        <v>116.02</v>
      </c>
      <c r="AR51" s="43"/>
      <c r="AS51" s="43">
        <v>37.348880000000001</v>
      </c>
      <c r="AT51" s="43">
        <v>30.519130000000001</v>
      </c>
      <c r="AU51" s="43"/>
      <c r="AV51" s="43">
        <v>164.64373000000001</v>
      </c>
      <c r="AW51" s="43">
        <v>36.0334</v>
      </c>
      <c r="AX51" s="43"/>
      <c r="AY51" s="43">
        <v>1.3570199999999999</v>
      </c>
      <c r="AZ51" s="43"/>
      <c r="BA51" s="43">
        <v>1.4</v>
      </c>
      <c r="BB51" s="43"/>
      <c r="BC51" s="43">
        <v>53.238689999999998</v>
      </c>
      <c r="BD51" s="43"/>
      <c r="BE51" s="43">
        <v>19.100000000000001</v>
      </c>
      <c r="BF51" s="43"/>
      <c r="BG51" s="43"/>
      <c r="BH51" s="43"/>
      <c r="BI51" s="43">
        <v>21.273330000000001</v>
      </c>
      <c r="BJ51" s="43"/>
      <c r="BK51" s="43">
        <v>5.6521499999999998</v>
      </c>
      <c r="BL51" s="43"/>
      <c r="BM51" s="43">
        <v>6.7305999999999999</v>
      </c>
      <c r="BN51" s="43">
        <v>5.43</v>
      </c>
      <c r="BO51" s="43">
        <v>1.88</v>
      </c>
      <c r="BP51" s="43">
        <v>140.48175000000001</v>
      </c>
      <c r="BQ51" s="43"/>
      <c r="BR51" s="43">
        <v>3.8207399999999998</v>
      </c>
      <c r="BS51" s="43">
        <v>132.6782</v>
      </c>
      <c r="BT51" s="43">
        <v>12.03608</v>
      </c>
      <c r="BU51" s="43"/>
      <c r="BV51" s="43">
        <v>28.5411</v>
      </c>
      <c r="BW51" s="43">
        <v>3.9547300000000001</v>
      </c>
      <c r="BX51" s="43"/>
      <c r="BY51" s="43"/>
      <c r="BZ51" s="43">
        <v>90.168899999999994</v>
      </c>
      <c r="CA51" s="43">
        <v>24.046569999999999</v>
      </c>
      <c r="CB51" s="43">
        <v>0.91090000000000004</v>
      </c>
      <c r="CC51" s="43">
        <v>0.61499999999999999</v>
      </c>
      <c r="CD51" s="43">
        <v>24.824079999999999</v>
      </c>
      <c r="CE51" s="43">
        <v>438.27551999999997</v>
      </c>
      <c r="CF51" s="43">
        <v>11.4207</v>
      </c>
      <c r="CG51" s="43">
        <v>153.85769999999999</v>
      </c>
      <c r="CH51" s="43">
        <v>18.47608</v>
      </c>
      <c r="CI51" s="43"/>
      <c r="CJ51" s="43"/>
      <c r="CK51" s="43">
        <v>18.941299999999998</v>
      </c>
      <c r="CL51" s="43">
        <v>4.6502600000000003</v>
      </c>
      <c r="CM51" s="43"/>
      <c r="CN51" s="43"/>
      <c r="CO51" s="43">
        <v>15.40161</v>
      </c>
      <c r="CP51" s="43">
        <v>251.13</v>
      </c>
      <c r="CQ51" s="43"/>
      <c r="CR51" s="43">
        <v>21.425000000000001</v>
      </c>
      <c r="CS51" s="43"/>
      <c r="CT51" s="43">
        <v>19.48</v>
      </c>
    </row>
    <row r="52" spans="1:98" ht="15.6" x14ac:dyDescent="0.3">
      <c r="A52" s="1"/>
      <c r="B52" s="42" t="s">
        <v>804</v>
      </c>
      <c r="C52" s="43"/>
      <c r="D52" s="43"/>
      <c r="E52" s="43">
        <v>25.091719999999999</v>
      </c>
      <c r="F52" s="43">
        <v>12.746</v>
      </c>
      <c r="G52" s="43"/>
      <c r="H52" s="43"/>
      <c r="I52" s="43"/>
      <c r="J52" s="43"/>
      <c r="K52" s="43">
        <v>20.7117</v>
      </c>
      <c r="L52" s="43">
        <v>26.7149</v>
      </c>
      <c r="M52" s="43">
        <v>11.4274</v>
      </c>
      <c r="N52" s="43">
        <v>13.52</v>
      </c>
      <c r="O52" s="43">
        <v>31.765999999999998</v>
      </c>
      <c r="P52" s="43"/>
      <c r="Q52" s="43"/>
      <c r="R52" s="43">
        <v>38.484999999999999</v>
      </c>
      <c r="S52" s="43"/>
      <c r="T52" s="43">
        <v>12.222799999999999</v>
      </c>
      <c r="U52" s="43"/>
      <c r="V52" s="43">
        <v>9.1</v>
      </c>
      <c r="W52" s="43"/>
      <c r="X52" s="43">
        <v>117.18254</v>
      </c>
      <c r="Y52" s="43"/>
      <c r="Z52" s="43">
        <v>9.2316900000000004</v>
      </c>
      <c r="AA52" s="43"/>
      <c r="AB52" s="43"/>
      <c r="AC52" s="43"/>
      <c r="AD52" s="43"/>
      <c r="AE52" s="43"/>
      <c r="AF52" s="43">
        <v>5.4</v>
      </c>
      <c r="AG52" s="43"/>
      <c r="AH52" s="43"/>
      <c r="AI52" s="43"/>
      <c r="AJ52" s="43">
        <v>4.8772500000000001</v>
      </c>
      <c r="AK52" s="43">
        <v>0</v>
      </c>
      <c r="AL52" s="43">
        <v>2.5310999999999999</v>
      </c>
      <c r="AM52" s="43">
        <v>50.65898</v>
      </c>
      <c r="AN52" s="43">
        <v>136.52218999999999</v>
      </c>
      <c r="AO52" s="43">
        <v>19.830100000000002</v>
      </c>
      <c r="AP52" s="43">
        <v>1.1499999999999999</v>
      </c>
      <c r="AQ52" s="43">
        <v>117.13</v>
      </c>
      <c r="AR52" s="43"/>
      <c r="AS52" s="43">
        <v>38.254539999999999</v>
      </c>
      <c r="AT52" s="43">
        <v>30.85812</v>
      </c>
      <c r="AU52" s="43"/>
      <c r="AV52" s="43">
        <v>168.76524000000001</v>
      </c>
      <c r="AW52" s="43">
        <v>36.601900000000001</v>
      </c>
      <c r="AX52" s="43"/>
      <c r="AY52" s="43">
        <v>1.43252</v>
      </c>
      <c r="AZ52" s="43"/>
      <c r="BA52" s="43">
        <v>1.6</v>
      </c>
      <c r="BB52" s="43"/>
      <c r="BC52" s="43">
        <v>56.630409999999998</v>
      </c>
      <c r="BD52" s="43"/>
      <c r="BE52" s="43">
        <v>19.100000000000001</v>
      </c>
      <c r="BF52" s="43"/>
      <c r="BG52" s="43"/>
      <c r="BH52" s="43"/>
      <c r="BI52" s="43">
        <v>21.06578</v>
      </c>
      <c r="BJ52" s="43"/>
      <c r="BK52" s="43">
        <v>5.6610100000000001</v>
      </c>
      <c r="BL52" s="43"/>
      <c r="BM52" s="43">
        <v>6.7153999999999998</v>
      </c>
      <c r="BN52" s="43">
        <v>34.11</v>
      </c>
      <c r="BO52" s="43">
        <v>1.88</v>
      </c>
      <c r="BP52" s="43">
        <v>138.52925999999999</v>
      </c>
      <c r="BQ52" s="43"/>
      <c r="BR52" s="43">
        <v>4.0003399999999996</v>
      </c>
      <c r="BS52" s="43">
        <v>135.01589999999999</v>
      </c>
      <c r="BT52" s="43">
        <v>12.690709999999999</v>
      </c>
      <c r="BU52" s="43"/>
      <c r="BV52" s="43">
        <v>29.164300000000001</v>
      </c>
      <c r="BW52" s="43">
        <v>3.9614600000000002</v>
      </c>
      <c r="BX52" s="43"/>
      <c r="BY52" s="43"/>
      <c r="BZ52" s="43">
        <v>90.028899999999993</v>
      </c>
      <c r="CA52" s="43">
        <v>24.228429999999999</v>
      </c>
      <c r="CB52" s="43">
        <v>0.60750000000000004</v>
      </c>
      <c r="CC52" s="43">
        <v>0.58499999999999996</v>
      </c>
      <c r="CD52" s="43">
        <v>24.403569999999998</v>
      </c>
      <c r="CE52" s="43">
        <v>451.19797999999997</v>
      </c>
      <c r="CF52" s="43">
        <v>11.5025</v>
      </c>
      <c r="CG52" s="43">
        <v>157.77119999999999</v>
      </c>
      <c r="CH52" s="43">
        <v>18.430029999999999</v>
      </c>
      <c r="CI52" s="43"/>
      <c r="CJ52" s="43"/>
      <c r="CK52" s="43">
        <v>18.867999999999999</v>
      </c>
      <c r="CL52" s="43">
        <v>4.6331100000000003</v>
      </c>
      <c r="CM52" s="43"/>
      <c r="CN52" s="43"/>
      <c r="CO52" s="43">
        <v>16.272860000000001</v>
      </c>
      <c r="CP52" s="43">
        <v>254.46</v>
      </c>
      <c r="CQ52" s="43"/>
      <c r="CR52" s="43">
        <v>21.248000000000001</v>
      </c>
      <c r="CS52" s="43"/>
      <c r="CT52" s="43">
        <v>20.655000000000001</v>
      </c>
    </row>
    <row r="53" spans="1:98" ht="15.6" x14ac:dyDescent="0.3">
      <c r="A53" s="1"/>
      <c r="B53" s="42" t="s">
        <v>805</v>
      </c>
      <c r="C53" s="43"/>
      <c r="D53" s="43"/>
      <c r="E53" s="43">
        <v>30.90437</v>
      </c>
      <c r="F53" s="43">
        <v>13.071999999999999</v>
      </c>
      <c r="G53" s="43"/>
      <c r="H53" s="43"/>
      <c r="I53" s="43"/>
      <c r="J53" s="43"/>
      <c r="K53" s="43">
        <v>19.674800000000001</v>
      </c>
      <c r="L53" s="43">
        <v>26.4392</v>
      </c>
      <c r="M53" s="43">
        <v>11.4955</v>
      </c>
      <c r="N53" s="43">
        <v>13.3</v>
      </c>
      <c r="O53" s="43">
        <v>32.466000000000001</v>
      </c>
      <c r="P53" s="43"/>
      <c r="Q53" s="43"/>
      <c r="R53" s="43">
        <v>39.518000000000001</v>
      </c>
      <c r="S53" s="43"/>
      <c r="T53" s="43">
        <v>12.659000000000001</v>
      </c>
      <c r="U53" s="43"/>
      <c r="V53" s="43">
        <v>8.9</v>
      </c>
      <c r="W53" s="43"/>
      <c r="X53" s="43">
        <v>126.34591</v>
      </c>
      <c r="Y53" s="43"/>
      <c r="Z53" s="43">
        <v>9.2111199999999993</v>
      </c>
      <c r="AA53" s="43"/>
      <c r="AB53" s="43"/>
      <c r="AC53" s="43"/>
      <c r="AD53" s="43"/>
      <c r="AE53" s="43"/>
      <c r="AF53" s="43">
        <v>5.0999999999999996</v>
      </c>
      <c r="AG53" s="43"/>
      <c r="AH53" s="43"/>
      <c r="AI53" s="43"/>
      <c r="AJ53" s="43">
        <v>4.42605</v>
      </c>
      <c r="AK53" s="43">
        <v>0</v>
      </c>
      <c r="AL53" s="43">
        <v>1.8318000000000001</v>
      </c>
      <c r="AM53" s="43">
        <v>51.13353</v>
      </c>
      <c r="AN53" s="43">
        <v>135.98131000000001</v>
      </c>
      <c r="AO53" s="43">
        <v>20.632999999999999</v>
      </c>
      <c r="AP53" s="43">
        <v>1.26</v>
      </c>
      <c r="AQ53" s="43">
        <v>117.42</v>
      </c>
      <c r="AR53" s="43"/>
      <c r="AS53" s="43">
        <v>37.596960000000003</v>
      </c>
      <c r="AT53" s="43">
        <v>31.385580000000001</v>
      </c>
      <c r="AU53" s="43"/>
      <c r="AV53" s="43">
        <v>167.77387999999999</v>
      </c>
      <c r="AW53" s="43">
        <v>36.673900000000003</v>
      </c>
      <c r="AX53" s="43"/>
      <c r="AY53" s="43">
        <v>1.08928</v>
      </c>
      <c r="AZ53" s="43"/>
      <c r="BA53" s="43">
        <v>1.6</v>
      </c>
      <c r="BB53" s="43"/>
      <c r="BC53" s="43">
        <v>59.556890000000003</v>
      </c>
      <c r="BD53" s="43"/>
      <c r="BE53" s="43">
        <v>19.100000000000001</v>
      </c>
      <c r="BF53" s="43"/>
      <c r="BG53" s="43"/>
      <c r="BH53" s="43"/>
      <c r="BI53" s="43">
        <v>20.614730000000002</v>
      </c>
      <c r="BJ53" s="43"/>
      <c r="BK53" s="43">
        <v>5.7030599999999998</v>
      </c>
      <c r="BL53" s="43"/>
      <c r="BM53" s="43">
        <v>6.7003000000000004</v>
      </c>
      <c r="BN53" s="43">
        <v>46.6</v>
      </c>
      <c r="BO53" s="43">
        <v>1.78</v>
      </c>
      <c r="BP53" s="43">
        <v>135.04024999999999</v>
      </c>
      <c r="BQ53" s="43"/>
      <c r="BR53" s="43">
        <v>3.9281899999999998</v>
      </c>
      <c r="BS53" s="43">
        <v>132.7801</v>
      </c>
      <c r="BT53" s="43">
        <v>12.192220000000001</v>
      </c>
      <c r="BU53" s="43"/>
      <c r="BV53" s="43">
        <v>30.221599999999999</v>
      </c>
      <c r="BW53" s="43">
        <v>3.9545699999999999</v>
      </c>
      <c r="BX53" s="43"/>
      <c r="BY53" s="43"/>
      <c r="BZ53" s="43">
        <v>88.542500000000004</v>
      </c>
      <c r="CA53" s="43">
        <v>24.71688</v>
      </c>
      <c r="CB53" s="43">
        <v>0.4481</v>
      </c>
      <c r="CC53" s="43">
        <v>0.59699999999999998</v>
      </c>
      <c r="CD53" s="43">
        <v>25.736599999999999</v>
      </c>
      <c r="CE53" s="43">
        <v>457.29799000000003</v>
      </c>
      <c r="CF53" s="43">
        <v>11.5724</v>
      </c>
      <c r="CG53" s="43">
        <v>158.0232</v>
      </c>
      <c r="CH53" s="43">
        <v>18.714099999999998</v>
      </c>
      <c r="CI53" s="43"/>
      <c r="CJ53" s="43"/>
      <c r="CK53" s="43">
        <v>18.370699999999999</v>
      </c>
      <c r="CL53" s="43">
        <v>4.6333700000000002</v>
      </c>
      <c r="CM53" s="43"/>
      <c r="CN53" s="43"/>
      <c r="CO53" s="43">
        <v>15.94821</v>
      </c>
      <c r="CP53" s="43">
        <v>256.13</v>
      </c>
      <c r="CQ53" s="43"/>
      <c r="CR53" s="43">
        <v>20.655000000000001</v>
      </c>
      <c r="CS53" s="43"/>
      <c r="CT53" s="43">
        <v>20.202000000000002</v>
      </c>
    </row>
    <row r="54" spans="1:98" ht="15.6" x14ac:dyDescent="0.3">
      <c r="A54" s="1"/>
      <c r="B54" s="42" t="s">
        <v>806</v>
      </c>
      <c r="C54" s="43"/>
      <c r="D54" s="43"/>
      <c r="E54" s="43">
        <v>31.87274</v>
      </c>
      <c r="F54" s="43">
        <v>12.522</v>
      </c>
      <c r="G54" s="43"/>
      <c r="H54" s="43"/>
      <c r="I54" s="43"/>
      <c r="J54" s="43"/>
      <c r="K54" s="43">
        <v>19.4847</v>
      </c>
      <c r="L54" s="43">
        <v>26.2453</v>
      </c>
      <c r="M54" s="43">
        <v>13.6318</v>
      </c>
      <c r="N54" s="43">
        <v>13.18</v>
      </c>
      <c r="O54" s="43">
        <v>32.438000000000002</v>
      </c>
      <c r="P54" s="43"/>
      <c r="Q54" s="43"/>
      <c r="R54" s="43">
        <v>40.332000000000001</v>
      </c>
      <c r="S54" s="43"/>
      <c r="T54" s="43">
        <v>33.932400000000001</v>
      </c>
      <c r="U54" s="43"/>
      <c r="V54" s="43">
        <v>8.8000000000000007</v>
      </c>
      <c r="W54" s="43"/>
      <c r="X54" s="43">
        <v>101.70728</v>
      </c>
      <c r="Y54" s="43"/>
      <c r="Z54" s="43">
        <v>8.9764700000000008</v>
      </c>
      <c r="AA54" s="43"/>
      <c r="AB54" s="43"/>
      <c r="AC54" s="43"/>
      <c r="AD54" s="43"/>
      <c r="AE54" s="43"/>
      <c r="AF54" s="43">
        <v>2.2000000000000002</v>
      </c>
      <c r="AG54" s="43"/>
      <c r="AH54" s="43"/>
      <c r="AI54" s="43"/>
      <c r="AJ54" s="43">
        <v>4.5418000000000003</v>
      </c>
      <c r="AK54" s="43">
        <v>0</v>
      </c>
      <c r="AL54" s="43">
        <v>1.377</v>
      </c>
      <c r="AM54" s="43">
        <v>50.777850000000001</v>
      </c>
      <c r="AN54" s="43">
        <v>135.75375</v>
      </c>
      <c r="AO54" s="43">
        <v>20.910799999999998</v>
      </c>
      <c r="AP54" s="43">
        <v>1.2</v>
      </c>
      <c r="AQ54" s="43">
        <v>117.2</v>
      </c>
      <c r="AR54" s="43"/>
      <c r="AS54" s="43">
        <v>38.351430000000001</v>
      </c>
      <c r="AT54" s="43">
        <v>30.500139999999998</v>
      </c>
      <c r="AU54" s="43"/>
      <c r="AV54" s="43">
        <v>165.65859</v>
      </c>
      <c r="AW54" s="43">
        <v>36.029499999999999</v>
      </c>
      <c r="AX54" s="43"/>
      <c r="AY54" s="43">
        <v>1.10114</v>
      </c>
      <c r="AZ54" s="43"/>
      <c r="BA54" s="43">
        <v>1.5</v>
      </c>
      <c r="BB54" s="43"/>
      <c r="BC54" s="43">
        <v>60.409970000000001</v>
      </c>
      <c r="BD54" s="43"/>
      <c r="BE54" s="43">
        <v>19.100000000000001</v>
      </c>
      <c r="BF54" s="43"/>
      <c r="BG54" s="43"/>
      <c r="BH54" s="43"/>
      <c r="BI54" s="43">
        <v>20.946300000000001</v>
      </c>
      <c r="BJ54" s="43"/>
      <c r="BK54" s="43">
        <v>5.5692700000000004</v>
      </c>
      <c r="BL54" s="43"/>
      <c r="BM54" s="43">
        <v>6.6851000000000003</v>
      </c>
      <c r="BN54" s="43">
        <v>47.44</v>
      </c>
      <c r="BO54" s="43">
        <v>1.79</v>
      </c>
      <c r="BP54" s="43">
        <v>136.12343999999999</v>
      </c>
      <c r="BQ54" s="43"/>
      <c r="BR54" s="43">
        <v>3.9606499999999998</v>
      </c>
      <c r="BS54" s="43">
        <v>134.2818</v>
      </c>
      <c r="BT54" s="43">
        <v>12.99371</v>
      </c>
      <c r="BU54" s="43"/>
      <c r="BV54" s="43">
        <v>30.680399999999999</v>
      </c>
      <c r="BW54" s="43">
        <v>3.8564400000000001</v>
      </c>
      <c r="BX54" s="43"/>
      <c r="BY54" s="43"/>
      <c r="BZ54" s="43">
        <v>89.478099999999998</v>
      </c>
      <c r="CA54" s="43">
        <v>24.799219999999998</v>
      </c>
      <c r="CB54" s="43">
        <v>0.3765</v>
      </c>
      <c r="CC54" s="43">
        <v>0.58799999999999997</v>
      </c>
      <c r="CD54" s="43">
        <v>25.403929999999999</v>
      </c>
      <c r="CE54" s="43">
        <v>458.62526000000003</v>
      </c>
      <c r="CF54" s="43">
        <v>11.741199999999999</v>
      </c>
      <c r="CG54" s="43">
        <v>155.0608</v>
      </c>
      <c r="CH54" s="43">
        <v>17.209219999999998</v>
      </c>
      <c r="CI54" s="43"/>
      <c r="CJ54" s="43"/>
      <c r="CK54" s="43">
        <v>18.3096</v>
      </c>
      <c r="CL54" s="43">
        <v>4.6008500000000003</v>
      </c>
      <c r="CM54" s="43"/>
      <c r="CN54" s="43"/>
      <c r="CO54" s="43">
        <v>17.075089999999999</v>
      </c>
      <c r="CP54" s="43">
        <v>257.49</v>
      </c>
      <c r="CQ54" s="43"/>
      <c r="CR54" s="43">
        <v>21.262</v>
      </c>
      <c r="CS54" s="43"/>
      <c r="CT54" s="43">
        <v>23.016999999999999</v>
      </c>
    </row>
    <row r="55" spans="1:98" ht="15.6" x14ac:dyDescent="0.3">
      <c r="A55" s="1"/>
      <c r="B55" s="42" t="s">
        <v>64</v>
      </c>
      <c r="C55" s="43"/>
      <c r="D55" s="43"/>
      <c r="E55" s="43">
        <v>31.846979999999999</v>
      </c>
      <c r="F55" s="43">
        <v>12.516</v>
      </c>
      <c r="G55" s="43"/>
      <c r="H55" s="43"/>
      <c r="I55" s="43"/>
      <c r="J55" s="43"/>
      <c r="K55" s="43">
        <v>19.534400000000002</v>
      </c>
      <c r="L55" s="43">
        <v>25.891100000000002</v>
      </c>
      <c r="M55" s="43">
        <v>14.042</v>
      </c>
      <c r="N55" s="43">
        <v>12.3</v>
      </c>
      <c r="O55" s="43">
        <v>32.49</v>
      </c>
      <c r="P55" s="43"/>
      <c r="Q55" s="43"/>
      <c r="R55" s="43">
        <v>40.444000000000003</v>
      </c>
      <c r="S55" s="43"/>
      <c r="T55" s="43">
        <v>33.888300000000001</v>
      </c>
      <c r="U55" s="43"/>
      <c r="V55" s="43">
        <v>8.1999999999999993</v>
      </c>
      <c r="W55" s="43"/>
      <c r="X55" s="43">
        <v>164.87616</v>
      </c>
      <c r="Y55" s="43"/>
      <c r="Z55" s="43">
        <v>8.9539600000000004</v>
      </c>
      <c r="AA55" s="43"/>
      <c r="AB55" s="43"/>
      <c r="AC55" s="43"/>
      <c r="AD55" s="43"/>
      <c r="AE55" s="43"/>
      <c r="AF55" s="43">
        <v>3.1</v>
      </c>
      <c r="AG55" s="43"/>
      <c r="AH55" s="43"/>
      <c r="AI55" s="43"/>
      <c r="AJ55" s="43">
        <v>5.2758599999999998</v>
      </c>
      <c r="AK55" s="43">
        <v>0</v>
      </c>
      <c r="AL55" s="43">
        <v>1.1718999999999999</v>
      </c>
      <c r="AM55" s="43">
        <v>48.632739999999998</v>
      </c>
      <c r="AN55" s="43">
        <v>136.05044000000001</v>
      </c>
      <c r="AO55" s="43">
        <v>21.029699999999998</v>
      </c>
      <c r="AP55" s="43">
        <v>0.83</v>
      </c>
      <c r="AQ55" s="43">
        <v>115.89</v>
      </c>
      <c r="AR55" s="43"/>
      <c r="AS55" s="43">
        <v>38.245519999999999</v>
      </c>
      <c r="AT55" s="43">
        <v>30.53558</v>
      </c>
      <c r="AU55" s="43"/>
      <c r="AV55" s="43">
        <v>166.01508999999999</v>
      </c>
      <c r="AW55" s="43">
        <v>35.927999999999997</v>
      </c>
      <c r="AX55" s="43"/>
      <c r="AY55" s="43">
        <v>1.08934</v>
      </c>
      <c r="AZ55" s="43"/>
      <c r="BA55" s="43">
        <v>1.7</v>
      </c>
      <c r="BB55" s="43"/>
      <c r="BC55" s="43">
        <v>65.43683</v>
      </c>
      <c r="BD55" s="43"/>
      <c r="BE55" s="43">
        <v>19.100000000000001</v>
      </c>
      <c r="BF55" s="43"/>
      <c r="BG55" s="43"/>
      <c r="BH55" s="43"/>
      <c r="BI55" s="43">
        <v>20.633949999999999</v>
      </c>
      <c r="BJ55" s="43"/>
      <c r="BK55" s="43">
        <v>5.5883700000000003</v>
      </c>
      <c r="BL55" s="43"/>
      <c r="BM55" s="43">
        <v>6.6699000000000002</v>
      </c>
      <c r="BN55" s="43">
        <v>47.6</v>
      </c>
      <c r="BO55" s="43">
        <v>1.74</v>
      </c>
      <c r="BP55" s="43">
        <v>137.97461000000001</v>
      </c>
      <c r="BQ55" s="43"/>
      <c r="BR55" s="43">
        <v>4.0605399999999996</v>
      </c>
      <c r="BS55" s="43">
        <v>134.11449999999999</v>
      </c>
      <c r="BT55" s="43">
        <v>12.87777</v>
      </c>
      <c r="BU55" s="43"/>
      <c r="BV55" s="43">
        <v>32.211300000000001</v>
      </c>
      <c r="BW55" s="43">
        <v>3.8369499999999999</v>
      </c>
      <c r="BX55" s="43"/>
      <c r="BY55" s="43"/>
      <c r="BZ55" s="43">
        <v>88.892200000000003</v>
      </c>
      <c r="CA55" s="43">
        <v>24.8064</v>
      </c>
      <c r="CB55" s="43">
        <v>0.32950000000000002</v>
      </c>
      <c r="CC55" s="43">
        <v>0.54300000000000004</v>
      </c>
      <c r="CD55" s="43">
        <v>25.09337</v>
      </c>
      <c r="CE55" s="43">
        <v>458.70393000000001</v>
      </c>
      <c r="CF55" s="43">
        <v>11.484</v>
      </c>
      <c r="CG55" s="43">
        <v>159.2989</v>
      </c>
      <c r="CH55" s="43">
        <v>17.046489999999999</v>
      </c>
      <c r="CI55" s="43"/>
      <c r="CJ55" s="43"/>
      <c r="CK55" s="43">
        <v>18.7149</v>
      </c>
      <c r="CL55" s="43">
        <v>4.8003499999999999</v>
      </c>
      <c r="CM55" s="43"/>
      <c r="CN55" s="43"/>
      <c r="CO55" s="43">
        <v>17.07846</v>
      </c>
      <c r="CP55" s="43">
        <v>259.14</v>
      </c>
      <c r="CQ55" s="43"/>
      <c r="CR55" s="43">
        <v>21.448</v>
      </c>
      <c r="CS55" s="43"/>
      <c r="CT55" s="43">
        <v>24.116</v>
      </c>
    </row>
    <row r="56" spans="1:98" ht="31.35" customHeight="1" x14ac:dyDescent="0.3">
      <c r="A56" s="1"/>
      <c r="B56" s="44" t="s">
        <v>897</v>
      </c>
      <c r="C56" s="45">
        <v>0</v>
      </c>
      <c r="D56" s="45">
        <v>0</v>
      </c>
      <c r="E56" s="45">
        <v>531.59213999999997</v>
      </c>
      <c r="F56" s="45">
        <v>291.36900000000003</v>
      </c>
      <c r="G56" s="45">
        <v>0</v>
      </c>
      <c r="H56" s="45">
        <v>0</v>
      </c>
      <c r="I56" s="45">
        <v>0</v>
      </c>
      <c r="J56" s="45">
        <v>0</v>
      </c>
      <c r="K56" s="45">
        <v>471.62495000000001</v>
      </c>
      <c r="L56" s="45">
        <v>625.37025000000006</v>
      </c>
      <c r="M56" s="45">
        <v>317.26974999999999</v>
      </c>
      <c r="N56" s="45">
        <v>303.81</v>
      </c>
      <c r="O56" s="45">
        <v>706.58</v>
      </c>
      <c r="P56" s="45">
        <v>0</v>
      </c>
      <c r="Q56" s="45">
        <v>0</v>
      </c>
      <c r="R56" s="45">
        <v>917.59550000000002</v>
      </c>
      <c r="S56" s="45">
        <v>0</v>
      </c>
      <c r="T56" s="45">
        <v>717.39509999999996</v>
      </c>
      <c r="U56" s="45">
        <v>0</v>
      </c>
      <c r="V56" s="45">
        <v>162.30000000000001</v>
      </c>
      <c r="W56" s="45">
        <v>0</v>
      </c>
      <c r="X56" s="45">
        <v>2647.3326900000002</v>
      </c>
      <c r="Y56" s="45">
        <v>0</v>
      </c>
      <c r="Z56" s="45">
        <v>197.92872499999999</v>
      </c>
      <c r="AA56" s="45">
        <v>0</v>
      </c>
      <c r="AB56" s="45">
        <v>0</v>
      </c>
      <c r="AC56" s="45">
        <v>0</v>
      </c>
      <c r="AD56" s="45">
        <v>0</v>
      </c>
      <c r="AE56" s="45">
        <v>0</v>
      </c>
      <c r="AF56" s="45">
        <v>27.7</v>
      </c>
      <c r="AG56" s="45">
        <v>0</v>
      </c>
      <c r="AH56" s="45">
        <v>0</v>
      </c>
      <c r="AI56" s="45">
        <v>0</v>
      </c>
      <c r="AJ56" s="45">
        <v>118.96792499999999</v>
      </c>
      <c r="AK56" s="45">
        <v>0</v>
      </c>
      <c r="AL56" s="45">
        <v>67.587850000000003</v>
      </c>
      <c r="AM56" s="45">
        <v>1120.9145349999999</v>
      </c>
      <c r="AN56" s="45">
        <v>3048.2567049999998</v>
      </c>
      <c r="AO56" s="45">
        <v>501.02640000000002</v>
      </c>
      <c r="AP56" s="45">
        <v>18.010000000000002</v>
      </c>
      <c r="AQ56" s="45">
        <v>1892.44</v>
      </c>
      <c r="AR56" s="45">
        <v>0</v>
      </c>
      <c r="AS56" s="45">
        <v>875.53418999999997</v>
      </c>
      <c r="AT56" s="45">
        <v>777.22109499999999</v>
      </c>
      <c r="AU56" s="45">
        <v>0</v>
      </c>
      <c r="AV56" s="45">
        <v>3594.592255</v>
      </c>
      <c r="AW56" s="45">
        <v>812.37154999999996</v>
      </c>
      <c r="AX56" s="45">
        <v>0</v>
      </c>
      <c r="AY56" s="45">
        <v>33.828415</v>
      </c>
      <c r="AZ56" s="45">
        <v>0</v>
      </c>
      <c r="BA56" s="45">
        <v>87.45</v>
      </c>
      <c r="BB56" s="45">
        <v>0</v>
      </c>
      <c r="BC56" s="45">
        <v>1428.36545</v>
      </c>
      <c r="BD56" s="45">
        <v>0</v>
      </c>
      <c r="BE56" s="45">
        <v>457.65</v>
      </c>
      <c r="BF56" s="45">
        <v>0</v>
      </c>
      <c r="BG56" s="45">
        <v>0</v>
      </c>
      <c r="BH56" s="45">
        <v>0</v>
      </c>
      <c r="BI56" s="45">
        <v>487.72787</v>
      </c>
      <c r="BJ56" s="45">
        <v>0</v>
      </c>
      <c r="BK56" s="45">
        <v>125.17719</v>
      </c>
      <c r="BL56" s="45">
        <v>0</v>
      </c>
      <c r="BM56" s="45">
        <v>163.50614999999999</v>
      </c>
      <c r="BN56" s="45">
        <v>887.71</v>
      </c>
      <c r="BO56" s="45">
        <v>43.88</v>
      </c>
      <c r="BP56" s="45">
        <v>3323.4400850000002</v>
      </c>
      <c r="BQ56" s="45">
        <v>0</v>
      </c>
      <c r="BR56" s="45">
        <v>83.283019999999993</v>
      </c>
      <c r="BS56" s="45">
        <v>3162.7948500000002</v>
      </c>
      <c r="BT56" s="45">
        <v>283.800635</v>
      </c>
      <c r="BU56" s="45">
        <v>0</v>
      </c>
      <c r="BV56" s="45">
        <v>581.59804999999994</v>
      </c>
      <c r="BW56" s="45">
        <v>93.42783</v>
      </c>
      <c r="BX56" s="45">
        <v>0</v>
      </c>
      <c r="BY56" s="45">
        <v>0</v>
      </c>
      <c r="BZ56" s="45">
        <v>2142.8308999999999</v>
      </c>
      <c r="CA56" s="45">
        <v>513.37976500000002</v>
      </c>
      <c r="CB56" s="45">
        <v>19.299849999999999</v>
      </c>
      <c r="CC56" s="45">
        <v>14.640499999999999</v>
      </c>
      <c r="CD56" s="45">
        <v>570.20841499999995</v>
      </c>
      <c r="CE56" s="45">
        <v>10222.748734999999</v>
      </c>
      <c r="CF56" s="45">
        <v>264.80869999999999</v>
      </c>
      <c r="CG56" s="45">
        <v>3698.5129999999999</v>
      </c>
      <c r="CH56" s="45">
        <v>434.60770000000002</v>
      </c>
      <c r="CI56" s="45">
        <v>0</v>
      </c>
      <c r="CJ56" s="45">
        <v>0</v>
      </c>
      <c r="CK56" s="45">
        <v>385.04304999999999</v>
      </c>
      <c r="CL56" s="45">
        <v>111.371235</v>
      </c>
      <c r="CM56" s="45">
        <v>0</v>
      </c>
      <c r="CN56" s="45">
        <v>0</v>
      </c>
      <c r="CO56" s="45">
        <v>367.21258</v>
      </c>
      <c r="CP56" s="45">
        <v>6368.61</v>
      </c>
      <c r="CQ56" s="45">
        <v>0</v>
      </c>
      <c r="CR56" s="45">
        <v>558.60249999999996</v>
      </c>
      <c r="CS56" s="45">
        <v>0</v>
      </c>
      <c r="CT56" s="45">
        <v>413.30950000000001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tabSelected="1" zoomScale="130" zoomScaleNormal="130" workbookViewId="0">
      <pane xSplit="2" ySplit="6" topLeftCell="L46" activePane="bottomRight" state="frozen"/>
      <selection pane="topRight" activeCell="C1" sqref="C1"/>
      <selection pane="bottomLeft" activeCell="A7" sqref="A7"/>
      <selection pane="bottomRight" activeCell="N52" sqref="N5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99"/>
      <c r="I3" s="199"/>
      <c r="J3" s="199"/>
      <c r="K3" s="199"/>
      <c r="L3" s="199"/>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902</v>
      </c>
      <c r="C5" s="1"/>
      <c r="D5" s="1"/>
      <c r="E5" s="1"/>
      <c r="F5" s="1"/>
      <c r="G5" s="1"/>
      <c r="H5" s="1"/>
      <c r="I5" s="1"/>
      <c r="J5" s="1"/>
      <c r="K5" s="1"/>
      <c r="L5" s="1"/>
      <c r="M5" s="1"/>
      <c r="N5" s="1"/>
      <c r="O5" s="1"/>
      <c r="P5" s="1"/>
      <c r="Q5" s="1"/>
      <c r="R5" s="1"/>
      <c r="S5" s="1"/>
      <c r="T5" s="1"/>
      <c r="U5" s="1"/>
      <c r="V5" s="1"/>
      <c r="W5" s="1"/>
      <c r="X5" s="1"/>
    </row>
    <row r="6" spans="1:24" ht="48" x14ac:dyDescent="0.3">
      <c r="A6" s="1"/>
      <c r="B6" s="37" t="s">
        <v>535</v>
      </c>
      <c r="C6" s="48" t="s">
        <v>903</v>
      </c>
      <c r="D6" s="48" t="s">
        <v>904</v>
      </c>
      <c r="E6" s="48" t="s">
        <v>905</v>
      </c>
      <c r="F6" s="48" t="s">
        <v>3505</v>
      </c>
      <c r="G6" s="48" t="s">
        <v>3506</v>
      </c>
      <c r="H6" s="48" t="s">
        <v>3507</v>
      </c>
      <c r="I6" s="48" t="s">
        <v>3508</v>
      </c>
      <c r="J6" s="48" t="s">
        <v>3509</v>
      </c>
      <c r="K6" s="48" t="s">
        <v>906</v>
      </c>
      <c r="L6" s="48" t="s">
        <v>907</v>
      </c>
      <c r="M6" s="48" t="s">
        <v>908</v>
      </c>
      <c r="N6" s="48" t="s">
        <v>909</v>
      </c>
      <c r="O6" s="48" t="s">
        <v>910</v>
      </c>
      <c r="P6" s="37" t="s">
        <v>911</v>
      </c>
      <c r="Q6" s="1"/>
      <c r="R6" s="1"/>
      <c r="S6" s="1"/>
      <c r="T6" s="1"/>
      <c r="U6" s="49" t="s">
        <v>3</v>
      </c>
      <c r="V6" s="49" t="s">
        <v>26</v>
      </c>
      <c r="W6" s="49" t="s">
        <v>912</v>
      </c>
      <c r="X6" s="49" t="s">
        <v>913</v>
      </c>
    </row>
    <row r="7" spans="1:24" x14ac:dyDescent="0.3">
      <c r="A7" s="1"/>
      <c r="B7" s="50" t="s">
        <v>760</v>
      </c>
      <c r="C7" s="51">
        <v>1052.9000000000001</v>
      </c>
      <c r="D7" s="51">
        <v>2427.1</v>
      </c>
      <c r="E7" s="51">
        <v>2290.9</v>
      </c>
      <c r="F7" s="51"/>
      <c r="G7" s="51"/>
      <c r="H7" s="51"/>
      <c r="I7" s="51">
        <f>+DESPACHO_EJECUTADO!FC11+DESPACHO_EJECUTADO!FD11</f>
        <v>42.2</v>
      </c>
      <c r="J7" s="51"/>
      <c r="K7" s="51">
        <v>0</v>
      </c>
      <c r="L7" s="51">
        <v>31.5</v>
      </c>
      <c r="M7" s="51">
        <v>10.7</v>
      </c>
      <c r="N7" s="51">
        <v>0</v>
      </c>
      <c r="O7" s="51">
        <v>105.6</v>
      </c>
      <c r="P7" s="51">
        <f>+SUM(C7:O7)</f>
        <v>5960.9</v>
      </c>
      <c r="Q7" s="1"/>
      <c r="R7" s="1"/>
      <c r="S7" s="1"/>
      <c r="T7" s="1"/>
      <c r="U7" s="213" t="s">
        <v>577</v>
      </c>
      <c r="V7" s="52" t="s">
        <v>914</v>
      </c>
      <c r="W7" s="53">
        <v>250.25</v>
      </c>
      <c r="X7" s="53" t="s">
        <v>915</v>
      </c>
    </row>
    <row r="8" spans="1:24" x14ac:dyDescent="0.3">
      <c r="A8" s="1"/>
      <c r="B8" s="54" t="s">
        <v>761</v>
      </c>
      <c r="C8" s="55">
        <v>1052.5</v>
      </c>
      <c r="D8" s="55">
        <v>2303.1999999999998</v>
      </c>
      <c r="E8" s="55">
        <v>2279</v>
      </c>
      <c r="F8" s="55"/>
      <c r="G8" s="55"/>
      <c r="H8" s="55"/>
      <c r="I8" s="55">
        <f>+DESPACHO_EJECUTADO!FC12+DESPACHO_EJECUTADO!FD12</f>
        <v>42.5</v>
      </c>
      <c r="J8" s="55"/>
      <c r="K8" s="55">
        <v>5</v>
      </c>
      <c r="L8" s="55">
        <v>31.3</v>
      </c>
      <c r="M8" s="55">
        <v>10.7</v>
      </c>
      <c r="N8" s="55">
        <v>0</v>
      </c>
      <c r="O8" s="55">
        <v>95</v>
      </c>
      <c r="P8" s="55">
        <f t="shared" ref="P8:P54" si="0">+SUM(C8:O8)</f>
        <v>5819.2</v>
      </c>
      <c r="Q8" s="1"/>
      <c r="R8" s="1"/>
      <c r="S8" s="1"/>
      <c r="T8" s="1"/>
      <c r="U8" s="213" t="s">
        <v>578</v>
      </c>
      <c r="V8" s="52" t="s">
        <v>916</v>
      </c>
      <c r="W8" s="53">
        <v>43.25</v>
      </c>
      <c r="X8" s="53" t="s">
        <v>915</v>
      </c>
    </row>
    <row r="9" spans="1:24" x14ac:dyDescent="0.3">
      <c r="A9" s="1"/>
      <c r="B9" s="54" t="s">
        <v>762</v>
      </c>
      <c r="C9" s="55">
        <v>1022.8</v>
      </c>
      <c r="D9" s="55">
        <v>2469.4</v>
      </c>
      <c r="E9" s="55">
        <v>2081</v>
      </c>
      <c r="F9" s="55"/>
      <c r="G9" s="55"/>
      <c r="H9" s="55"/>
      <c r="I9" s="55">
        <f>+DESPACHO_EJECUTADO!FC13+DESPACHO_EJECUTADO!FD13</f>
        <v>42.7</v>
      </c>
      <c r="J9" s="55"/>
      <c r="K9" s="55">
        <v>34.6</v>
      </c>
      <c r="L9" s="55">
        <v>30.9</v>
      </c>
      <c r="M9" s="55">
        <v>10.7</v>
      </c>
      <c r="N9" s="55">
        <v>0</v>
      </c>
      <c r="O9" s="55">
        <v>90.8</v>
      </c>
      <c r="P9" s="55">
        <f t="shared" si="0"/>
        <v>5782.9</v>
      </c>
      <c r="Q9" s="1"/>
      <c r="R9" s="1"/>
      <c r="S9" s="1"/>
      <c r="T9" s="1"/>
      <c r="U9" s="213" t="s">
        <v>66</v>
      </c>
      <c r="V9" s="52" t="s">
        <v>67</v>
      </c>
      <c r="W9" s="53" t="s">
        <v>915</v>
      </c>
      <c r="X9" s="53">
        <v>3293.05</v>
      </c>
    </row>
    <row r="10" spans="1:24" x14ac:dyDescent="0.3">
      <c r="A10" s="1"/>
      <c r="B10" s="54" t="s">
        <v>763</v>
      </c>
      <c r="C10" s="55">
        <v>1038</v>
      </c>
      <c r="D10" s="55">
        <v>2313.9</v>
      </c>
      <c r="E10" s="55">
        <v>2085.6999999999998</v>
      </c>
      <c r="F10" s="55"/>
      <c r="G10" s="55"/>
      <c r="H10" s="55"/>
      <c r="I10" s="55">
        <f>+DESPACHO_EJECUTADO!FC14+DESPACHO_EJECUTADO!FD14</f>
        <v>43.7</v>
      </c>
      <c r="J10" s="55"/>
      <c r="K10" s="55">
        <v>33.9</v>
      </c>
      <c r="L10" s="55">
        <v>32.1</v>
      </c>
      <c r="M10" s="55">
        <v>10.7</v>
      </c>
      <c r="N10" s="55">
        <v>0</v>
      </c>
      <c r="O10" s="55">
        <v>88.8</v>
      </c>
      <c r="P10" s="55">
        <f t="shared" si="0"/>
        <v>5646.8</v>
      </c>
      <c r="Q10" s="1"/>
      <c r="R10" s="1"/>
      <c r="S10" s="1"/>
      <c r="T10" s="1"/>
      <c r="U10" s="213" t="s">
        <v>553</v>
      </c>
      <c r="V10" s="52" t="s">
        <v>917</v>
      </c>
      <c r="W10" s="53">
        <v>475.2</v>
      </c>
      <c r="X10" s="53" t="s">
        <v>915</v>
      </c>
    </row>
    <row r="11" spans="1:24" x14ac:dyDescent="0.3">
      <c r="A11" s="1"/>
      <c r="B11" s="54" t="s">
        <v>764</v>
      </c>
      <c r="C11" s="55">
        <v>1027</v>
      </c>
      <c r="D11" s="55">
        <v>2260.1999999999998</v>
      </c>
      <c r="E11" s="55">
        <v>2072.3000000000002</v>
      </c>
      <c r="F11" s="55"/>
      <c r="G11" s="55"/>
      <c r="H11" s="55"/>
      <c r="I11" s="55">
        <f>+DESPACHO_EJECUTADO!FC15+DESPACHO_EJECUTADO!FD15</f>
        <v>43.6</v>
      </c>
      <c r="J11" s="55"/>
      <c r="K11" s="55">
        <v>33.299999999999997</v>
      </c>
      <c r="L11" s="55">
        <v>30.3</v>
      </c>
      <c r="M11" s="55">
        <v>10.7</v>
      </c>
      <c r="N11" s="55">
        <v>0</v>
      </c>
      <c r="O11" s="55">
        <v>71.8</v>
      </c>
      <c r="P11" s="55">
        <f t="shared" si="0"/>
        <v>5549.2000000000007</v>
      </c>
      <c r="Q11" s="1"/>
      <c r="R11" s="1"/>
      <c r="S11" s="1"/>
      <c r="T11" s="1"/>
      <c r="U11" s="213" t="s">
        <v>551</v>
      </c>
      <c r="V11" s="52" t="s">
        <v>918</v>
      </c>
      <c r="W11" s="53" t="s">
        <v>915</v>
      </c>
      <c r="X11" s="53">
        <v>1887.55</v>
      </c>
    </row>
    <row r="12" spans="1:24" x14ac:dyDescent="0.3">
      <c r="A12" s="1"/>
      <c r="B12" s="54" t="s">
        <v>765</v>
      </c>
      <c r="C12" s="55">
        <v>1026.9000000000001</v>
      </c>
      <c r="D12" s="55">
        <v>2236.3000000000002</v>
      </c>
      <c r="E12" s="55">
        <v>2223.9</v>
      </c>
      <c r="F12" s="55"/>
      <c r="G12" s="55"/>
      <c r="H12" s="55"/>
      <c r="I12" s="55">
        <f>+DESPACHO_EJECUTADO!FC16+DESPACHO_EJECUTADO!FD16</f>
        <v>43.3</v>
      </c>
      <c r="J12" s="55"/>
      <c r="K12" s="55">
        <v>33.1</v>
      </c>
      <c r="L12" s="55">
        <v>30.8</v>
      </c>
      <c r="M12" s="55">
        <v>10.7</v>
      </c>
      <c r="N12" s="55">
        <v>0</v>
      </c>
      <c r="O12" s="55">
        <v>53</v>
      </c>
      <c r="P12" s="55">
        <f t="shared" si="0"/>
        <v>5658.0000000000009</v>
      </c>
      <c r="Q12" s="1"/>
      <c r="R12" s="1"/>
      <c r="S12" s="1"/>
      <c r="T12" s="1"/>
      <c r="U12" s="213"/>
      <c r="V12" s="52" t="s">
        <v>919</v>
      </c>
      <c r="W12" s="53">
        <v>572.9</v>
      </c>
      <c r="X12" s="53" t="s">
        <v>915</v>
      </c>
    </row>
    <row r="13" spans="1:24" x14ac:dyDescent="0.3">
      <c r="A13" s="1"/>
      <c r="B13" s="54" t="s">
        <v>766</v>
      </c>
      <c r="C13" s="55">
        <v>1023.9</v>
      </c>
      <c r="D13" s="55">
        <v>2212.9</v>
      </c>
      <c r="E13" s="55">
        <v>2206.8000000000002</v>
      </c>
      <c r="F13" s="55"/>
      <c r="G13" s="55"/>
      <c r="H13" s="55"/>
      <c r="I13" s="55">
        <f>+DESPACHO_EJECUTADO!FC17+DESPACHO_EJECUTADO!FD17</f>
        <v>43.6</v>
      </c>
      <c r="J13" s="55"/>
      <c r="K13" s="55">
        <v>32.6</v>
      </c>
      <c r="L13" s="55">
        <v>31.1</v>
      </c>
      <c r="M13" s="55">
        <v>10.7</v>
      </c>
      <c r="N13" s="55">
        <v>0</v>
      </c>
      <c r="O13" s="55">
        <v>69.7</v>
      </c>
      <c r="P13" s="55">
        <f t="shared" si="0"/>
        <v>5631.3000000000011</v>
      </c>
      <c r="Q13" s="1"/>
      <c r="R13" s="1"/>
      <c r="S13" s="1"/>
      <c r="T13" s="1"/>
      <c r="U13" s="213" t="s">
        <v>70</v>
      </c>
      <c r="V13" s="52" t="s">
        <v>920</v>
      </c>
      <c r="W13" s="53">
        <v>164.8</v>
      </c>
      <c r="X13" s="53" t="s">
        <v>915</v>
      </c>
    </row>
    <row r="14" spans="1:24" x14ac:dyDescent="0.3">
      <c r="A14" s="1"/>
      <c r="B14" s="56" t="s">
        <v>767</v>
      </c>
      <c r="C14" s="57">
        <v>1027.7</v>
      </c>
      <c r="D14" s="57">
        <v>2190.9</v>
      </c>
      <c r="E14" s="57">
        <v>2159.5</v>
      </c>
      <c r="F14" s="57"/>
      <c r="G14" s="57"/>
      <c r="H14" s="57"/>
      <c r="I14" s="57">
        <f>+DESPACHO_EJECUTADO!FC18+DESPACHO_EJECUTADO!FD18</f>
        <v>43.4</v>
      </c>
      <c r="J14" s="57"/>
      <c r="K14" s="57">
        <v>32.5</v>
      </c>
      <c r="L14" s="57">
        <v>30.9</v>
      </c>
      <c r="M14" s="57">
        <v>10.7</v>
      </c>
      <c r="N14" s="57">
        <v>0</v>
      </c>
      <c r="O14" s="57">
        <v>85.7</v>
      </c>
      <c r="P14" s="57">
        <f t="shared" si="0"/>
        <v>5581.2999999999993</v>
      </c>
      <c r="Q14" s="1"/>
      <c r="R14" s="1"/>
      <c r="S14" s="1"/>
      <c r="T14" s="1"/>
      <c r="U14" s="213"/>
      <c r="V14" s="52" t="s">
        <v>921</v>
      </c>
      <c r="W14" s="53" t="s">
        <v>915</v>
      </c>
      <c r="X14" s="53">
        <v>281.05</v>
      </c>
    </row>
    <row r="15" spans="1:24" x14ac:dyDescent="0.3">
      <c r="A15" s="1"/>
      <c r="B15" s="50" t="s">
        <v>768</v>
      </c>
      <c r="C15" s="51">
        <v>1019.4</v>
      </c>
      <c r="D15" s="51">
        <v>2211.3000000000002</v>
      </c>
      <c r="E15" s="51">
        <v>2195.6999999999998</v>
      </c>
      <c r="F15" s="51"/>
      <c r="G15" s="51"/>
      <c r="H15" s="51"/>
      <c r="I15" s="51">
        <f>+DESPACHO_EJECUTADO!FC19+DESPACHO_EJECUTADO!FD19</f>
        <v>43.3</v>
      </c>
      <c r="J15" s="51"/>
      <c r="K15" s="51">
        <v>32.6</v>
      </c>
      <c r="L15" s="51">
        <v>33.299999999999997</v>
      </c>
      <c r="M15" s="51">
        <v>10.7</v>
      </c>
      <c r="N15" s="51">
        <v>0</v>
      </c>
      <c r="O15" s="51">
        <v>75.400000000000006</v>
      </c>
      <c r="P15" s="51">
        <f t="shared" si="0"/>
        <v>5621.7</v>
      </c>
      <c r="Q15" s="1"/>
      <c r="R15" s="1"/>
      <c r="S15" s="1"/>
      <c r="T15" s="1"/>
      <c r="U15" s="213"/>
      <c r="V15" s="52" t="s">
        <v>922</v>
      </c>
      <c r="W15" s="53" t="s">
        <v>915</v>
      </c>
      <c r="X15" s="53">
        <v>1794.9</v>
      </c>
    </row>
    <row r="16" spans="1:24" x14ac:dyDescent="0.3">
      <c r="A16" s="1"/>
      <c r="B16" s="54" t="s">
        <v>769</v>
      </c>
      <c r="C16" s="55">
        <v>1020.1</v>
      </c>
      <c r="D16" s="55">
        <v>2203</v>
      </c>
      <c r="E16" s="55">
        <v>2155.3000000000002</v>
      </c>
      <c r="F16" s="55"/>
      <c r="G16" s="55"/>
      <c r="H16" s="55"/>
      <c r="I16" s="55">
        <f>+DESPACHO_EJECUTADO!FC20+DESPACHO_EJECUTADO!FD20</f>
        <v>44.3</v>
      </c>
      <c r="J16" s="55"/>
      <c r="K16" s="55">
        <v>33.5</v>
      </c>
      <c r="L16" s="55">
        <v>30.9</v>
      </c>
      <c r="M16" s="55">
        <v>10.7</v>
      </c>
      <c r="N16" s="55">
        <v>0</v>
      </c>
      <c r="O16" s="55">
        <v>64.3</v>
      </c>
      <c r="P16" s="55">
        <f t="shared" si="0"/>
        <v>5562.0999999999995</v>
      </c>
      <c r="Q16" s="1"/>
      <c r="R16" s="1"/>
      <c r="S16" s="1"/>
      <c r="T16" s="1"/>
      <c r="U16" s="213" t="s">
        <v>580</v>
      </c>
      <c r="V16" s="52" t="s">
        <v>923</v>
      </c>
      <c r="W16" s="53">
        <v>242.75</v>
      </c>
      <c r="X16" s="53" t="s">
        <v>915</v>
      </c>
    </row>
    <row r="17" spans="1:24" x14ac:dyDescent="0.3">
      <c r="A17" s="1"/>
      <c r="B17" s="54" t="s">
        <v>770</v>
      </c>
      <c r="C17" s="55">
        <v>1017.7</v>
      </c>
      <c r="D17" s="55">
        <v>2235.1</v>
      </c>
      <c r="E17" s="55">
        <v>2358.6</v>
      </c>
      <c r="F17" s="55"/>
      <c r="G17" s="55"/>
      <c r="H17" s="55"/>
      <c r="I17" s="55">
        <f>+DESPACHO_EJECUTADO!FC21+DESPACHO_EJECUTADO!FD21</f>
        <v>47.4</v>
      </c>
      <c r="J17" s="55"/>
      <c r="K17" s="55">
        <v>34.5</v>
      </c>
      <c r="L17" s="55">
        <v>31.2</v>
      </c>
      <c r="M17" s="55">
        <v>10.7</v>
      </c>
      <c r="N17" s="55">
        <v>0</v>
      </c>
      <c r="O17" s="55">
        <v>63.1</v>
      </c>
      <c r="P17" s="55">
        <f t="shared" si="0"/>
        <v>5798.2999999999993</v>
      </c>
      <c r="Q17" s="1"/>
      <c r="R17" s="1"/>
      <c r="S17" s="1"/>
      <c r="T17" s="1"/>
      <c r="U17" s="213"/>
      <c r="V17" s="52" t="s">
        <v>924</v>
      </c>
      <c r="W17" s="53">
        <v>157.9</v>
      </c>
      <c r="X17" s="53" t="s">
        <v>915</v>
      </c>
    </row>
    <row r="18" spans="1:24" x14ac:dyDescent="0.3">
      <c r="A18" s="1"/>
      <c r="B18" s="54" t="s">
        <v>771</v>
      </c>
      <c r="C18" s="55">
        <v>1023.9</v>
      </c>
      <c r="D18" s="55">
        <v>2404.3000000000002</v>
      </c>
      <c r="E18" s="55">
        <v>2366.1999999999998</v>
      </c>
      <c r="F18" s="55"/>
      <c r="G18" s="55"/>
      <c r="H18" s="55"/>
      <c r="I18" s="55">
        <f>+DESPACHO_EJECUTADO!FC22+DESPACHO_EJECUTADO!FD22</f>
        <v>46.9</v>
      </c>
      <c r="J18" s="55"/>
      <c r="K18" s="55">
        <v>7.7</v>
      </c>
      <c r="L18" s="55">
        <v>34.5</v>
      </c>
      <c r="M18" s="55">
        <v>10.7</v>
      </c>
      <c r="N18" s="55">
        <v>0.1</v>
      </c>
      <c r="O18" s="55">
        <v>61.9</v>
      </c>
      <c r="P18" s="55">
        <f t="shared" si="0"/>
        <v>5956.1999999999989</v>
      </c>
      <c r="Q18" s="1"/>
      <c r="R18" s="1"/>
      <c r="S18" s="1"/>
      <c r="T18" s="1"/>
      <c r="U18" s="213"/>
      <c r="V18" s="52" t="s">
        <v>925</v>
      </c>
      <c r="W18" s="53">
        <v>224.15</v>
      </c>
      <c r="X18" s="53" t="s">
        <v>915</v>
      </c>
    </row>
    <row r="19" spans="1:24" x14ac:dyDescent="0.3">
      <c r="A19" s="1"/>
      <c r="B19" s="54" t="s">
        <v>772</v>
      </c>
      <c r="C19" s="55">
        <v>1009</v>
      </c>
      <c r="D19" s="55">
        <v>2611</v>
      </c>
      <c r="E19" s="55">
        <v>2365.4</v>
      </c>
      <c r="F19" s="55"/>
      <c r="G19" s="55"/>
      <c r="H19" s="55"/>
      <c r="I19" s="55">
        <f>+DESPACHO_EJECUTADO!FC23+DESPACHO_EJECUTADO!FD23</f>
        <v>46.8</v>
      </c>
      <c r="J19" s="55"/>
      <c r="K19" s="55">
        <v>0</v>
      </c>
      <c r="L19" s="55">
        <v>34.1</v>
      </c>
      <c r="M19" s="55">
        <v>10.7</v>
      </c>
      <c r="N19" s="55">
        <v>17.8</v>
      </c>
      <c r="O19" s="55">
        <v>73.3</v>
      </c>
      <c r="P19" s="55">
        <f t="shared" si="0"/>
        <v>6168.1</v>
      </c>
      <c r="Q19" s="1"/>
      <c r="R19" s="1"/>
      <c r="S19" s="1"/>
      <c r="T19" s="1"/>
      <c r="U19" s="213"/>
      <c r="V19" s="52" t="s">
        <v>926</v>
      </c>
      <c r="W19" s="53">
        <v>105.6</v>
      </c>
      <c r="X19" s="53" t="s">
        <v>915</v>
      </c>
    </row>
    <row r="20" spans="1:24" x14ac:dyDescent="0.3">
      <c r="A20" s="1"/>
      <c r="B20" s="54" t="s">
        <v>773</v>
      </c>
      <c r="C20" s="55">
        <v>1024.8</v>
      </c>
      <c r="D20" s="55">
        <v>2373.8000000000002</v>
      </c>
      <c r="E20" s="55">
        <v>2330.1999999999998</v>
      </c>
      <c r="F20" s="55"/>
      <c r="G20" s="55"/>
      <c r="H20" s="55"/>
      <c r="I20" s="55">
        <f>+DESPACHO_EJECUTADO!FC24+DESPACHO_EJECUTADO!FD24</f>
        <v>47</v>
      </c>
      <c r="J20" s="55"/>
      <c r="K20" s="55">
        <v>0</v>
      </c>
      <c r="L20" s="55">
        <v>34.5</v>
      </c>
      <c r="M20" s="55">
        <v>10.6</v>
      </c>
      <c r="N20" s="55">
        <v>167.1</v>
      </c>
      <c r="O20" s="55">
        <v>87.9</v>
      </c>
      <c r="P20" s="55">
        <f t="shared" si="0"/>
        <v>6075.9000000000005</v>
      </c>
      <c r="Q20" s="1"/>
      <c r="R20" s="1"/>
      <c r="S20" s="1"/>
      <c r="T20" s="1"/>
      <c r="U20" s="213" t="s">
        <v>547</v>
      </c>
      <c r="V20" s="52" t="s">
        <v>927</v>
      </c>
      <c r="W20" s="53">
        <v>3919.1</v>
      </c>
      <c r="X20" s="53" t="s">
        <v>915</v>
      </c>
    </row>
    <row r="21" spans="1:24" x14ac:dyDescent="0.3">
      <c r="A21" s="1"/>
      <c r="B21" s="54" t="s">
        <v>774</v>
      </c>
      <c r="C21" s="55">
        <v>1028.3</v>
      </c>
      <c r="D21" s="55">
        <v>2502.4</v>
      </c>
      <c r="E21" s="55">
        <v>2223.6</v>
      </c>
      <c r="F21" s="55"/>
      <c r="G21" s="55"/>
      <c r="H21" s="55"/>
      <c r="I21" s="55">
        <f>+DESPACHO_EJECUTADO!FC25+DESPACHO_EJECUTADO!FD25</f>
        <v>47</v>
      </c>
      <c r="J21" s="55"/>
      <c r="K21" s="55">
        <v>0</v>
      </c>
      <c r="L21" s="55">
        <v>34.6</v>
      </c>
      <c r="M21" s="55">
        <v>10.6</v>
      </c>
      <c r="N21" s="55">
        <v>365.6</v>
      </c>
      <c r="O21" s="55">
        <v>105</v>
      </c>
      <c r="P21" s="55">
        <f t="shared" si="0"/>
        <v>6317.1</v>
      </c>
      <c r="Q21" s="1"/>
      <c r="R21" s="1"/>
      <c r="S21" s="1"/>
      <c r="T21" s="1"/>
      <c r="U21" s="213" t="s">
        <v>257</v>
      </c>
      <c r="V21" s="52" t="s">
        <v>928</v>
      </c>
      <c r="W21" s="53" t="s">
        <v>915</v>
      </c>
      <c r="X21" s="53">
        <v>175.2</v>
      </c>
    </row>
    <row r="22" spans="1:24" x14ac:dyDescent="0.3">
      <c r="A22" s="1"/>
      <c r="B22" s="56" t="s">
        <v>775</v>
      </c>
      <c r="C22" s="57">
        <v>1022.3</v>
      </c>
      <c r="D22" s="57">
        <v>2427.1999999999998</v>
      </c>
      <c r="E22" s="57">
        <v>2250.1</v>
      </c>
      <c r="F22" s="57"/>
      <c r="G22" s="57"/>
      <c r="H22" s="57"/>
      <c r="I22" s="57">
        <f>+DESPACHO_EJECUTADO!FC26+DESPACHO_EJECUTADO!FD26</f>
        <v>47.3</v>
      </c>
      <c r="J22" s="57"/>
      <c r="K22" s="57">
        <v>0</v>
      </c>
      <c r="L22" s="57">
        <v>33.4</v>
      </c>
      <c r="M22" s="57">
        <v>10.6</v>
      </c>
      <c r="N22" s="57">
        <v>512.79999999999995</v>
      </c>
      <c r="O22" s="57">
        <v>107.8</v>
      </c>
      <c r="P22" s="57">
        <f t="shared" si="0"/>
        <v>6411.5000000000009</v>
      </c>
      <c r="Q22" s="1"/>
      <c r="R22" s="1"/>
      <c r="S22" s="1"/>
      <c r="T22" s="1"/>
      <c r="U22" s="213"/>
      <c r="V22" s="52" t="s">
        <v>929</v>
      </c>
      <c r="W22" s="53" t="s">
        <v>915</v>
      </c>
      <c r="X22" s="53">
        <v>129.75</v>
      </c>
    </row>
    <row r="23" spans="1:24" x14ac:dyDescent="0.3">
      <c r="A23" s="1"/>
      <c r="B23" s="50" t="s">
        <v>776</v>
      </c>
      <c r="C23" s="51">
        <v>1029.2</v>
      </c>
      <c r="D23" s="51">
        <v>2482.1</v>
      </c>
      <c r="E23" s="51">
        <v>2345.5</v>
      </c>
      <c r="F23" s="51"/>
      <c r="G23" s="51"/>
      <c r="H23" s="51"/>
      <c r="I23" s="51">
        <f>+DESPACHO_EJECUTADO!FC27+DESPACHO_EJECUTADO!FD27</f>
        <v>47.1</v>
      </c>
      <c r="J23" s="51"/>
      <c r="K23" s="51">
        <v>0</v>
      </c>
      <c r="L23" s="51">
        <v>32.299999999999997</v>
      </c>
      <c r="M23" s="51">
        <v>9.5</v>
      </c>
      <c r="N23" s="51">
        <v>540</v>
      </c>
      <c r="O23" s="51">
        <v>141</v>
      </c>
      <c r="P23" s="51">
        <f t="shared" si="0"/>
        <v>6626.7000000000007</v>
      </c>
      <c r="Q23" s="1"/>
      <c r="R23" s="1"/>
      <c r="S23" s="1"/>
      <c r="T23" s="1"/>
      <c r="U23" s="213" t="s">
        <v>576</v>
      </c>
      <c r="V23" s="52" t="s">
        <v>930</v>
      </c>
      <c r="W23" s="53">
        <v>76.55</v>
      </c>
      <c r="X23" s="53" t="s">
        <v>915</v>
      </c>
    </row>
    <row r="24" spans="1:24" x14ac:dyDescent="0.3">
      <c r="A24" s="1"/>
      <c r="B24" s="54" t="s">
        <v>777</v>
      </c>
      <c r="C24" s="55">
        <v>1028.0999999999999</v>
      </c>
      <c r="D24" s="55">
        <v>2500.6999999999998</v>
      </c>
      <c r="E24" s="55">
        <v>2524.9</v>
      </c>
      <c r="F24" s="55"/>
      <c r="G24" s="55"/>
      <c r="H24" s="55"/>
      <c r="I24" s="55">
        <f>+DESPACHO_EJECUTADO!FC28+DESPACHO_EJECUTADO!FD28</f>
        <v>47</v>
      </c>
      <c r="J24" s="55"/>
      <c r="K24" s="55">
        <v>0</v>
      </c>
      <c r="L24" s="55">
        <v>32.6</v>
      </c>
      <c r="M24" s="55">
        <v>9.5</v>
      </c>
      <c r="N24" s="55">
        <v>556.70000000000005</v>
      </c>
      <c r="O24" s="55">
        <v>142.9</v>
      </c>
      <c r="P24" s="55">
        <f t="shared" si="0"/>
        <v>6842.4</v>
      </c>
      <c r="Q24" s="1"/>
      <c r="R24" s="1"/>
      <c r="S24" s="1"/>
      <c r="T24" s="1"/>
      <c r="U24" s="213" t="s">
        <v>546</v>
      </c>
      <c r="V24" s="52" t="s">
        <v>931</v>
      </c>
      <c r="W24" s="53" t="s">
        <v>915</v>
      </c>
      <c r="X24" s="53">
        <v>15541.4</v>
      </c>
    </row>
    <row r="25" spans="1:24" x14ac:dyDescent="0.3">
      <c r="A25" s="1"/>
      <c r="B25" s="54" t="s">
        <v>778</v>
      </c>
      <c r="C25" s="55">
        <v>1024.8</v>
      </c>
      <c r="D25" s="55">
        <v>2506.9</v>
      </c>
      <c r="E25" s="55">
        <v>2612.1999999999998</v>
      </c>
      <c r="F25" s="55"/>
      <c r="G25" s="55"/>
      <c r="H25" s="55"/>
      <c r="I25" s="55">
        <f>+DESPACHO_EJECUTADO!FC29+DESPACHO_EJECUTADO!FD29</f>
        <v>47.2</v>
      </c>
      <c r="J25" s="55"/>
      <c r="K25" s="55">
        <v>0</v>
      </c>
      <c r="L25" s="55">
        <v>34.4</v>
      </c>
      <c r="M25" s="55">
        <v>9.5</v>
      </c>
      <c r="N25" s="55">
        <v>568.1</v>
      </c>
      <c r="O25" s="55">
        <v>152.1</v>
      </c>
      <c r="P25" s="55">
        <f t="shared" si="0"/>
        <v>6955.2</v>
      </c>
      <c r="Q25" s="1"/>
      <c r="R25" s="1"/>
      <c r="S25" s="1"/>
      <c r="T25" s="1"/>
      <c r="U25" s="213"/>
      <c r="V25" s="52" t="s">
        <v>932</v>
      </c>
      <c r="W25" s="53">
        <v>5129.3999999999996</v>
      </c>
      <c r="X25" s="53" t="s">
        <v>915</v>
      </c>
    </row>
    <row r="26" spans="1:24" x14ac:dyDescent="0.3">
      <c r="A26" s="1"/>
      <c r="B26" s="54" t="s">
        <v>779</v>
      </c>
      <c r="C26" s="55">
        <v>1020.4</v>
      </c>
      <c r="D26" s="55">
        <v>2440.3000000000002</v>
      </c>
      <c r="E26" s="55">
        <v>2662.7</v>
      </c>
      <c r="F26" s="55"/>
      <c r="G26" s="55"/>
      <c r="H26" s="55"/>
      <c r="I26" s="55">
        <f>+DESPACHO_EJECUTADO!FC30+DESPACHO_EJECUTADO!FD30</f>
        <v>46.8</v>
      </c>
      <c r="J26" s="55"/>
      <c r="K26" s="55">
        <v>0</v>
      </c>
      <c r="L26" s="55">
        <v>32.4</v>
      </c>
      <c r="M26" s="55">
        <v>9.5</v>
      </c>
      <c r="N26" s="55">
        <v>552.4</v>
      </c>
      <c r="O26" s="55">
        <v>154.1</v>
      </c>
      <c r="P26" s="55">
        <f t="shared" si="0"/>
        <v>6918.5999999999995</v>
      </c>
      <c r="Q26" s="1"/>
      <c r="R26" s="1"/>
      <c r="S26" s="1"/>
      <c r="T26" s="1"/>
      <c r="U26" s="213" t="s">
        <v>564</v>
      </c>
      <c r="V26" s="52" t="s">
        <v>933</v>
      </c>
      <c r="W26" s="53">
        <v>84.8</v>
      </c>
      <c r="X26" s="53" t="s">
        <v>915</v>
      </c>
    </row>
    <row r="27" spans="1:24" x14ac:dyDescent="0.3">
      <c r="A27" s="1"/>
      <c r="B27" s="54" t="s">
        <v>780</v>
      </c>
      <c r="C27" s="55">
        <v>1035.0999999999999</v>
      </c>
      <c r="D27" s="55">
        <v>2574.6</v>
      </c>
      <c r="E27" s="55">
        <v>2684.4</v>
      </c>
      <c r="F27" s="55"/>
      <c r="G27" s="55"/>
      <c r="H27" s="55"/>
      <c r="I27" s="55">
        <f>+DESPACHO_EJECUTADO!FC31+DESPACHO_EJECUTADO!FD31</f>
        <v>51.599999999999994</v>
      </c>
      <c r="J27" s="55"/>
      <c r="K27" s="55">
        <v>0</v>
      </c>
      <c r="L27" s="55">
        <v>32.200000000000003</v>
      </c>
      <c r="M27" s="55">
        <v>9.5</v>
      </c>
      <c r="N27" s="55">
        <v>576.1</v>
      </c>
      <c r="O27" s="55">
        <v>165.2</v>
      </c>
      <c r="P27" s="55">
        <f t="shared" si="0"/>
        <v>7128.7000000000007</v>
      </c>
      <c r="Q27" s="1"/>
      <c r="R27" s="1"/>
      <c r="S27" s="1"/>
      <c r="T27" s="1"/>
      <c r="U27" s="213" t="s">
        <v>581</v>
      </c>
      <c r="V27" s="52" t="s">
        <v>934</v>
      </c>
      <c r="W27" s="53">
        <v>469.25</v>
      </c>
      <c r="X27" s="53" t="s">
        <v>915</v>
      </c>
    </row>
    <row r="28" spans="1:24" x14ac:dyDescent="0.3">
      <c r="A28" s="1"/>
      <c r="B28" s="54" t="s">
        <v>781</v>
      </c>
      <c r="C28" s="55">
        <v>1022</v>
      </c>
      <c r="D28" s="55">
        <v>2501.3000000000002</v>
      </c>
      <c r="E28" s="55">
        <v>2745.6</v>
      </c>
      <c r="F28" s="55"/>
      <c r="G28" s="55"/>
      <c r="H28" s="55"/>
      <c r="I28" s="55">
        <f>+DESPACHO_EJECUTADO!FC32+DESPACHO_EJECUTADO!FD32</f>
        <v>52.099999999999994</v>
      </c>
      <c r="J28" s="55"/>
      <c r="K28" s="55">
        <v>0</v>
      </c>
      <c r="L28" s="55">
        <v>31.6</v>
      </c>
      <c r="M28" s="55">
        <v>9.5</v>
      </c>
      <c r="N28" s="55">
        <v>581.1</v>
      </c>
      <c r="O28" s="55">
        <v>177.8</v>
      </c>
      <c r="P28" s="55">
        <f t="shared" si="0"/>
        <v>7121.0000000000009</v>
      </c>
      <c r="Q28" s="1"/>
      <c r="R28" s="1"/>
      <c r="S28" s="1"/>
      <c r="T28" s="1"/>
      <c r="U28" s="213" t="s">
        <v>565</v>
      </c>
      <c r="V28" s="52" t="s">
        <v>935</v>
      </c>
      <c r="W28" s="53">
        <v>486.65</v>
      </c>
      <c r="X28" s="53" t="s">
        <v>915</v>
      </c>
    </row>
    <row r="29" spans="1:24" x14ac:dyDescent="0.3">
      <c r="A29" s="1"/>
      <c r="B29" s="54" t="s">
        <v>782</v>
      </c>
      <c r="C29" s="55">
        <v>1018.6</v>
      </c>
      <c r="D29" s="55">
        <v>2671</v>
      </c>
      <c r="E29" s="55">
        <v>2706.6</v>
      </c>
      <c r="F29" s="55"/>
      <c r="G29" s="55"/>
      <c r="H29" s="55"/>
      <c r="I29" s="55">
        <f>+DESPACHO_EJECUTADO!FC33+DESPACHO_EJECUTADO!FD33</f>
        <v>53.9</v>
      </c>
      <c r="J29" s="55"/>
      <c r="K29" s="55">
        <v>0</v>
      </c>
      <c r="L29" s="55">
        <v>29.8</v>
      </c>
      <c r="M29" s="55">
        <v>9.5</v>
      </c>
      <c r="N29" s="55">
        <v>582.29999999999995</v>
      </c>
      <c r="O29" s="55">
        <v>214.4</v>
      </c>
      <c r="P29" s="55">
        <f t="shared" si="0"/>
        <v>7286.0999999999995</v>
      </c>
      <c r="Q29" s="1"/>
      <c r="R29" s="1"/>
      <c r="S29" s="1"/>
      <c r="T29" s="1"/>
      <c r="U29" s="213" t="s">
        <v>550</v>
      </c>
      <c r="V29" s="52" t="s">
        <v>936</v>
      </c>
      <c r="W29" s="53" t="s">
        <v>915</v>
      </c>
      <c r="X29" s="53">
        <v>4972.8</v>
      </c>
    </row>
    <row r="30" spans="1:24" x14ac:dyDescent="0.3">
      <c r="A30" s="1"/>
      <c r="B30" s="56" t="s">
        <v>783</v>
      </c>
      <c r="C30" s="57">
        <v>1024.0999999999999</v>
      </c>
      <c r="D30" s="57">
        <v>2703.5</v>
      </c>
      <c r="E30" s="57">
        <v>2617.4</v>
      </c>
      <c r="F30" s="57"/>
      <c r="G30" s="57"/>
      <c r="H30" s="57"/>
      <c r="I30" s="57">
        <f>+DESPACHO_EJECUTADO!FC34+DESPACHO_EJECUTADO!FD34</f>
        <v>54.2</v>
      </c>
      <c r="J30" s="57"/>
      <c r="K30" s="57">
        <v>0</v>
      </c>
      <c r="L30" s="57">
        <v>31.2</v>
      </c>
      <c r="M30" s="57">
        <v>9.4</v>
      </c>
      <c r="N30" s="57">
        <v>589.20000000000005</v>
      </c>
      <c r="O30" s="57">
        <v>264.10000000000002</v>
      </c>
      <c r="P30" s="57">
        <f t="shared" si="0"/>
        <v>7293.0999999999995</v>
      </c>
      <c r="Q30" s="1"/>
      <c r="R30" s="1"/>
      <c r="S30" s="1"/>
      <c r="T30" s="1"/>
      <c r="U30" s="213"/>
      <c r="V30" s="52" t="s">
        <v>937</v>
      </c>
      <c r="W30" s="53">
        <v>156</v>
      </c>
      <c r="X30" s="53" t="s">
        <v>915</v>
      </c>
    </row>
    <row r="31" spans="1:24" x14ac:dyDescent="0.3">
      <c r="A31" s="1"/>
      <c r="B31" s="50" t="s">
        <v>784</v>
      </c>
      <c r="C31" s="51">
        <v>1036.3</v>
      </c>
      <c r="D31" s="51">
        <v>2234.1999999999998</v>
      </c>
      <c r="E31" s="51">
        <v>2906.1</v>
      </c>
      <c r="F31" s="51"/>
      <c r="G31" s="51"/>
      <c r="H31" s="51"/>
      <c r="I31" s="51">
        <f>+DESPACHO_EJECUTADO!FC35+DESPACHO_EJECUTADO!FD35</f>
        <v>53.9</v>
      </c>
      <c r="J31" s="51"/>
      <c r="K31" s="51">
        <v>0</v>
      </c>
      <c r="L31" s="51">
        <v>34.1</v>
      </c>
      <c r="M31" s="51">
        <v>9.4</v>
      </c>
      <c r="N31" s="51">
        <v>593.9</v>
      </c>
      <c r="O31" s="51">
        <v>303.60000000000002</v>
      </c>
      <c r="P31" s="51">
        <f t="shared" si="0"/>
        <v>7171.5</v>
      </c>
      <c r="Q31" s="1"/>
      <c r="R31" s="1"/>
      <c r="S31" s="1"/>
      <c r="T31" s="1"/>
      <c r="U31" s="213" t="s">
        <v>261</v>
      </c>
      <c r="V31" s="52" t="s">
        <v>938</v>
      </c>
      <c r="W31" s="53" t="s">
        <v>915</v>
      </c>
      <c r="X31" s="53">
        <v>467.9</v>
      </c>
    </row>
    <row r="32" spans="1:24" x14ac:dyDescent="0.3">
      <c r="A32" s="1"/>
      <c r="B32" s="54" t="s">
        <v>785</v>
      </c>
      <c r="C32" s="55">
        <v>1031.7</v>
      </c>
      <c r="D32" s="55">
        <v>2178.6</v>
      </c>
      <c r="E32" s="55">
        <v>2853.8</v>
      </c>
      <c r="F32" s="55"/>
      <c r="G32" s="55"/>
      <c r="H32" s="55"/>
      <c r="I32" s="55">
        <f>+DESPACHO_EJECUTADO!FC36+DESPACHO_EJECUTADO!FD36</f>
        <v>54.699999999999996</v>
      </c>
      <c r="J32" s="55"/>
      <c r="K32" s="55">
        <v>0</v>
      </c>
      <c r="L32" s="55">
        <v>35.4</v>
      </c>
      <c r="M32" s="55">
        <v>9.4</v>
      </c>
      <c r="N32" s="55">
        <v>595.20000000000005</v>
      </c>
      <c r="O32" s="55">
        <v>303.60000000000002</v>
      </c>
      <c r="P32" s="55">
        <f t="shared" si="0"/>
        <v>7062.4</v>
      </c>
      <c r="Q32" s="1"/>
      <c r="R32" s="1"/>
      <c r="S32" s="1"/>
      <c r="T32" s="1"/>
      <c r="U32" s="213" t="s">
        <v>566</v>
      </c>
      <c r="V32" s="52" t="s">
        <v>939</v>
      </c>
      <c r="W32" s="53">
        <v>453.5</v>
      </c>
      <c r="X32" s="53" t="s">
        <v>915</v>
      </c>
    </row>
    <row r="33" spans="1:24" x14ac:dyDescent="0.3">
      <c r="A33" s="1"/>
      <c r="B33" s="54" t="s">
        <v>786</v>
      </c>
      <c r="C33" s="55">
        <v>1014.1</v>
      </c>
      <c r="D33" s="55">
        <v>2156.9</v>
      </c>
      <c r="E33" s="55">
        <v>2786.6</v>
      </c>
      <c r="F33" s="55"/>
      <c r="G33" s="55"/>
      <c r="H33" s="55"/>
      <c r="I33" s="55">
        <f>+DESPACHO_EJECUTADO!FC37+DESPACHO_EJECUTADO!FD37</f>
        <v>53.9</v>
      </c>
      <c r="J33" s="55"/>
      <c r="K33" s="55">
        <v>0</v>
      </c>
      <c r="L33" s="55">
        <v>25.5</v>
      </c>
      <c r="M33" s="55">
        <v>9.4</v>
      </c>
      <c r="N33" s="55">
        <v>568.29999999999995</v>
      </c>
      <c r="O33" s="55">
        <v>299.3</v>
      </c>
      <c r="P33" s="55">
        <f t="shared" si="0"/>
        <v>6914</v>
      </c>
      <c r="Q33" s="1"/>
      <c r="R33" s="1"/>
      <c r="S33" s="1"/>
      <c r="T33" s="1"/>
      <c r="U33" s="213" t="s">
        <v>567</v>
      </c>
      <c r="V33" s="52" t="s">
        <v>940</v>
      </c>
      <c r="W33" s="53">
        <v>281.05</v>
      </c>
      <c r="X33" s="53" t="s">
        <v>915</v>
      </c>
    </row>
    <row r="34" spans="1:24" x14ac:dyDescent="0.3">
      <c r="A34" s="1"/>
      <c r="B34" s="54" t="s">
        <v>787</v>
      </c>
      <c r="C34" s="55">
        <v>1021.5</v>
      </c>
      <c r="D34" s="55">
        <v>2189.6</v>
      </c>
      <c r="E34" s="55">
        <v>2838.8</v>
      </c>
      <c r="F34" s="55"/>
      <c r="G34" s="55"/>
      <c r="H34" s="55"/>
      <c r="I34" s="55">
        <f>+DESPACHO_EJECUTADO!FC38+DESPACHO_EJECUTADO!FD38</f>
        <v>53.7</v>
      </c>
      <c r="J34" s="55"/>
      <c r="K34" s="55">
        <v>0</v>
      </c>
      <c r="L34" s="55">
        <v>32</v>
      </c>
      <c r="M34" s="55">
        <v>9.4</v>
      </c>
      <c r="N34" s="55">
        <v>570.1</v>
      </c>
      <c r="O34" s="55">
        <v>363.9</v>
      </c>
      <c r="P34" s="55">
        <f t="shared" si="0"/>
        <v>7078.9999999999991</v>
      </c>
      <c r="Q34" s="1"/>
      <c r="R34" s="1"/>
      <c r="S34" s="1"/>
      <c r="T34" s="1"/>
      <c r="U34" s="213" t="s">
        <v>23</v>
      </c>
      <c r="V34" s="52" t="s">
        <v>941</v>
      </c>
      <c r="W34" s="53" t="s">
        <v>915</v>
      </c>
      <c r="X34" s="53">
        <v>1281.0999999999999</v>
      </c>
    </row>
    <row r="35" spans="1:24" x14ac:dyDescent="0.3">
      <c r="A35" s="1"/>
      <c r="B35" s="54" t="s">
        <v>788</v>
      </c>
      <c r="C35" s="55">
        <v>1006.8</v>
      </c>
      <c r="D35" s="55">
        <v>2274.9</v>
      </c>
      <c r="E35" s="55">
        <v>2695.4</v>
      </c>
      <c r="F35" s="55"/>
      <c r="G35" s="55"/>
      <c r="H35" s="55"/>
      <c r="I35" s="55">
        <f>+DESPACHO_EJECUTADO!FC39+DESPACHO_EJECUTADO!FD39</f>
        <v>54.8</v>
      </c>
      <c r="J35" s="55"/>
      <c r="K35" s="55">
        <v>0</v>
      </c>
      <c r="L35" s="55">
        <v>33.299999999999997</v>
      </c>
      <c r="M35" s="55">
        <v>9.4</v>
      </c>
      <c r="N35" s="55">
        <v>526.29999999999995</v>
      </c>
      <c r="O35" s="55">
        <v>476.2</v>
      </c>
      <c r="P35" s="55">
        <f t="shared" si="0"/>
        <v>7077.1</v>
      </c>
      <c r="Q35" s="1"/>
      <c r="R35" s="1"/>
      <c r="S35" s="1"/>
      <c r="T35" s="1"/>
      <c r="U35" s="213" t="s">
        <v>583</v>
      </c>
      <c r="V35" s="52" t="s">
        <v>942</v>
      </c>
      <c r="W35" s="53">
        <v>251.85</v>
      </c>
      <c r="X35" s="53" t="s">
        <v>915</v>
      </c>
    </row>
    <row r="36" spans="1:24" x14ac:dyDescent="0.3">
      <c r="A36" s="1"/>
      <c r="B36" s="54" t="s">
        <v>789</v>
      </c>
      <c r="C36" s="55">
        <v>1068.0999999999999</v>
      </c>
      <c r="D36" s="55">
        <v>2351.3000000000002</v>
      </c>
      <c r="E36" s="55">
        <v>2654.5</v>
      </c>
      <c r="F36" s="55"/>
      <c r="G36" s="55"/>
      <c r="H36" s="55"/>
      <c r="I36" s="55">
        <f>+DESPACHO_EJECUTADO!FC40+DESPACHO_EJECUTADO!FD40</f>
        <v>54.800000000000004</v>
      </c>
      <c r="J36" s="55"/>
      <c r="K36" s="55">
        <v>0</v>
      </c>
      <c r="L36" s="55">
        <v>32.700000000000003</v>
      </c>
      <c r="M36" s="55">
        <v>9.4</v>
      </c>
      <c r="N36" s="55">
        <v>501.8</v>
      </c>
      <c r="O36" s="55">
        <v>508.9</v>
      </c>
      <c r="P36" s="55">
        <f t="shared" si="0"/>
        <v>7181.4999999999991</v>
      </c>
      <c r="Q36" s="1"/>
      <c r="R36" s="1"/>
      <c r="S36" s="1"/>
      <c r="T36" s="1"/>
      <c r="U36" s="213"/>
      <c r="V36" s="52" t="s">
        <v>943</v>
      </c>
      <c r="W36" s="53">
        <v>70.7</v>
      </c>
      <c r="X36" s="53" t="s">
        <v>915</v>
      </c>
    </row>
    <row r="37" spans="1:24" x14ac:dyDescent="0.3">
      <c r="A37" s="1"/>
      <c r="B37" s="54" t="s">
        <v>790</v>
      </c>
      <c r="C37" s="55">
        <v>1054</v>
      </c>
      <c r="D37" s="55">
        <v>2217.8000000000002</v>
      </c>
      <c r="E37" s="55">
        <v>2648.8</v>
      </c>
      <c r="F37" s="55"/>
      <c r="G37" s="55"/>
      <c r="H37" s="55"/>
      <c r="I37" s="55">
        <f>+DESPACHO_EJECUTADO!FC41+DESPACHO_EJECUTADO!FD41</f>
        <v>54.6</v>
      </c>
      <c r="J37" s="55"/>
      <c r="K37" s="55">
        <v>0</v>
      </c>
      <c r="L37" s="55">
        <v>32.9</v>
      </c>
      <c r="M37" s="55">
        <v>9.4</v>
      </c>
      <c r="N37" s="55">
        <v>452.8</v>
      </c>
      <c r="O37" s="55">
        <v>564.79999999999995</v>
      </c>
      <c r="P37" s="55">
        <f t="shared" si="0"/>
        <v>7035.1</v>
      </c>
      <c r="Q37" s="1"/>
      <c r="R37" s="1"/>
      <c r="S37" s="1"/>
      <c r="T37" s="1"/>
      <c r="U37" s="213" t="s">
        <v>584</v>
      </c>
      <c r="V37" s="52" t="s">
        <v>944</v>
      </c>
      <c r="W37" s="53">
        <v>231.25</v>
      </c>
      <c r="X37" s="53" t="s">
        <v>915</v>
      </c>
    </row>
    <row r="38" spans="1:24" x14ac:dyDescent="0.3">
      <c r="A38" s="1"/>
      <c r="B38" s="56" t="s">
        <v>791</v>
      </c>
      <c r="C38" s="57">
        <v>1070.7</v>
      </c>
      <c r="D38" s="57">
        <v>2387.1999999999998</v>
      </c>
      <c r="E38" s="57">
        <v>2703.1</v>
      </c>
      <c r="F38" s="57"/>
      <c r="G38" s="57"/>
      <c r="H38" s="57"/>
      <c r="I38" s="57">
        <f>+DESPACHO_EJECUTADO!FC42+DESPACHO_EJECUTADO!FD42</f>
        <v>55.099999999999994</v>
      </c>
      <c r="J38" s="57"/>
      <c r="K38" s="57">
        <v>1.6</v>
      </c>
      <c r="L38" s="57">
        <v>32.299999999999997</v>
      </c>
      <c r="M38" s="57">
        <v>9.4</v>
      </c>
      <c r="N38" s="57">
        <v>257.2</v>
      </c>
      <c r="O38" s="57">
        <v>542.4</v>
      </c>
      <c r="P38" s="57">
        <f t="shared" si="0"/>
        <v>7059</v>
      </c>
      <c r="Q38" s="1"/>
      <c r="R38" s="1"/>
      <c r="S38" s="1"/>
      <c r="T38" s="1"/>
      <c r="U38" s="213"/>
      <c r="V38" s="52" t="s">
        <v>945</v>
      </c>
      <c r="W38" s="53">
        <v>249.7</v>
      </c>
      <c r="X38" s="53" t="s">
        <v>915</v>
      </c>
    </row>
    <row r="39" spans="1:24" x14ac:dyDescent="0.3">
      <c r="A39" s="1"/>
      <c r="B39" s="50" t="s">
        <v>792</v>
      </c>
      <c r="C39" s="51">
        <v>1061.4000000000001</v>
      </c>
      <c r="D39" s="51">
        <v>2606.6999999999998</v>
      </c>
      <c r="E39" s="51">
        <v>2724.4</v>
      </c>
      <c r="F39" s="51"/>
      <c r="G39" s="51"/>
      <c r="H39" s="51"/>
      <c r="I39" s="51">
        <f>+DESPACHO_EJECUTADO!FC43+DESPACHO_EJECUTADO!FD43</f>
        <v>54.7</v>
      </c>
      <c r="J39" s="51"/>
      <c r="K39" s="51">
        <v>8.3000000000000007</v>
      </c>
      <c r="L39" s="51">
        <v>33.200000000000003</v>
      </c>
      <c r="M39" s="51">
        <v>9.4</v>
      </c>
      <c r="N39" s="51">
        <v>121.3</v>
      </c>
      <c r="O39" s="51">
        <v>499.4</v>
      </c>
      <c r="P39" s="51">
        <f t="shared" si="0"/>
        <v>7118.7999999999993</v>
      </c>
      <c r="Q39" s="1"/>
      <c r="R39" s="1"/>
      <c r="S39" s="1"/>
      <c r="T39" s="1"/>
      <c r="U39" s="213"/>
      <c r="V39" s="52" t="s">
        <v>946</v>
      </c>
      <c r="W39" s="53">
        <v>247.85</v>
      </c>
      <c r="X39" s="53" t="s">
        <v>915</v>
      </c>
    </row>
    <row r="40" spans="1:24" x14ac:dyDescent="0.3">
      <c r="A40" s="1"/>
      <c r="B40" s="54" t="s">
        <v>793</v>
      </c>
      <c r="C40" s="55">
        <v>1060.3</v>
      </c>
      <c r="D40" s="55">
        <v>2655.2</v>
      </c>
      <c r="E40" s="55">
        <v>2807.2</v>
      </c>
      <c r="F40" s="55"/>
      <c r="G40" s="55"/>
      <c r="H40" s="55"/>
      <c r="I40" s="55">
        <f>+DESPACHO_EJECUTADO!FC44+DESPACHO_EJECUTADO!FD44</f>
        <v>54.7</v>
      </c>
      <c r="J40" s="55"/>
      <c r="K40" s="55">
        <v>8.3000000000000007</v>
      </c>
      <c r="L40" s="55">
        <v>33.200000000000003</v>
      </c>
      <c r="M40" s="55">
        <v>9.3000000000000007</v>
      </c>
      <c r="N40" s="55">
        <v>24.3</v>
      </c>
      <c r="O40" s="55">
        <v>495.5</v>
      </c>
      <c r="P40" s="55">
        <f t="shared" si="0"/>
        <v>7148</v>
      </c>
      <c r="Q40" s="1"/>
      <c r="R40" s="1"/>
      <c r="S40" s="1"/>
      <c r="T40" s="1"/>
      <c r="U40" s="213"/>
      <c r="V40" s="52" t="s">
        <v>947</v>
      </c>
      <c r="W40" s="53">
        <v>197.15</v>
      </c>
      <c r="X40" s="53" t="s">
        <v>915</v>
      </c>
    </row>
    <row r="41" spans="1:24" x14ac:dyDescent="0.3">
      <c r="A41" s="1"/>
      <c r="B41" s="54" t="s">
        <v>794</v>
      </c>
      <c r="C41" s="55">
        <v>1037.7</v>
      </c>
      <c r="D41" s="55">
        <v>2684.4</v>
      </c>
      <c r="E41" s="55">
        <v>2766.4</v>
      </c>
      <c r="F41" s="55"/>
      <c r="G41" s="55"/>
      <c r="H41" s="55"/>
      <c r="I41" s="55">
        <f>+DESPACHO_EJECUTADO!FC45+DESPACHO_EJECUTADO!FD45</f>
        <v>54.8</v>
      </c>
      <c r="J41" s="55"/>
      <c r="K41" s="55">
        <v>8.1999999999999993</v>
      </c>
      <c r="L41" s="55">
        <v>33.700000000000003</v>
      </c>
      <c r="M41" s="55">
        <v>9.1999999999999993</v>
      </c>
      <c r="N41" s="55">
        <v>0</v>
      </c>
      <c r="O41" s="55">
        <v>488.3</v>
      </c>
      <c r="P41" s="55">
        <f t="shared" si="0"/>
        <v>7082.7</v>
      </c>
      <c r="Q41" s="1"/>
      <c r="R41" s="1"/>
      <c r="S41" s="1"/>
      <c r="T41" s="1"/>
      <c r="U41" s="213" t="s">
        <v>568</v>
      </c>
      <c r="V41" s="52" t="s">
        <v>948</v>
      </c>
      <c r="W41" s="53">
        <v>85.6</v>
      </c>
      <c r="X41" s="53" t="s">
        <v>915</v>
      </c>
    </row>
    <row r="42" spans="1:24" x14ac:dyDescent="0.3">
      <c r="A42" s="1"/>
      <c r="B42" s="54" t="s">
        <v>795</v>
      </c>
      <c r="C42" s="55">
        <v>1050.5999999999999</v>
      </c>
      <c r="D42" s="55">
        <v>2803.8</v>
      </c>
      <c r="E42" s="55">
        <v>2671.6</v>
      </c>
      <c r="F42" s="55"/>
      <c r="G42" s="55"/>
      <c r="H42" s="55"/>
      <c r="I42" s="55">
        <f>+DESPACHO_EJECUTADO!FC46+DESPACHO_EJECUTADO!FD46</f>
        <v>55.2</v>
      </c>
      <c r="J42" s="55"/>
      <c r="K42" s="55">
        <v>8.1999999999999993</v>
      </c>
      <c r="L42" s="55">
        <v>31.1</v>
      </c>
      <c r="M42" s="55">
        <v>9.6999999999999993</v>
      </c>
      <c r="N42" s="55">
        <v>0</v>
      </c>
      <c r="O42" s="55">
        <v>518.9</v>
      </c>
      <c r="P42" s="55">
        <f t="shared" si="0"/>
        <v>7149.0999999999995</v>
      </c>
      <c r="Q42" s="1"/>
      <c r="R42" s="1"/>
      <c r="S42" s="1"/>
      <c r="T42" s="1"/>
      <c r="U42" s="213" t="s">
        <v>552</v>
      </c>
      <c r="V42" s="52" t="s">
        <v>949</v>
      </c>
      <c r="W42" s="53">
        <v>450.95</v>
      </c>
      <c r="X42" s="53" t="s">
        <v>915</v>
      </c>
    </row>
    <row r="43" spans="1:24" x14ac:dyDescent="0.3">
      <c r="A43" s="1"/>
      <c r="B43" s="54" t="s">
        <v>796</v>
      </c>
      <c r="C43" s="55">
        <v>1047.7</v>
      </c>
      <c r="D43" s="55">
        <v>2776.8</v>
      </c>
      <c r="E43" s="55">
        <v>2784.7</v>
      </c>
      <c r="F43" s="55"/>
      <c r="G43" s="55"/>
      <c r="H43" s="55"/>
      <c r="I43" s="55">
        <f>+DESPACHO_EJECUTADO!FC47+DESPACHO_EJECUTADO!FD47</f>
        <v>54.7</v>
      </c>
      <c r="J43" s="55"/>
      <c r="K43" s="55">
        <v>3.4</v>
      </c>
      <c r="L43" s="55">
        <v>33</v>
      </c>
      <c r="M43" s="55">
        <v>10.6</v>
      </c>
      <c r="N43" s="55">
        <v>0</v>
      </c>
      <c r="O43" s="55">
        <v>556.70000000000005</v>
      </c>
      <c r="P43" s="55">
        <f t="shared" si="0"/>
        <v>7267.5999999999995</v>
      </c>
      <c r="Q43" s="1"/>
      <c r="R43" s="1"/>
      <c r="S43" s="1"/>
      <c r="T43" s="1"/>
      <c r="U43" s="213" t="s">
        <v>569</v>
      </c>
      <c r="V43" s="52" t="s">
        <v>950</v>
      </c>
      <c r="W43" s="53">
        <v>444</v>
      </c>
      <c r="X43" s="53" t="s">
        <v>915</v>
      </c>
    </row>
    <row r="44" spans="1:24" x14ac:dyDescent="0.3">
      <c r="A44" s="1"/>
      <c r="B44" s="54" t="s">
        <v>797</v>
      </c>
      <c r="C44" s="55">
        <v>1053.8</v>
      </c>
      <c r="D44" s="55">
        <v>2947.8</v>
      </c>
      <c r="E44" s="55">
        <v>2639.4</v>
      </c>
      <c r="F44" s="55"/>
      <c r="G44" s="55"/>
      <c r="H44" s="55"/>
      <c r="I44" s="55">
        <f>+DESPACHO_EJECUTADO!FC48+DESPACHO_EJECUTADO!FD48</f>
        <v>54.599999999999994</v>
      </c>
      <c r="J44" s="55"/>
      <c r="K44" s="55">
        <v>0</v>
      </c>
      <c r="L44" s="55">
        <v>31.6</v>
      </c>
      <c r="M44" s="55">
        <v>10.6</v>
      </c>
      <c r="N44" s="55">
        <v>0</v>
      </c>
      <c r="O44" s="55">
        <v>516.4</v>
      </c>
      <c r="P44" s="55">
        <f t="shared" si="0"/>
        <v>7254.2000000000007</v>
      </c>
      <c r="Q44" s="1"/>
      <c r="R44" s="1"/>
      <c r="S44" s="1"/>
      <c r="T44" s="1"/>
      <c r="U44" s="213" t="s">
        <v>545</v>
      </c>
      <c r="V44" s="52" t="s">
        <v>951</v>
      </c>
      <c r="W44" s="53" t="s">
        <v>915</v>
      </c>
      <c r="X44" s="53">
        <v>3005.3</v>
      </c>
    </row>
    <row r="45" spans="1:24" x14ac:dyDescent="0.3">
      <c r="A45" s="1"/>
      <c r="B45" s="54" t="s">
        <v>798</v>
      </c>
      <c r="C45" s="55">
        <v>1060</v>
      </c>
      <c r="D45" s="55">
        <v>2984.7</v>
      </c>
      <c r="E45" s="55">
        <v>2639.8</v>
      </c>
      <c r="F45" s="55"/>
      <c r="G45" s="55"/>
      <c r="H45" s="55"/>
      <c r="I45" s="55">
        <f>+DESPACHO_EJECUTADO!FC49+DESPACHO_EJECUTADO!FD49</f>
        <v>55.5</v>
      </c>
      <c r="J45" s="55"/>
      <c r="K45" s="55">
        <v>0</v>
      </c>
      <c r="L45" s="55">
        <v>31.1</v>
      </c>
      <c r="M45" s="55">
        <v>9</v>
      </c>
      <c r="N45" s="55">
        <v>0</v>
      </c>
      <c r="O45" s="55">
        <v>443.8</v>
      </c>
      <c r="P45" s="55">
        <f t="shared" si="0"/>
        <v>7223.9000000000005</v>
      </c>
      <c r="Q45" s="1"/>
      <c r="R45" s="1"/>
      <c r="S45" s="1"/>
      <c r="T45" s="1"/>
      <c r="U45" s="213" t="s">
        <v>554</v>
      </c>
      <c r="V45" s="52" t="s">
        <v>952</v>
      </c>
      <c r="W45" s="53">
        <v>2132.5500000000002</v>
      </c>
      <c r="X45" s="53" t="s">
        <v>915</v>
      </c>
    </row>
    <row r="46" spans="1:24" x14ac:dyDescent="0.3">
      <c r="A46" s="1"/>
      <c r="B46" s="56" t="s">
        <v>799</v>
      </c>
      <c r="C46" s="57">
        <v>1057.7</v>
      </c>
      <c r="D46" s="57">
        <v>3069.3</v>
      </c>
      <c r="E46" s="57">
        <v>2627.8</v>
      </c>
      <c r="F46" s="57"/>
      <c r="G46" s="57"/>
      <c r="H46" s="57"/>
      <c r="I46" s="57">
        <f>+DESPACHO_EJECUTADO!FC50+DESPACHO_EJECUTADO!FD50</f>
        <v>55.6</v>
      </c>
      <c r="J46" s="57"/>
      <c r="K46" s="57">
        <v>0</v>
      </c>
      <c r="L46" s="57">
        <v>33.1</v>
      </c>
      <c r="M46" s="57">
        <v>9</v>
      </c>
      <c r="N46" s="57">
        <v>0</v>
      </c>
      <c r="O46" s="57">
        <v>403.5</v>
      </c>
      <c r="P46" s="57">
        <f t="shared" si="0"/>
        <v>7256.0000000000009</v>
      </c>
      <c r="Q46" s="1"/>
      <c r="R46" s="1"/>
      <c r="S46" s="1"/>
      <c r="T46" s="1"/>
      <c r="U46" s="213" t="s">
        <v>328</v>
      </c>
      <c r="V46" s="52" t="s">
        <v>953</v>
      </c>
      <c r="W46" s="53">
        <v>85.25</v>
      </c>
      <c r="X46" s="53" t="s">
        <v>915</v>
      </c>
    </row>
    <row r="47" spans="1:24" x14ac:dyDescent="0.3">
      <c r="A47" s="1"/>
      <c r="B47" s="50" t="s">
        <v>800</v>
      </c>
      <c r="C47" s="51">
        <v>1059.5</v>
      </c>
      <c r="D47" s="51">
        <v>3115.6</v>
      </c>
      <c r="E47" s="51">
        <v>2572.4</v>
      </c>
      <c r="F47" s="51"/>
      <c r="G47" s="51"/>
      <c r="H47" s="51"/>
      <c r="I47" s="51">
        <f>+DESPACHO_EJECUTADO!FC51+DESPACHO_EJECUTADO!FD51</f>
        <v>55.6</v>
      </c>
      <c r="J47" s="51"/>
      <c r="K47" s="51">
        <v>0</v>
      </c>
      <c r="L47" s="51">
        <v>34.1</v>
      </c>
      <c r="M47" s="51">
        <v>9</v>
      </c>
      <c r="N47" s="51">
        <v>0</v>
      </c>
      <c r="O47" s="51">
        <v>387.7</v>
      </c>
      <c r="P47" s="51">
        <f t="shared" si="0"/>
        <v>7233.9000000000005</v>
      </c>
      <c r="Q47" s="1"/>
      <c r="R47" s="1"/>
      <c r="S47" s="1"/>
      <c r="T47" s="1"/>
      <c r="U47" s="213" t="s">
        <v>102</v>
      </c>
      <c r="V47" s="52" t="s">
        <v>954</v>
      </c>
      <c r="W47" s="53" t="s">
        <v>915</v>
      </c>
      <c r="X47" s="53">
        <v>9849.25</v>
      </c>
    </row>
    <row r="48" spans="1:24" x14ac:dyDescent="0.3">
      <c r="A48" s="1"/>
      <c r="B48" s="54" t="s">
        <v>801</v>
      </c>
      <c r="C48" s="55">
        <v>1060.5</v>
      </c>
      <c r="D48" s="55">
        <v>2955.3</v>
      </c>
      <c r="E48" s="55">
        <v>2634.6</v>
      </c>
      <c r="F48" s="55"/>
      <c r="G48" s="55"/>
      <c r="H48" s="55"/>
      <c r="I48" s="55">
        <f>+DESPACHO_EJECUTADO!FC52+DESPACHO_EJECUTADO!FD52</f>
        <v>56.1</v>
      </c>
      <c r="J48" s="55"/>
      <c r="K48" s="55">
        <v>0</v>
      </c>
      <c r="L48" s="55">
        <v>32.799999999999997</v>
      </c>
      <c r="M48" s="55">
        <v>9.3000000000000007</v>
      </c>
      <c r="N48" s="55">
        <v>0</v>
      </c>
      <c r="O48" s="55">
        <v>378.8</v>
      </c>
      <c r="P48" s="55">
        <f t="shared" si="0"/>
        <v>7127.4000000000005</v>
      </c>
      <c r="Q48" s="1"/>
      <c r="R48" s="1"/>
      <c r="S48" s="1"/>
      <c r="T48" s="1"/>
      <c r="U48" s="213"/>
      <c r="V48" s="52" t="s">
        <v>955</v>
      </c>
      <c r="W48" s="53">
        <v>112.15</v>
      </c>
      <c r="X48" s="53" t="s">
        <v>915</v>
      </c>
    </row>
    <row r="49" spans="1:24" x14ac:dyDescent="0.3">
      <c r="A49" s="1"/>
      <c r="B49" s="54" t="s">
        <v>802</v>
      </c>
      <c r="C49" s="55">
        <v>1051.8</v>
      </c>
      <c r="D49" s="55">
        <v>3018.9</v>
      </c>
      <c r="E49" s="55">
        <v>2591.1</v>
      </c>
      <c r="F49" s="55"/>
      <c r="G49" s="55"/>
      <c r="H49" s="55"/>
      <c r="I49" s="55">
        <f>+DESPACHO_EJECUTADO!FC53+DESPACHO_EJECUTADO!FD53</f>
        <v>55.5</v>
      </c>
      <c r="J49" s="55"/>
      <c r="K49" s="55">
        <v>0</v>
      </c>
      <c r="L49" s="55">
        <v>33.6</v>
      </c>
      <c r="M49" s="55">
        <v>10.4</v>
      </c>
      <c r="N49" s="55">
        <v>0</v>
      </c>
      <c r="O49" s="55">
        <v>336.4</v>
      </c>
      <c r="P49" s="55">
        <f t="shared" si="0"/>
        <v>7097.6999999999989</v>
      </c>
      <c r="Q49" s="1"/>
      <c r="R49" s="1"/>
      <c r="S49" s="1"/>
      <c r="T49" s="1"/>
      <c r="U49" s="213" t="s">
        <v>361</v>
      </c>
      <c r="V49" s="52" t="s">
        <v>956</v>
      </c>
      <c r="W49" s="53" t="s">
        <v>915</v>
      </c>
      <c r="X49" s="53">
        <v>1126.0999999999999</v>
      </c>
    </row>
    <row r="50" spans="1:24" x14ac:dyDescent="0.3">
      <c r="A50" s="1"/>
      <c r="B50" s="54" t="s">
        <v>803</v>
      </c>
      <c r="C50" s="55">
        <v>1039.3</v>
      </c>
      <c r="D50" s="55">
        <v>3114.2</v>
      </c>
      <c r="E50" s="55">
        <v>2637</v>
      </c>
      <c r="F50" s="55"/>
      <c r="G50" s="55"/>
      <c r="H50" s="55"/>
      <c r="I50" s="55">
        <f>+DESPACHO_EJECUTADO!FC54+DESPACHO_EJECUTADO!FD54</f>
        <v>56.4</v>
      </c>
      <c r="J50" s="55"/>
      <c r="K50" s="55">
        <v>0</v>
      </c>
      <c r="L50" s="55">
        <v>34.9</v>
      </c>
      <c r="M50" s="55">
        <v>10.5</v>
      </c>
      <c r="N50" s="55">
        <v>0</v>
      </c>
      <c r="O50" s="55">
        <v>183.8</v>
      </c>
      <c r="P50" s="55">
        <f t="shared" si="0"/>
        <v>7076.0999999999995</v>
      </c>
      <c r="Q50" s="1"/>
      <c r="R50" s="1"/>
      <c r="S50" s="1"/>
      <c r="T50" s="1"/>
      <c r="U50" s="213" t="s">
        <v>114</v>
      </c>
      <c r="V50" s="52" t="s">
        <v>957</v>
      </c>
      <c r="W50" s="53">
        <v>116.8</v>
      </c>
      <c r="X50" s="53" t="s">
        <v>915</v>
      </c>
    </row>
    <row r="51" spans="1:24" x14ac:dyDescent="0.3">
      <c r="A51" s="1"/>
      <c r="B51" s="54" t="s">
        <v>804</v>
      </c>
      <c r="C51" s="55">
        <v>1034.9000000000001</v>
      </c>
      <c r="D51" s="55">
        <v>3096.6</v>
      </c>
      <c r="E51" s="55">
        <v>2660.7</v>
      </c>
      <c r="F51" s="55"/>
      <c r="G51" s="55"/>
      <c r="H51" s="55"/>
      <c r="I51" s="55">
        <f>+DESPACHO_EJECUTADO!FC55+DESPACHO_EJECUTADO!FD55</f>
        <v>56.5</v>
      </c>
      <c r="J51" s="55"/>
      <c r="K51" s="55">
        <v>0</v>
      </c>
      <c r="L51" s="55">
        <v>33.6</v>
      </c>
      <c r="M51" s="55">
        <v>10.5</v>
      </c>
      <c r="N51" s="55">
        <v>0</v>
      </c>
      <c r="O51" s="55">
        <v>137.4</v>
      </c>
      <c r="P51" s="55">
        <f t="shared" si="0"/>
        <v>7030.2</v>
      </c>
      <c r="Q51" s="1"/>
      <c r="R51" s="1"/>
      <c r="S51" s="1"/>
      <c r="T51" s="1"/>
      <c r="U51" s="213"/>
      <c r="V51" s="52" t="s">
        <v>958</v>
      </c>
      <c r="W51" s="53" t="s">
        <v>915</v>
      </c>
      <c r="X51" s="53">
        <v>3237.85</v>
      </c>
    </row>
    <row r="52" spans="1:24" x14ac:dyDescent="0.3">
      <c r="A52" s="1"/>
      <c r="B52" s="54" t="s">
        <v>805</v>
      </c>
      <c r="C52" s="55">
        <v>1025.3</v>
      </c>
      <c r="D52" s="55">
        <v>2725</v>
      </c>
      <c r="E52" s="55">
        <v>2730.2</v>
      </c>
      <c r="F52" s="55"/>
      <c r="G52" s="55"/>
      <c r="H52" s="55"/>
      <c r="I52" s="55">
        <f>+DESPACHO_EJECUTADO!FC56+DESPACHO_EJECUTADO!FD56</f>
        <v>56.5</v>
      </c>
      <c r="J52" s="55"/>
      <c r="K52" s="55">
        <v>0</v>
      </c>
      <c r="L52" s="55">
        <v>34.6</v>
      </c>
      <c r="M52" s="55">
        <v>10.1</v>
      </c>
      <c r="N52" s="55">
        <v>0</v>
      </c>
      <c r="O52" s="55">
        <v>112.7</v>
      </c>
      <c r="P52" s="55">
        <f t="shared" si="0"/>
        <v>6694.4000000000005</v>
      </c>
      <c r="Q52" s="1"/>
      <c r="R52" s="1"/>
      <c r="S52" s="1"/>
      <c r="T52" s="1"/>
      <c r="U52" s="213"/>
      <c r="V52" s="52" t="s">
        <v>120</v>
      </c>
      <c r="W52" s="53" t="s">
        <v>915</v>
      </c>
      <c r="X52" s="53">
        <v>1797.4</v>
      </c>
    </row>
    <row r="53" spans="1:24" x14ac:dyDescent="0.3">
      <c r="A53" s="1"/>
      <c r="B53" s="54" t="s">
        <v>806</v>
      </c>
      <c r="C53" s="55">
        <v>1026.3</v>
      </c>
      <c r="D53" s="55">
        <v>2708</v>
      </c>
      <c r="E53" s="55">
        <v>2661.46</v>
      </c>
      <c r="F53" s="55"/>
      <c r="G53" s="55"/>
      <c r="H53" s="55"/>
      <c r="I53" s="55">
        <f>+DESPACHO_EJECUTADO!FC57+DESPACHO_EJECUTADO!FD57</f>
        <v>56.1</v>
      </c>
      <c r="J53" s="55"/>
      <c r="K53" s="55">
        <v>0</v>
      </c>
      <c r="L53" s="55">
        <v>33.700000000000003</v>
      </c>
      <c r="M53" s="55">
        <v>9.6999999999999993</v>
      </c>
      <c r="N53" s="55">
        <v>0</v>
      </c>
      <c r="O53" s="55">
        <v>105.1</v>
      </c>
      <c r="P53" s="55">
        <f t="shared" si="0"/>
        <v>6600.3600000000006</v>
      </c>
      <c r="Q53" s="1"/>
      <c r="R53" s="1"/>
      <c r="S53" s="1"/>
      <c r="T53" s="1"/>
      <c r="U53" s="213"/>
      <c r="V53" s="52" t="s">
        <v>959</v>
      </c>
      <c r="W53" s="53">
        <v>237.8</v>
      </c>
      <c r="X53" s="53" t="s">
        <v>915</v>
      </c>
    </row>
    <row r="54" spans="1:24" x14ac:dyDescent="0.3">
      <c r="A54" s="1"/>
      <c r="B54" s="56" t="s">
        <v>64</v>
      </c>
      <c r="C54" s="57">
        <v>1034.3</v>
      </c>
      <c r="D54" s="57">
        <v>2725.4</v>
      </c>
      <c r="E54" s="57">
        <v>2620.9</v>
      </c>
      <c r="F54" s="57"/>
      <c r="G54" s="57"/>
      <c r="H54" s="57"/>
      <c r="I54" s="57">
        <f>+DESPACHO_EJECUTADO!FC58+DESPACHO_EJECUTADO!FD58</f>
        <v>56</v>
      </c>
      <c r="J54" s="57"/>
      <c r="K54" s="57">
        <v>0</v>
      </c>
      <c r="L54" s="57">
        <v>33.6</v>
      </c>
      <c r="M54" s="57">
        <v>9.6999999999999993</v>
      </c>
      <c r="N54" s="57">
        <v>0</v>
      </c>
      <c r="O54" s="57">
        <v>63.2</v>
      </c>
      <c r="P54" s="57">
        <f t="shared" si="0"/>
        <v>6543.1</v>
      </c>
      <c r="Q54" s="1"/>
      <c r="R54" s="1"/>
      <c r="S54" s="1"/>
      <c r="T54" s="1"/>
      <c r="U54" s="213" t="s">
        <v>36</v>
      </c>
      <c r="V54" s="52" t="s">
        <v>960</v>
      </c>
      <c r="W54" s="53" t="s">
        <v>915</v>
      </c>
      <c r="X54" s="53">
        <v>1723.45</v>
      </c>
    </row>
    <row r="55" spans="1:24" x14ac:dyDescent="0.3">
      <c r="A55" s="1"/>
      <c r="B55" s="58" t="s">
        <v>961</v>
      </c>
      <c r="C55" s="59">
        <f>SUM(C7:C54)/2</f>
        <v>24851.9</v>
      </c>
      <c r="D55" s="59">
        <f t="shared" ref="D55:P55" si="1">SUM(D7:D54)/2</f>
        <v>60870.299999999996</v>
      </c>
      <c r="E55" s="59">
        <f t="shared" si="1"/>
        <v>60700.12999999999</v>
      </c>
      <c r="F55" s="59">
        <f t="shared" si="1"/>
        <v>0</v>
      </c>
      <c r="G55" s="59">
        <f t="shared" si="1"/>
        <v>0</v>
      </c>
      <c r="H55" s="59">
        <f t="shared" si="1"/>
        <v>0</v>
      </c>
      <c r="I55" s="59">
        <f t="shared" si="1"/>
        <v>1219.45</v>
      </c>
      <c r="J55" s="59">
        <f t="shared" si="1"/>
        <v>0</v>
      </c>
      <c r="K55" s="59">
        <f t="shared" si="1"/>
        <v>175.65</v>
      </c>
      <c r="L55" s="59">
        <f t="shared" si="1"/>
        <v>780.49999999999966</v>
      </c>
      <c r="M55" s="59">
        <f t="shared" si="1"/>
        <v>238.99999999999991</v>
      </c>
      <c r="N55" s="59">
        <f t="shared" si="1"/>
        <v>4910.2499999999991</v>
      </c>
      <c r="O55" s="59">
        <f t="shared" si="1"/>
        <v>5850.4999999999991</v>
      </c>
      <c r="P55" s="59">
        <f t="shared" si="1"/>
        <v>159597.68000000005</v>
      </c>
      <c r="Q55" s="1"/>
      <c r="R55" s="1"/>
      <c r="S55" s="1"/>
      <c r="T55" s="1"/>
      <c r="U55" s="213"/>
      <c r="V55" s="52" t="s">
        <v>962</v>
      </c>
      <c r="W55" s="53">
        <v>14.4</v>
      </c>
      <c r="X55" s="53" t="s">
        <v>915</v>
      </c>
    </row>
    <row r="56" spans="1:24" x14ac:dyDescent="0.3">
      <c r="A56" s="1"/>
      <c r="B56" s="58" t="s">
        <v>963</v>
      </c>
      <c r="C56" s="195">
        <f>+C55/$P$55</f>
        <v>0.15571592268759793</v>
      </c>
      <c r="D56" s="195">
        <f t="shared" ref="D56:P56" si="2">+D55/$P$55</f>
        <v>0.38139840128001845</v>
      </c>
      <c r="E56" s="195">
        <f t="shared" si="2"/>
        <v>0.380332157710563</v>
      </c>
      <c r="F56" s="195">
        <f t="shared" si="2"/>
        <v>0</v>
      </c>
      <c r="G56" s="195">
        <f t="shared" si="2"/>
        <v>0</v>
      </c>
      <c r="H56" s="195">
        <f t="shared" si="2"/>
        <v>0</v>
      </c>
      <c r="I56" s="195">
        <f t="shared" si="2"/>
        <v>7.6407752293141083E-3</v>
      </c>
      <c r="J56" s="195">
        <f t="shared" si="2"/>
        <v>0</v>
      </c>
      <c r="K56" s="195">
        <f t="shared" si="2"/>
        <v>1.1005799081791161E-3</v>
      </c>
      <c r="L56" s="195">
        <f t="shared" si="2"/>
        <v>4.890421966033588E-3</v>
      </c>
      <c r="M56" s="195">
        <f t="shared" si="2"/>
        <v>1.4975155027316177E-3</v>
      </c>
      <c r="N56" s="195">
        <f t="shared" si="2"/>
        <v>3.0766424674844882E-2</v>
      </c>
      <c r="O56" s="195">
        <f t="shared" si="2"/>
        <v>3.6657801040716864E-2</v>
      </c>
      <c r="P56" s="195">
        <f t="shared" si="2"/>
        <v>1</v>
      </c>
      <c r="Q56" s="1"/>
      <c r="R56" s="1"/>
      <c r="S56" s="1"/>
      <c r="T56" s="1"/>
      <c r="U56" s="213"/>
      <c r="V56" s="52" t="s">
        <v>964</v>
      </c>
      <c r="W56" s="53">
        <v>718.95</v>
      </c>
      <c r="X56" s="53" t="s">
        <v>915</v>
      </c>
    </row>
    <row r="57" spans="1:24" x14ac:dyDescent="0.3">
      <c r="A57" s="1"/>
      <c r="B57" s="1"/>
      <c r="C57" s="1"/>
      <c r="D57" s="1"/>
      <c r="E57" s="1"/>
      <c r="F57" s="1"/>
      <c r="G57" s="1"/>
      <c r="H57" s="1"/>
      <c r="I57" s="1"/>
      <c r="J57" s="1"/>
      <c r="K57" s="1"/>
      <c r="L57" s="1"/>
      <c r="M57" s="1"/>
      <c r="N57" s="1"/>
      <c r="O57" s="1"/>
      <c r="P57" s="1"/>
      <c r="Q57" s="1"/>
      <c r="R57" s="1"/>
      <c r="S57" s="1"/>
      <c r="T57" s="1"/>
      <c r="U57" s="213"/>
      <c r="V57" s="52" t="s">
        <v>965</v>
      </c>
      <c r="W57" s="53" t="s">
        <v>915</v>
      </c>
      <c r="X57" s="53">
        <v>2460.85</v>
      </c>
    </row>
    <row r="58" spans="1:24" x14ac:dyDescent="0.3">
      <c r="A58" s="1"/>
      <c r="B58" s="1"/>
      <c r="C58" s="1"/>
      <c r="D58" s="1"/>
      <c r="E58" s="1"/>
      <c r="F58" s="1"/>
      <c r="G58" s="1"/>
      <c r="H58" s="1"/>
      <c r="I58" s="1"/>
      <c r="J58" s="1"/>
      <c r="K58" s="1"/>
      <c r="L58" s="1"/>
      <c r="M58" s="1"/>
      <c r="N58" s="1"/>
      <c r="O58" s="1"/>
      <c r="P58" s="1"/>
      <c r="Q58" s="1"/>
      <c r="R58" s="1"/>
      <c r="S58" s="1"/>
      <c r="T58" s="1"/>
      <c r="U58" s="213"/>
      <c r="V58" s="52" t="s">
        <v>966</v>
      </c>
      <c r="W58" s="53" t="s">
        <v>915</v>
      </c>
      <c r="X58" s="53">
        <v>2547.25</v>
      </c>
    </row>
    <row r="59" spans="1:24" x14ac:dyDescent="0.3">
      <c r="A59" s="1"/>
      <c r="B59" s="1"/>
      <c r="C59" s="1"/>
      <c r="D59" s="1"/>
      <c r="E59" s="1"/>
      <c r="F59" s="1"/>
      <c r="G59" s="1"/>
      <c r="H59" s="1"/>
      <c r="I59" s="1"/>
      <c r="J59" s="1"/>
      <c r="K59" s="1"/>
      <c r="L59" s="1"/>
      <c r="M59" s="1"/>
      <c r="N59" s="1"/>
      <c r="O59" s="1"/>
      <c r="P59" s="1"/>
      <c r="Q59" s="1"/>
      <c r="R59" s="1"/>
      <c r="S59" s="1"/>
      <c r="T59" s="1"/>
      <c r="U59" s="213"/>
      <c r="V59" s="52" t="s">
        <v>967</v>
      </c>
      <c r="W59" s="53">
        <v>1544.95</v>
      </c>
      <c r="X59" s="53" t="s">
        <v>915</v>
      </c>
    </row>
    <row r="60" spans="1:24" x14ac:dyDescent="0.3">
      <c r="A60" s="1"/>
      <c r="B60" s="1"/>
      <c r="C60" s="1"/>
      <c r="D60" s="1"/>
      <c r="E60" s="1"/>
      <c r="F60" s="1"/>
      <c r="G60" s="1"/>
      <c r="H60" s="1"/>
      <c r="I60" s="1"/>
      <c r="J60" s="1"/>
      <c r="K60" s="1"/>
      <c r="L60" s="1"/>
      <c r="M60" s="1"/>
      <c r="N60" s="1"/>
      <c r="O60" s="1"/>
      <c r="P60" s="1"/>
      <c r="Q60" s="1"/>
      <c r="R60" s="1"/>
      <c r="S60" s="1"/>
      <c r="T60" s="1"/>
      <c r="U60" s="213" t="s">
        <v>397</v>
      </c>
      <c r="V60" s="52" t="s">
        <v>968</v>
      </c>
      <c r="W60" s="53">
        <v>325.7</v>
      </c>
      <c r="X60" s="53" t="s">
        <v>915</v>
      </c>
    </row>
    <row r="61" spans="1:24" x14ac:dyDescent="0.3">
      <c r="A61" s="1"/>
      <c r="B61" s="1"/>
      <c r="C61" s="1"/>
      <c r="D61" s="1"/>
      <c r="E61" s="1"/>
      <c r="F61" s="1"/>
      <c r="G61" s="1"/>
      <c r="H61" s="1"/>
      <c r="I61" s="1"/>
      <c r="J61" s="1"/>
      <c r="K61" s="1"/>
      <c r="L61" s="1"/>
      <c r="M61" s="1"/>
      <c r="N61" s="1"/>
      <c r="O61" s="1"/>
      <c r="P61" s="1"/>
      <c r="Q61" s="1"/>
      <c r="R61" s="1"/>
      <c r="S61" s="1"/>
      <c r="T61" s="1"/>
      <c r="U61" s="213" t="s">
        <v>548</v>
      </c>
      <c r="V61" s="52" t="s">
        <v>969</v>
      </c>
      <c r="W61" s="53" t="s">
        <v>915</v>
      </c>
      <c r="X61" s="53">
        <v>2029.8</v>
      </c>
    </row>
    <row r="62" spans="1:24" x14ac:dyDescent="0.3">
      <c r="A62" s="1"/>
      <c r="B62" s="1"/>
      <c r="C62" s="1"/>
      <c r="D62" s="1"/>
      <c r="E62" s="1"/>
      <c r="F62" s="1"/>
      <c r="G62" s="1"/>
      <c r="H62" s="1"/>
      <c r="I62" s="1"/>
      <c r="J62" s="1"/>
      <c r="K62" s="1"/>
      <c r="L62" s="1"/>
      <c r="M62" s="1"/>
      <c r="N62" s="1"/>
      <c r="O62" s="1"/>
      <c r="P62" s="1"/>
      <c r="Q62" s="1"/>
      <c r="R62" s="1"/>
      <c r="S62" s="1"/>
      <c r="T62" s="1"/>
      <c r="U62" s="213"/>
      <c r="V62" s="52" t="s">
        <v>970</v>
      </c>
      <c r="W62" s="53">
        <v>16.2</v>
      </c>
      <c r="X62" s="53" t="s">
        <v>915</v>
      </c>
    </row>
    <row r="63" spans="1:24" x14ac:dyDescent="0.3">
      <c r="A63" s="1"/>
      <c r="B63" s="1"/>
      <c r="C63" s="1"/>
      <c r="D63" s="1"/>
      <c r="E63" s="1"/>
      <c r="F63" s="1"/>
      <c r="G63" s="1"/>
      <c r="H63" s="1"/>
      <c r="I63" s="1"/>
      <c r="J63" s="1"/>
      <c r="K63" s="1"/>
      <c r="L63" s="1"/>
      <c r="M63" s="1"/>
      <c r="N63" s="1"/>
      <c r="O63" s="1"/>
      <c r="P63" s="1"/>
      <c r="Q63" s="1"/>
      <c r="R63" s="1"/>
      <c r="S63" s="1"/>
      <c r="T63" s="1"/>
      <c r="U63" s="213" t="s">
        <v>971</v>
      </c>
      <c r="V63" s="52" t="s">
        <v>972</v>
      </c>
      <c r="W63" s="53">
        <v>472.2</v>
      </c>
      <c r="X63" s="53" t="s">
        <v>915</v>
      </c>
    </row>
    <row r="64" spans="1:24" x14ac:dyDescent="0.3">
      <c r="A64" s="1"/>
      <c r="B64" s="1"/>
      <c r="C64" s="1"/>
      <c r="D64" s="1"/>
      <c r="E64" s="1"/>
      <c r="F64" s="1"/>
      <c r="G64" s="1"/>
      <c r="H64" s="1"/>
      <c r="I64" s="1"/>
      <c r="J64" s="1"/>
      <c r="K64" s="1"/>
      <c r="L64" s="1"/>
      <c r="M64" s="1"/>
      <c r="N64" s="1"/>
      <c r="O64" s="1"/>
      <c r="P64" s="1"/>
      <c r="Q64" s="1"/>
      <c r="R64" s="1"/>
      <c r="S64" s="1"/>
      <c r="T64" s="1"/>
      <c r="U64" s="213"/>
      <c r="V64" s="52" t="s">
        <v>973</v>
      </c>
      <c r="W64" s="53">
        <v>236.6</v>
      </c>
      <c r="X64" s="53" t="s">
        <v>915</v>
      </c>
    </row>
    <row r="65" spans="1:24" x14ac:dyDescent="0.3">
      <c r="A65" s="1"/>
      <c r="B65" s="1"/>
      <c r="C65" s="1"/>
      <c r="D65" s="1"/>
      <c r="E65" s="1"/>
      <c r="F65" s="1"/>
      <c r="G65" s="1"/>
      <c r="H65" s="1"/>
      <c r="I65" s="1"/>
      <c r="J65" s="1"/>
      <c r="K65" s="1"/>
      <c r="L65" s="1"/>
      <c r="M65" s="1"/>
      <c r="N65" s="1"/>
      <c r="O65" s="1"/>
      <c r="P65" s="1"/>
      <c r="Q65" s="1"/>
      <c r="R65" s="1"/>
      <c r="S65" s="1"/>
      <c r="T65" s="1"/>
      <c r="U65" s="213" t="s">
        <v>54</v>
      </c>
      <c r="V65" s="52" t="s">
        <v>974</v>
      </c>
      <c r="W65" s="53">
        <v>75</v>
      </c>
      <c r="X65" s="53" t="s">
        <v>915</v>
      </c>
    </row>
    <row r="66" spans="1:24" x14ac:dyDescent="0.3">
      <c r="A66" s="1"/>
      <c r="B66" s="1"/>
      <c r="C66" s="1"/>
      <c r="D66" s="1"/>
      <c r="E66" s="1"/>
      <c r="F66" s="1"/>
      <c r="G66" s="1"/>
      <c r="H66" s="1"/>
      <c r="I66" s="1"/>
      <c r="J66" s="1"/>
      <c r="K66" s="1"/>
      <c r="L66" s="1"/>
      <c r="M66" s="1"/>
      <c r="N66" s="1"/>
      <c r="O66" s="1"/>
      <c r="P66" s="1"/>
      <c r="Q66" s="1"/>
      <c r="R66" s="1"/>
      <c r="S66" s="1"/>
      <c r="T66" s="1"/>
      <c r="U66" s="213"/>
      <c r="V66" s="52" t="s">
        <v>137</v>
      </c>
      <c r="W66" s="53">
        <v>1035</v>
      </c>
      <c r="X66" s="53" t="s">
        <v>915</v>
      </c>
    </row>
    <row r="67" spans="1:24" x14ac:dyDescent="0.3">
      <c r="A67" s="1"/>
      <c r="B67" s="1"/>
      <c r="C67" s="1"/>
      <c r="D67" s="1"/>
      <c r="E67" s="1"/>
      <c r="F67" s="1"/>
      <c r="G67" s="1"/>
      <c r="H67" s="1"/>
      <c r="I67" s="1"/>
      <c r="J67" s="1"/>
      <c r="K67" s="1"/>
      <c r="L67" s="1"/>
      <c r="M67" s="1"/>
      <c r="N67" s="1"/>
      <c r="O67" s="1"/>
      <c r="P67" s="1"/>
      <c r="Q67" s="1"/>
      <c r="R67" s="1"/>
      <c r="S67" s="1"/>
      <c r="T67" s="1"/>
      <c r="U67" s="213"/>
      <c r="V67" s="52" t="s">
        <v>139</v>
      </c>
      <c r="W67" s="53" t="s">
        <v>915</v>
      </c>
      <c r="X67" s="53">
        <v>2349.85</v>
      </c>
    </row>
    <row r="68" spans="1:24" x14ac:dyDescent="0.3">
      <c r="A68" s="1"/>
      <c r="B68" s="1"/>
      <c r="C68" s="1"/>
      <c r="D68" s="1"/>
      <c r="E68" s="1"/>
      <c r="F68" s="1"/>
      <c r="G68" s="1"/>
      <c r="H68" s="1"/>
      <c r="I68" s="1"/>
      <c r="J68" s="1"/>
      <c r="K68" s="1"/>
      <c r="L68" s="1"/>
      <c r="M68" s="1"/>
      <c r="N68" s="1"/>
      <c r="O68" s="1"/>
      <c r="P68" s="1"/>
      <c r="Q68" s="1"/>
      <c r="R68" s="1"/>
      <c r="S68" s="1"/>
      <c r="T68" s="1"/>
      <c r="U68" s="213"/>
      <c r="V68" s="52" t="s">
        <v>975</v>
      </c>
      <c r="W68" s="53" t="s">
        <v>915</v>
      </c>
      <c r="X68" s="53">
        <v>231.05</v>
      </c>
    </row>
    <row r="69" spans="1:24" x14ac:dyDescent="0.3">
      <c r="A69" s="1"/>
      <c r="B69" s="1"/>
      <c r="C69" s="1"/>
      <c r="D69" s="1"/>
      <c r="E69" s="1"/>
      <c r="F69" s="1"/>
      <c r="G69" s="1"/>
      <c r="H69" s="1"/>
      <c r="I69" s="1"/>
      <c r="J69" s="1"/>
      <c r="K69" s="1"/>
      <c r="L69" s="1"/>
      <c r="M69" s="1"/>
      <c r="N69" s="1"/>
      <c r="O69" s="1"/>
      <c r="P69" s="1"/>
      <c r="Q69" s="1"/>
      <c r="R69" s="1"/>
      <c r="S69" s="1"/>
      <c r="T69" s="1"/>
      <c r="U69" s="213"/>
      <c r="V69" s="52" t="s">
        <v>976</v>
      </c>
      <c r="W69" s="53" t="s">
        <v>915</v>
      </c>
      <c r="X69" s="53">
        <v>687.45</v>
      </c>
    </row>
    <row r="70" spans="1:24" x14ac:dyDescent="0.3">
      <c r="A70" s="1"/>
      <c r="B70" s="1"/>
      <c r="C70" s="1"/>
      <c r="D70" s="1"/>
      <c r="E70" s="1"/>
      <c r="F70" s="1"/>
      <c r="G70" s="1"/>
      <c r="H70" s="1"/>
      <c r="I70" s="1"/>
      <c r="J70" s="1"/>
      <c r="K70" s="1"/>
      <c r="L70" s="1"/>
      <c r="M70" s="1"/>
      <c r="N70" s="1"/>
      <c r="O70" s="1"/>
      <c r="P70" s="1"/>
      <c r="Q70" s="1"/>
      <c r="R70" s="1"/>
      <c r="S70" s="1"/>
      <c r="T70" s="1"/>
      <c r="U70" s="213"/>
      <c r="V70" s="52" t="s">
        <v>977</v>
      </c>
      <c r="W70" s="53">
        <v>193.25</v>
      </c>
      <c r="X70" s="53" t="s">
        <v>915</v>
      </c>
    </row>
    <row r="71" spans="1:24" x14ac:dyDescent="0.3">
      <c r="A71" s="1"/>
      <c r="B71" s="1"/>
      <c r="C71" s="1"/>
      <c r="D71" s="1"/>
      <c r="E71" s="1"/>
      <c r="F71" s="1"/>
      <c r="G71" s="1"/>
      <c r="H71" s="1"/>
      <c r="I71" s="1"/>
      <c r="J71" s="1"/>
      <c r="K71" s="1"/>
      <c r="L71" s="1"/>
      <c r="M71" s="1"/>
      <c r="N71" s="1"/>
      <c r="O71" s="1"/>
      <c r="P71" s="1"/>
      <c r="Q71" s="1"/>
      <c r="R71" s="1"/>
      <c r="S71" s="1"/>
      <c r="T71" s="1"/>
      <c r="U71" s="213"/>
      <c r="V71" s="52" t="s">
        <v>978</v>
      </c>
      <c r="W71" s="53">
        <v>52.4</v>
      </c>
      <c r="X71" s="53" t="s">
        <v>915</v>
      </c>
    </row>
    <row r="72" spans="1:24" x14ac:dyDescent="0.3">
      <c r="A72" s="1"/>
      <c r="B72" s="1"/>
      <c r="C72" s="1"/>
      <c r="D72" s="1"/>
      <c r="E72" s="1"/>
      <c r="F72" s="1"/>
      <c r="G72" s="1"/>
      <c r="H72" s="1"/>
      <c r="I72" s="1"/>
      <c r="J72" s="1"/>
      <c r="K72" s="1"/>
      <c r="L72" s="1"/>
      <c r="M72" s="1"/>
      <c r="N72" s="1"/>
      <c r="O72" s="1"/>
      <c r="P72" s="1"/>
      <c r="Q72" s="1"/>
      <c r="R72" s="1"/>
      <c r="S72" s="1"/>
      <c r="T72" s="1"/>
      <c r="U72" s="213"/>
      <c r="V72" s="52" t="s">
        <v>979</v>
      </c>
      <c r="W72" s="53">
        <v>1960.55</v>
      </c>
      <c r="X72" s="53" t="s">
        <v>915</v>
      </c>
    </row>
    <row r="73" spans="1:24" x14ac:dyDescent="0.3">
      <c r="A73" s="1"/>
      <c r="B73" s="1"/>
      <c r="C73" s="1"/>
      <c r="D73" s="1"/>
      <c r="E73" s="1"/>
      <c r="F73" s="1"/>
      <c r="G73" s="1"/>
      <c r="H73" s="1"/>
      <c r="I73" s="1"/>
      <c r="J73" s="1"/>
      <c r="K73" s="1"/>
      <c r="L73" s="1"/>
      <c r="M73" s="1"/>
      <c r="N73" s="1"/>
      <c r="O73" s="1"/>
      <c r="P73" s="1"/>
      <c r="Q73" s="1"/>
      <c r="R73" s="1"/>
      <c r="S73" s="1"/>
      <c r="T73" s="1"/>
      <c r="U73" s="60" t="s">
        <v>961</v>
      </c>
      <c r="V73" s="61"/>
      <c r="W73" s="62">
        <v>24851.9</v>
      </c>
      <c r="X73" s="62">
        <v>60870.3</v>
      </c>
    </row>
  </sheetData>
  <mergeCells count="36">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5:U72"/>
    <mergeCell ref="U50:U53"/>
    <mergeCell ref="U54:U59"/>
    <mergeCell ref="U60"/>
    <mergeCell ref="U61: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5" t="s">
        <v>980</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row>
    <row r="6" spans="1:68" ht="43.95" customHeight="1" x14ac:dyDescent="0.3">
      <c r="A6" s="1"/>
      <c r="B6" s="214" t="s">
        <v>535</v>
      </c>
      <c r="C6" s="214" t="s">
        <v>593</v>
      </c>
      <c r="D6" s="214" t="s">
        <v>164</v>
      </c>
      <c r="E6" s="214" t="s">
        <v>594</v>
      </c>
      <c r="F6" s="214" t="s">
        <v>577</v>
      </c>
      <c r="G6" s="214" t="s">
        <v>578</v>
      </c>
      <c r="H6" s="214" t="s">
        <v>579</v>
      </c>
      <c r="I6" s="214" t="s">
        <v>590</v>
      </c>
      <c r="J6" s="214" t="s">
        <v>558</v>
      </c>
      <c r="K6" s="214" t="s">
        <v>580</v>
      </c>
      <c r="L6" s="214"/>
      <c r="M6" s="214"/>
      <c r="N6" s="214"/>
      <c r="O6" s="214"/>
      <c r="P6" s="214" t="s">
        <v>576</v>
      </c>
      <c r="Q6" s="214" t="s">
        <v>564</v>
      </c>
      <c r="R6" s="214" t="s">
        <v>581</v>
      </c>
      <c r="S6" s="214" t="s">
        <v>565</v>
      </c>
      <c r="T6" s="214" t="s">
        <v>566</v>
      </c>
      <c r="U6" s="214" t="s">
        <v>567</v>
      </c>
      <c r="V6" s="214" t="s">
        <v>582</v>
      </c>
      <c r="W6" s="214"/>
      <c r="X6" s="214" t="s">
        <v>559</v>
      </c>
      <c r="Y6" s="214" t="s">
        <v>23</v>
      </c>
      <c r="Z6" s="214"/>
      <c r="AA6" s="214"/>
      <c r="AB6" s="214"/>
      <c r="AC6" s="214"/>
      <c r="AD6" s="214" t="s">
        <v>583</v>
      </c>
      <c r="AE6" s="214"/>
      <c r="AF6" s="214" t="s">
        <v>584</v>
      </c>
      <c r="AG6" s="214"/>
      <c r="AH6" s="214"/>
      <c r="AI6" s="214"/>
      <c r="AJ6" s="214" t="s">
        <v>560</v>
      </c>
      <c r="AK6" s="214" t="s">
        <v>585</v>
      </c>
      <c r="AL6" s="214" t="s">
        <v>561</v>
      </c>
      <c r="AM6" s="214" t="s">
        <v>568</v>
      </c>
      <c r="AN6" s="214" t="s">
        <v>569</v>
      </c>
      <c r="AO6" s="214" t="s">
        <v>981</v>
      </c>
      <c r="AP6" s="214" t="s">
        <v>586</v>
      </c>
      <c r="AQ6" s="214" t="s">
        <v>562</v>
      </c>
      <c r="AR6" s="214" t="s">
        <v>563</v>
      </c>
      <c r="AS6" s="214" t="s">
        <v>587</v>
      </c>
      <c r="AT6" s="214" t="s">
        <v>570</v>
      </c>
      <c r="AU6" s="214" t="s">
        <v>114</v>
      </c>
      <c r="AV6" s="214"/>
      <c r="AW6" s="214" t="s">
        <v>36</v>
      </c>
      <c r="AX6" s="214"/>
      <c r="AY6" s="214"/>
      <c r="AZ6" s="214"/>
      <c r="BA6" s="214"/>
      <c r="BB6" s="214" t="s">
        <v>571</v>
      </c>
      <c r="BC6" s="214" t="s">
        <v>572</v>
      </c>
      <c r="BD6" s="214" t="s">
        <v>573</v>
      </c>
      <c r="BE6" s="214" t="s">
        <v>397</v>
      </c>
      <c r="BF6" s="214" t="s">
        <v>574</v>
      </c>
      <c r="BG6" s="214"/>
      <c r="BH6" s="214"/>
      <c r="BI6" s="214"/>
      <c r="BJ6" s="214" t="s">
        <v>588</v>
      </c>
      <c r="BK6" s="214" t="s">
        <v>548</v>
      </c>
      <c r="BL6" s="214" t="s">
        <v>592</v>
      </c>
      <c r="BM6" s="214" t="s">
        <v>589</v>
      </c>
      <c r="BN6" s="214"/>
      <c r="BO6" s="214" t="s">
        <v>575</v>
      </c>
      <c r="BP6" s="63" t="s">
        <v>982</v>
      </c>
    </row>
    <row r="7" spans="1:68" x14ac:dyDescent="0.3">
      <c r="A7" s="1"/>
      <c r="B7" s="214"/>
      <c r="C7" s="63" t="s">
        <v>983</v>
      </c>
      <c r="D7" s="63" t="s">
        <v>984</v>
      </c>
      <c r="E7" s="63" t="s">
        <v>985</v>
      </c>
      <c r="F7" s="63" t="s">
        <v>986</v>
      </c>
      <c r="G7" s="63" t="s">
        <v>916</v>
      </c>
      <c r="H7" s="63" t="s">
        <v>987</v>
      </c>
      <c r="I7" s="63" t="s">
        <v>988</v>
      </c>
      <c r="J7" s="63" t="s">
        <v>915</v>
      </c>
      <c r="K7" s="63" t="s">
        <v>923</v>
      </c>
      <c r="L7" s="63" t="s">
        <v>989</v>
      </c>
      <c r="M7" s="63" t="s">
        <v>924</v>
      </c>
      <c r="N7" s="63" t="s">
        <v>925</v>
      </c>
      <c r="O7" s="63" t="s">
        <v>990</v>
      </c>
      <c r="P7" s="63" t="s">
        <v>930</v>
      </c>
      <c r="Q7" s="63" t="s">
        <v>933</v>
      </c>
      <c r="R7" s="63" t="s">
        <v>934</v>
      </c>
      <c r="S7" s="63" t="s">
        <v>935</v>
      </c>
      <c r="T7" s="63" t="s">
        <v>939</v>
      </c>
      <c r="U7" s="63" t="s">
        <v>940</v>
      </c>
      <c r="V7" s="63" t="s">
        <v>915</v>
      </c>
      <c r="W7" s="63" t="s">
        <v>915</v>
      </c>
      <c r="X7" s="63" t="s">
        <v>915</v>
      </c>
      <c r="Y7" s="63" t="s">
        <v>915</v>
      </c>
      <c r="Z7" s="63" t="s">
        <v>915</v>
      </c>
      <c r="AA7" s="63" t="s">
        <v>915</v>
      </c>
      <c r="AB7" s="63" t="s">
        <v>915</v>
      </c>
      <c r="AC7" s="63" t="s">
        <v>915</v>
      </c>
      <c r="AD7" s="63" t="s">
        <v>942</v>
      </c>
      <c r="AE7" s="63" t="s">
        <v>943</v>
      </c>
      <c r="AF7" s="63" t="s">
        <v>991</v>
      </c>
      <c r="AG7" s="63" t="s">
        <v>992</v>
      </c>
      <c r="AH7" s="63" t="s">
        <v>993</v>
      </c>
      <c r="AI7" s="63" t="s">
        <v>947</v>
      </c>
      <c r="AJ7" s="63" t="s">
        <v>915</v>
      </c>
      <c r="AK7" s="63" t="s">
        <v>915</v>
      </c>
      <c r="AL7" s="63" t="s">
        <v>915</v>
      </c>
      <c r="AM7" s="63" t="s">
        <v>994</v>
      </c>
      <c r="AN7" s="63" t="s">
        <v>950</v>
      </c>
      <c r="AO7" s="63" t="s">
        <v>995</v>
      </c>
      <c r="AP7" s="63" t="s">
        <v>915</v>
      </c>
      <c r="AQ7" s="63" t="s">
        <v>915</v>
      </c>
      <c r="AR7" s="63" t="s">
        <v>996</v>
      </c>
      <c r="AS7" s="63" t="s">
        <v>915</v>
      </c>
      <c r="AT7" s="63" t="s">
        <v>915</v>
      </c>
      <c r="AU7" s="63" t="s">
        <v>997</v>
      </c>
      <c r="AV7" s="63" t="s">
        <v>998</v>
      </c>
      <c r="AW7" s="63" t="s">
        <v>915</v>
      </c>
      <c r="AX7" s="63" t="s">
        <v>915</v>
      </c>
      <c r="AY7" s="63" t="s">
        <v>915</v>
      </c>
      <c r="AZ7" s="63" t="s">
        <v>915</v>
      </c>
      <c r="BA7" s="63" t="s">
        <v>962</v>
      </c>
      <c r="BB7" s="63" t="s">
        <v>915</v>
      </c>
      <c r="BC7" s="63" t="s">
        <v>915</v>
      </c>
      <c r="BD7" s="63" t="s">
        <v>915</v>
      </c>
      <c r="BE7" s="63" t="s">
        <v>999</v>
      </c>
      <c r="BF7" s="63" t="s">
        <v>1000</v>
      </c>
      <c r="BG7" s="63" t="s">
        <v>1001</v>
      </c>
      <c r="BH7" s="63" t="s">
        <v>403</v>
      </c>
      <c r="BI7" s="63" t="s">
        <v>1002</v>
      </c>
      <c r="BJ7" s="63" t="s">
        <v>915</v>
      </c>
      <c r="BK7" s="63" t="s">
        <v>1003</v>
      </c>
      <c r="BL7" s="63" t="s">
        <v>1004</v>
      </c>
      <c r="BM7" s="63" t="s">
        <v>972</v>
      </c>
      <c r="BN7" s="63" t="s">
        <v>1005</v>
      </c>
      <c r="BO7" s="63" t="s">
        <v>915</v>
      </c>
      <c r="BP7" s="63" t="s">
        <v>751</v>
      </c>
    </row>
    <row r="8" spans="1:68" x14ac:dyDescent="0.3">
      <c r="A8" s="1"/>
      <c r="B8" s="50" t="s">
        <v>1006</v>
      </c>
      <c r="C8" s="64">
        <v>14.7</v>
      </c>
      <c r="D8" s="64"/>
      <c r="E8" s="64">
        <v>7.3</v>
      </c>
      <c r="F8" s="64">
        <v>8.8000000000000007</v>
      </c>
      <c r="G8" s="64">
        <v>1.8</v>
      </c>
      <c r="H8" s="64"/>
      <c r="I8" s="64">
        <v>9.5</v>
      </c>
      <c r="J8" s="64"/>
      <c r="K8" s="64">
        <v>10.1</v>
      </c>
      <c r="L8" s="64"/>
      <c r="M8" s="64">
        <v>6.9</v>
      </c>
      <c r="N8" s="64">
        <v>9.6999999999999993</v>
      </c>
      <c r="O8" s="64">
        <v>4.7</v>
      </c>
      <c r="P8" s="64">
        <v>3.2</v>
      </c>
      <c r="Q8" s="64">
        <v>4.2</v>
      </c>
      <c r="R8" s="64">
        <v>19.600000000000001</v>
      </c>
      <c r="S8" s="64">
        <v>20.3</v>
      </c>
      <c r="T8" s="64">
        <v>19.100000000000001</v>
      </c>
      <c r="U8" s="64">
        <v>12</v>
      </c>
      <c r="V8" s="64">
        <v>8.8000000000000007</v>
      </c>
      <c r="W8" s="64">
        <v>22.3</v>
      </c>
      <c r="X8" s="64">
        <v>6.8</v>
      </c>
      <c r="Y8" s="64">
        <v>20.7</v>
      </c>
      <c r="Z8" s="64">
        <v>13.1</v>
      </c>
      <c r="AA8" s="64"/>
      <c r="AB8" s="64">
        <v>2</v>
      </c>
      <c r="AC8" s="64">
        <v>1.8</v>
      </c>
      <c r="AD8" s="64">
        <v>10.8</v>
      </c>
      <c r="AE8" s="64">
        <v>3</v>
      </c>
      <c r="AF8" s="64">
        <v>8.5</v>
      </c>
      <c r="AG8" s="64">
        <v>9.4</v>
      </c>
      <c r="AH8" s="64">
        <v>9.4</v>
      </c>
      <c r="AI8" s="64">
        <v>8.1999999999999993</v>
      </c>
      <c r="AJ8" s="64"/>
      <c r="AK8" s="64">
        <v>7.5</v>
      </c>
      <c r="AL8" s="64">
        <v>8.3000000000000007</v>
      </c>
      <c r="AM8" s="64">
        <v>3.6</v>
      </c>
      <c r="AN8" s="64">
        <v>18.5</v>
      </c>
      <c r="AO8" s="64"/>
      <c r="AP8" s="64"/>
      <c r="AQ8" s="64"/>
      <c r="AR8" s="64"/>
      <c r="AS8" s="64"/>
      <c r="AT8" s="64"/>
      <c r="AU8" s="64">
        <v>5.5</v>
      </c>
      <c r="AV8" s="64">
        <v>9.9</v>
      </c>
      <c r="AW8" s="64"/>
      <c r="AX8" s="64"/>
      <c r="AY8" s="64"/>
      <c r="AZ8" s="64"/>
      <c r="BA8" s="64">
        <v>0.6</v>
      </c>
      <c r="BB8" s="64"/>
      <c r="BC8" s="64">
        <v>3.1</v>
      </c>
      <c r="BD8" s="64">
        <v>11.2</v>
      </c>
      <c r="BE8" s="64">
        <v>15.6</v>
      </c>
      <c r="BF8" s="64">
        <v>4.5</v>
      </c>
      <c r="BG8" s="64">
        <v>3</v>
      </c>
      <c r="BH8" s="64">
        <v>1</v>
      </c>
      <c r="BI8" s="64">
        <v>2.2000000000000002</v>
      </c>
      <c r="BJ8" s="64"/>
      <c r="BK8" s="64">
        <v>0.6</v>
      </c>
      <c r="BL8" s="64"/>
      <c r="BM8" s="64">
        <v>19.600000000000001</v>
      </c>
      <c r="BN8" s="64">
        <v>9.9</v>
      </c>
      <c r="BO8" s="64"/>
      <c r="BP8" s="65">
        <v>401.3</v>
      </c>
    </row>
    <row r="9" spans="1:68" x14ac:dyDescent="0.3">
      <c r="A9" s="1"/>
      <c r="B9" s="54" t="s">
        <v>1007</v>
      </c>
      <c r="C9" s="66">
        <v>14.6</v>
      </c>
      <c r="D9" s="66"/>
      <c r="E9" s="66">
        <v>7.4</v>
      </c>
      <c r="F9" s="66">
        <v>8.8000000000000007</v>
      </c>
      <c r="G9" s="66">
        <v>1.8</v>
      </c>
      <c r="H9" s="66"/>
      <c r="I9" s="66">
        <v>9.3000000000000007</v>
      </c>
      <c r="J9" s="66"/>
      <c r="K9" s="66">
        <v>10.1</v>
      </c>
      <c r="L9" s="66"/>
      <c r="M9" s="66">
        <v>6.9</v>
      </c>
      <c r="N9" s="66">
        <v>9.8000000000000007</v>
      </c>
      <c r="O9" s="66">
        <v>4.8</v>
      </c>
      <c r="P9" s="66">
        <v>3.2</v>
      </c>
      <c r="Q9" s="66">
        <v>4.0999999999999996</v>
      </c>
      <c r="R9" s="66">
        <v>19.600000000000001</v>
      </c>
      <c r="S9" s="66">
        <v>20.5</v>
      </c>
      <c r="T9" s="66">
        <v>19.100000000000001</v>
      </c>
      <c r="U9" s="66">
        <v>12.1</v>
      </c>
      <c r="V9" s="66">
        <v>11.1</v>
      </c>
      <c r="W9" s="66">
        <v>19.3</v>
      </c>
      <c r="X9" s="66">
        <v>7</v>
      </c>
      <c r="Y9" s="66">
        <v>14.8</v>
      </c>
      <c r="Z9" s="66">
        <v>7.3</v>
      </c>
      <c r="AA9" s="66"/>
      <c r="AB9" s="66">
        <v>1.3</v>
      </c>
      <c r="AC9" s="66">
        <v>0.4</v>
      </c>
      <c r="AD9" s="66">
        <v>10.8</v>
      </c>
      <c r="AE9" s="66">
        <v>3</v>
      </c>
      <c r="AF9" s="66">
        <v>8.5</v>
      </c>
      <c r="AG9" s="66">
        <v>9.4</v>
      </c>
      <c r="AH9" s="66">
        <v>9.4</v>
      </c>
      <c r="AI9" s="66">
        <v>8.1</v>
      </c>
      <c r="AJ9" s="66"/>
      <c r="AK9" s="66">
        <v>8.4</v>
      </c>
      <c r="AL9" s="66">
        <v>10.4</v>
      </c>
      <c r="AM9" s="66">
        <v>3.6</v>
      </c>
      <c r="AN9" s="66">
        <v>18.5</v>
      </c>
      <c r="AO9" s="66"/>
      <c r="AP9" s="66"/>
      <c r="AQ9" s="66"/>
      <c r="AR9" s="66"/>
      <c r="AS9" s="66"/>
      <c r="AT9" s="66"/>
      <c r="AU9" s="66">
        <v>5.4</v>
      </c>
      <c r="AV9" s="66">
        <v>9.9</v>
      </c>
      <c r="AW9" s="66">
        <v>2.1</v>
      </c>
      <c r="AX9" s="66"/>
      <c r="AY9" s="66">
        <v>0.1</v>
      </c>
      <c r="AZ9" s="66"/>
      <c r="BA9" s="66">
        <v>0.6</v>
      </c>
      <c r="BB9" s="66"/>
      <c r="BC9" s="66">
        <v>1.9</v>
      </c>
      <c r="BD9" s="66">
        <v>10.9</v>
      </c>
      <c r="BE9" s="66">
        <v>15.6</v>
      </c>
      <c r="BF9" s="66">
        <v>4.5</v>
      </c>
      <c r="BG9" s="66">
        <v>3</v>
      </c>
      <c r="BH9" s="66">
        <v>1</v>
      </c>
      <c r="BI9" s="66">
        <v>2.2000000000000002</v>
      </c>
      <c r="BJ9" s="66"/>
      <c r="BK9" s="66">
        <v>0.6</v>
      </c>
      <c r="BL9" s="66"/>
      <c r="BM9" s="66">
        <v>19.7</v>
      </c>
      <c r="BN9" s="66">
        <v>9.9</v>
      </c>
      <c r="BO9" s="66"/>
      <c r="BP9" s="67">
        <v>390.8</v>
      </c>
    </row>
    <row r="10" spans="1:68" x14ac:dyDescent="0.3">
      <c r="A10" s="1"/>
      <c r="B10" s="54" t="s">
        <v>1008</v>
      </c>
      <c r="C10" s="66">
        <v>14.8</v>
      </c>
      <c r="D10" s="66"/>
      <c r="E10" s="66">
        <v>6.7</v>
      </c>
      <c r="F10" s="66">
        <v>8.8000000000000007</v>
      </c>
      <c r="G10" s="66">
        <v>1.8</v>
      </c>
      <c r="H10" s="66"/>
      <c r="I10" s="66">
        <v>9.4</v>
      </c>
      <c r="J10" s="66"/>
      <c r="K10" s="66">
        <v>10.1</v>
      </c>
      <c r="L10" s="66"/>
      <c r="M10" s="66">
        <v>7</v>
      </c>
      <c r="N10" s="66">
        <v>10</v>
      </c>
      <c r="O10" s="66">
        <v>4.8</v>
      </c>
      <c r="P10" s="66">
        <v>3.2</v>
      </c>
      <c r="Q10" s="66">
        <v>4.0999999999999996</v>
      </c>
      <c r="R10" s="66">
        <v>19.5</v>
      </c>
      <c r="S10" s="66">
        <v>20.3</v>
      </c>
      <c r="T10" s="66">
        <v>19.100000000000001</v>
      </c>
      <c r="U10" s="66">
        <v>12.1</v>
      </c>
      <c r="V10" s="66">
        <v>11.6</v>
      </c>
      <c r="W10" s="66">
        <v>19.5</v>
      </c>
      <c r="X10" s="66">
        <v>4.8</v>
      </c>
      <c r="Y10" s="66">
        <v>10.9</v>
      </c>
      <c r="Z10" s="66">
        <v>4.5</v>
      </c>
      <c r="AA10" s="66"/>
      <c r="AB10" s="66">
        <v>2.2000000000000002</v>
      </c>
      <c r="AC10" s="66">
        <v>0.9</v>
      </c>
      <c r="AD10" s="66">
        <v>10.8</v>
      </c>
      <c r="AE10" s="66">
        <v>3</v>
      </c>
      <c r="AF10" s="66">
        <v>8.5</v>
      </c>
      <c r="AG10" s="66">
        <v>9.1999999999999993</v>
      </c>
      <c r="AH10" s="66">
        <v>9.4</v>
      </c>
      <c r="AI10" s="66">
        <v>8.1</v>
      </c>
      <c r="AJ10" s="66"/>
      <c r="AK10" s="66">
        <v>9.6</v>
      </c>
      <c r="AL10" s="66">
        <v>10.5</v>
      </c>
      <c r="AM10" s="66">
        <v>3.6</v>
      </c>
      <c r="AN10" s="66">
        <v>18.5</v>
      </c>
      <c r="AO10" s="66"/>
      <c r="AP10" s="66"/>
      <c r="AQ10" s="66"/>
      <c r="AR10" s="66"/>
      <c r="AS10" s="66"/>
      <c r="AT10" s="66"/>
      <c r="AU10" s="66">
        <v>5.4</v>
      </c>
      <c r="AV10" s="66">
        <v>9.9</v>
      </c>
      <c r="AW10" s="66">
        <v>2.8</v>
      </c>
      <c r="AX10" s="66"/>
      <c r="AY10" s="66">
        <v>0.5</v>
      </c>
      <c r="AZ10" s="66"/>
      <c r="BA10" s="66">
        <v>0.6</v>
      </c>
      <c r="BB10" s="66"/>
      <c r="BC10" s="66">
        <v>2.2999999999999998</v>
      </c>
      <c r="BD10" s="66">
        <v>10.7</v>
      </c>
      <c r="BE10" s="66">
        <v>15.6</v>
      </c>
      <c r="BF10" s="66">
        <v>4.5</v>
      </c>
      <c r="BG10" s="66">
        <v>3</v>
      </c>
      <c r="BH10" s="66">
        <v>1</v>
      </c>
      <c r="BI10" s="66">
        <v>2.2000000000000002</v>
      </c>
      <c r="BJ10" s="66"/>
      <c r="BK10" s="66">
        <v>0.6</v>
      </c>
      <c r="BL10" s="66"/>
      <c r="BM10" s="66">
        <v>19.600000000000001</v>
      </c>
      <c r="BN10" s="66">
        <v>9.8000000000000007</v>
      </c>
      <c r="BO10" s="66"/>
      <c r="BP10" s="67">
        <v>385.8</v>
      </c>
    </row>
    <row r="11" spans="1:68" x14ac:dyDescent="0.3">
      <c r="A11" s="1"/>
      <c r="B11" s="54" t="s">
        <v>1009</v>
      </c>
      <c r="C11" s="66">
        <v>15.9</v>
      </c>
      <c r="D11" s="66"/>
      <c r="E11" s="66">
        <v>6.8</v>
      </c>
      <c r="F11" s="66">
        <v>8.6999999999999993</v>
      </c>
      <c r="G11" s="66">
        <v>1.8</v>
      </c>
      <c r="H11" s="66"/>
      <c r="I11" s="66">
        <v>9.4</v>
      </c>
      <c r="J11" s="66"/>
      <c r="K11" s="66">
        <v>10.1</v>
      </c>
      <c r="L11" s="66"/>
      <c r="M11" s="66">
        <v>7</v>
      </c>
      <c r="N11" s="66">
        <v>9.9</v>
      </c>
      <c r="O11" s="66">
        <v>4.8</v>
      </c>
      <c r="P11" s="66">
        <v>3.2</v>
      </c>
      <c r="Q11" s="66">
        <v>4.0999999999999996</v>
      </c>
      <c r="R11" s="66">
        <v>19.600000000000001</v>
      </c>
      <c r="S11" s="66">
        <v>20.6</v>
      </c>
      <c r="T11" s="66">
        <v>19.2</v>
      </c>
      <c r="U11" s="66">
        <v>12.1</v>
      </c>
      <c r="V11" s="66">
        <v>14.6</v>
      </c>
      <c r="W11" s="66">
        <v>22.5</v>
      </c>
      <c r="X11" s="66">
        <v>3.6</v>
      </c>
      <c r="Y11" s="66">
        <v>4.9000000000000004</v>
      </c>
      <c r="Z11" s="66">
        <v>4.8</v>
      </c>
      <c r="AA11" s="66"/>
      <c r="AB11" s="66">
        <v>1.6</v>
      </c>
      <c r="AC11" s="66">
        <v>0.6</v>
      </c>
      <c r="AD11" s="66">
        <v>10.7</v>
      </c>
      <c r="AE11" s="66">
        <v>3</v>
      </c>
      <c r="AF11" s="66">
        <v>8.5</v>
      </c>
      <c r="AG11" s="66">
        <v>9.1999999999999993</v>
      </c>
      <c r="AH11" s="66">
        <v>9.4</v>
      </c>
      <c r="AI11" s="66">
        <v>8.4</v>
      </c>
      <c r="AJ11" s="66"/>
      <c r="AK11" s="66">
        <v>8.1</v>
      </c>
      <c r="AL11" s="66">
        <v>8.9</v>
      </c>
      <c r="AM11" s="66">
        <v>3.6</v>
      </c>
      <c r="AN11" s="66">
        <v>18.5</v>
      </c>
      <c r="AO11" s="66"/>
      <c r="AP11" s="66"/>
      <c r="AQ11" s="66"/>
      <c r="AR11" s="66"/>
      <c r="AS11" s="66"/>
      <c r="AT11" s="66"/>
      <c r="AU11" s="66">
        <v>5.2</v>
      </c>
      <c r="AV11" s="66">
        <v>9.9</v>
      </c>
      <c r="AW11" s="66">
        <v>8.5</v>
      </c>
      <c r="AX11" s="66"/>
      <c r="AY11" s="66">
        <v>1.2</v>
      </c>
      <c r="AZ11" s="66"/>
      <c r="BA11" s="66">
        <v>0.6</v>
      </c>
      <c r="BB11" s="66"/>
      <c r="BC11" s="66">
        <v>2.1</v>
      </c>
      <c r="BD11" s="66">
        <v>7.4</v>
      </c>
      <c r="BE11" s="66">
        <v>15.9</v>
      </c>
      <c r="BF11" s="66">
        <v>4.5</v>
      </c>
      <c r="BG11" s="66">
        <v>3</v>
      </c>
      <c r="BH11" s="66">
        <v>1</v>
      </c>
      <c r="BI11" s="66">
        <v>2.2000000000000002</v>
      </c>
      <c r="BJ11" s="66"/>
      <c r="BK11" s="66">
        <v>0.7</v>
      </c>
      <c r="BL11" s="66"/>
      <c r="BM11" s="66">
        <v>19.600000000000001</v>
      </c>
      <c r="BN11" s="66">
        <v>9.8000000000000007</v>
      </c>
      <c r="BO11" s="66"/>
      <c r="BP11" s="67">
        <v>385.7</v>
      </c>
    </row>
    <row r="12" spans="1:68" x14ac:dyDescent="0.3">
      <c r="A12" s="1"/>
      <c r="B12" s="54" t="s">
        <v>1010</v>
      </c>
      <c r="C12" s="66">
        <v>14.5</v>
      </c>
      <c r="D12" s="66"/>
      <c r="E12" s="66">
        <v>6.3</v>
      </c>
      <c r="F12" s="66">
        <v>8.8000000000000007</v>
      </c>
      <c r="G12" s="66">
        <v>1.8</v>
      </c>
      <c r="H12" s="66"/>
      <c r="I12" s="66">
        <v>9.5</v>
      </c>
      <c r="J12" s="66"/>
      <c r="K12" s="66">
        <v>10.1</v>
      </c>
      <c r="L12" s="66"/>
      <c r="M12" s="66">
        <v>7</v>
      </c>
      <c r="N12" s="66">
        <v>9.8000000000000007</v>
      </c>
      <c r="O12" s="66">
        <v>4.8</v>
      </c>
      <c r="P12" s="66">
        <v>3.2</v>
      </c>
      <c r="Q12" s="66">
        <v>4.3</v>
      </c>
      <c r="R12" s="66">
        <v>19.600000000000001</v>
      </c>
      <c r="S12" s="66">
        <v>20.5</v>
      </c>
      <c r="T12" s="66">
        <v>19.3</v>
      </c>
      <c r="U12" s="66">
        <v>12.1</v>
      </c>
      <c r="V12" s="66">
        <v>14.8</v>
      </c>
      <c r="W12" s="66">
        <v>18.3</v>
      </c>
      <c r="X12" s="66">
        <v>3.9</v>
      </c>
      <c r="Y12" s="66">
        <v>1</v>
      </c>
      <c r="Z12" s="66">
        <v>2.1</v>
      </c>
      <c r="AA12" s="66"/>
      <c r="AB12" s="66">
        <v>0.4</v>
      </c>
      <c r="AC12" s="66">
        <v>0.3</v>
      </c>
      <c r="AD12" s="66">
        <v>10.7</v>
      </c>
      <c r="AE12" s="66">
        <v>3</v>
      </c>
      <c r="AF12" s="66">
        <v>8.5</v>
      </c>
      <c r="AG12" s="66">
        <v>9.1999999999999993</v>
      </c>
      <c r="AH12" s="66">
        <v>9.1999999999999993</v>
      </c>
      <c r="AI12" s="66">
        <v>8.4</v>
      </c>
      <c r="AJ12" s="66"/>
      <c r="AK12" s="66">
        <v>7.3</v>
      </c>
      <c r="AL12" s="66">
        <v>6.6</v>
      </c>
      <c r="AM12" s="66">
        <v>3.6</v>
      </c>
      <c r="AN12" s="66">
        <v>18.5</v>
      </c>
      <c r="AO12" s="66"/>
      <c r="AP12" s="66"/>
      <c r="AQ12" s="66"/>
      <c r="AR12" s="66"/>
      <c r="AS12" s="66"/>
      <c r="AT12" s="66"/>
      <c r="AU12" s="66">
        <v>5.6</v>
      </c>
      <c r="AV12" s="66">
        <v>9.9</v>
      </c>
      <c r="AW12" s="66">
        <v>6.7</v>
      </c>
      <c r="AX12" s="66"/>
      <c r="AY12" s="66">
        <v>3.5</v>
      </c>
      <c r="AZ12" s="66"/>
      <c r="BA12" s="66">
        <v>0.6</v>
      </c>
      <c r="BB12" s="66"/>
      <c r="BC12" s="66">
        <v>1.8</v>
      </c>
      <c r="BD12" s="66">
        <v>5.0999999999999996</v>
      </c>
      <c r="BE12" s="66">
        <v>15.8</v>
      </c>
      <c r="BF12" s="66">
        <v>4.5</v>
      </c>
      <c r="BG12" s="66">
        <v>3</v>
      </c>
      <c r="BH12" s="66">
        <v>1</v>
      </c>
      <c r="BI12" s="66">
        <v>2.2000000000000002</v>
      </c>
      <c r="BJ12" s="66"/>
      <c r="BK12" s="66">
        <v>0.7</v>
      </c>
      <c r="BL12" s="66"/>
      <c r="BM12" s="66">
        <v>19.7</v>
      </c>
      <c r="BN12" s="66">
        <v>9.8000000000000007</v>
      </c>
      <c r="BO12" s="66"/>
      <c r="BP12" s="67">
        <v>367.3</v>
      </c>
    </row>
    <row r="13" spans="1:68" x14ac:dyDescent="0.3">
      <c r="A13" s="1"/>
      <c r="B13" s="54" t="s">
        <v>1011</v>
      </c>
      <c r="C13" s="66">
        <v>14.8</v>
      </c>
      <c r="D13" s="66"/>
      <c r="E13" s="66">
        <v>6.7</v>
      </c>
      <c r="F13" s="66">
        <v>8.8000000000000007</v>
      </c>
      <c r="G13" s="66">
        <v>1.8</v>
      </c>
      <c r="H13" s="66"/>
      <c r="I13" s="66">
        <v>9.3000000000000007</v>
      </c>
      <c r="J13" s="66"/>
      <c r="K13" s="66">
        <v>10.1</v>
      </c>
      <c r="L13" s="66"/>
      <c r="M13" s="66">
        <v>6.9</v>
      </c>
      <c r="N13" s="66">
        <v>9.9</v>
      </c>
      <c r="O13" s="66">
        <v>4.8</v>
      </c>
      <c r="P13" s="66">
        <v>3.2</v>
      </c>
      <c r="Q13" s="66">
        <v>4.3</v>
      </c>
      <c r="R13" s="66">
        <v>19.8</v>
      </c>
      <c r="S13" s="66">
        <v>20.399999999999999</v>
      </c>
      <c r="T13" s="66">
        <v>19.3</v>
      </c>
      <c r="U13" s="66">
        <v>12</v>
      </c>
      <c r="V13" s="66">
        <v>10.6</v>
      </c>
      <c r="W13" s="66">
        <v>11.7</v>
      </c>
      <c r="X13" s="66">
        <v>7.7</v>
      </c>
      <c r="Y13" s="66">
        <v>1.8</v>
      </c>
      <c r="Z13" s="66">
        <v>2</v>
      </c>
      <c r="AA13" s="66"/>
      <c r="AB13" s="66">
        <v>0.1</v>
      </c>
      <c r="AC13" s="66">
        <v>0.2</v>
      </c>
      <c r="AD13" s="66">
        <v>10.7</v>
      </c>
      <c r="AE13" s="66">
        <v>3</v>
      </c>
      <c r="AF13" s="66">
        <v>8.5</v>
      </c>
      <c r="AG13" s="66">
        <v>9.1999999999999993</v>
      </c>
      <c r="AH13" s="66">
        <v>9.1999999999999993</v>
      </c>
      <c r="AI13" s="66">
        <v>8.4</v>
      </c>
      <c r="AJ13" s="66"/>
      <c r="AK13" s="66">
        <v>2.8</v>
      </c>
      <c r="AL13" s="66">
        <v>3.7</v>
      </c>
      <c r="AM13" s="66">
        <v>3.6</v>
      </c>
      <c r="AN13" s="66">
        <v>18.5</v>
      </c>
      <c r="AO13" s="66"/>
      <c r="AP13" s="66"/>
      <c r="AQ13" s="66"/>
      <c r="AR13" s="66"/>
      <c r="AS13" s="66"/>
      <c r="AT13" s="66"/>
      <c r="AU13" s="66">
        <v>3.7</v>
      </c>
      <c r="AV13" s="66">
        <v>9.9</v>
      </c>
      <c r="AW13" s="66">
        <v>2.5</v>
      </c>
      <c r="AX13" s="66"/>
      <c r="AY13" s="66">
        <v>3.2</v>
      </c>
      <c r="AZ13" s="66"/>
      <c r="BA13" s="66">
        <v>0.6</v>
      </c>
      <c r="BB13" s="66"/>
      <c r="BC13" s="66">
        <v>0.9</v>
      </c>
      <c r="BD13" s="66">
        <v>5.8</v>
      </c>
      <c r="BE13" s="66">
        <v>15.6</v>
      </c>
      <c r="BF13" s="66">
        <v>4.5</v>
      </c>
      <c r="BG13" s="66">
        <v>3</v>
      </c>
      <c r="BH13" s="66">
        <v>1</v>
      </c>
      <c r="BI13" s="66">
        <v>2.2000000000000002</v>
      </c>
      <c r="BJ13" s="66"/>
      <c r="BK13" s="66">
        <v>0.7</v>
      </c>
      <c r="BL13" s="66"/>
      <c r="BM13" s="66">
        <v>19.8</v>
      </c>
      <c r="BN13" s="66">
        <v>10</v>
      </c>
      <c r="BO13" s="66"/>
      <c r="BP13" s="67">
        <v>347.2</v>
      </c>
    </row>
    <row r="14" spans="1:68" x14ac:dyDescent="0.3">
      <c r="A14" s="1"/>
      <c r="B14" s="54" t="s">
        <v>1012</v>
      </c>
      <c r="C14" s="66">
        <v>14.8</v>
      </c>
      <c r="D14" s="66"/>
      <c r="E14" s="66">
        <v>7</v>
      </c>
      <c r="F14" s="66">
        <v>8.6999999999999993</v>
      </c>
      <c r="G14" s="66">
        <v>1.8</v>
      </c>
      <c r="H14" s="66"/>
      <c r="I14" s="66">
        <v>9.3000000000000007</v>
      </c>
      <c r="J14" s="66"/>
      <c r="K14" s="66">
        <v>10.1</v>
      </c>
      <c r="L14" s="66"/>
      <c r="M14" s="66">
        <v>6.6</v>
      </c>
      <c r="N14" s="66">
        <v>9.9</v>
      </c>
      <c r="O14" s="66">
        <v>4.8</v>
      </c>
      <c r="P14" s="66">
        <v>3.2</v>
      </c>
      <c r="Q14" s="66">
        <v>4.2</v>
      </c>
      <c r="R14" s="66">
        <v>19.600000000000001</v>
      </c>
      <c r="S14" s="66">
        <v>20.5</v>
      </c>
      <c r="T14" s="66">
        <v>19.3</v>
      </c>
      <c r="U14" s="66">
        <v>12</v>
      </c>
      <c r="V14" s="66">
        <v>6.9</v>
      </c>
      <c r="W14" s="66">
        <v>12.6</v>
      </c>
      <c r="X14" s="66">
        <v>5.9</v>
      </c>
      <c r="Y14" s="66">
        <v>11.2</v>
      </c>
      <c r="Z14" s="66">
        <v>9.9</v>
      </c>
      <c r="AA14" s="66"/>
      <c r="AB14" s="66">
        <v>1.5</v>
      </c>
      <c r="AC14" s="66">
        <v>1</v>
      </c>
      <c r="AD14" s="66">
        <v>10.7</v>
      </c>
      <c r="AE14" s="66">
        <v>3</v>
      </c>
      <c r="AF14" s="66">
        <v>8.1999999999999993</v>
      </c>
      <c r="AG14" s="66">
        <v>9.1999999999999993</v>
      </c>
      <c r="AH14" s="66">
        <v>9.1999999999999993</v>
      </c>
      <c r="AI14" s="66">
        <v>8</v>
      </c>
      <c r="AJ14" s="66"/>
      <c r="AK14" s="66">
        <v>4.5999999999999996</v>
      </c>
      <c r="AL14" s="66">
        <v>8.6999999999999993</v>
      </c>
      <c r="AM14" s="66">
        <v>3.7</v>
      </c>
      <c r="AN14" s="66">
        <v>18.5</v>
      </c>
      <c r="AO14" s="66"/>
      <c r="AP14" s="66"/>
      <c r="AQ14" s="66"/>
      <c r="AR14" s="66"/>
      <c r="AS14" s="66"/>
      <c r="AT14" s="66"/>
      <c r="AU14" s="66">
        <v>1.4</v>
      </c>
      <c r="AV14" s="66">
        <v>9.9</v>
      </c>
      <c r="AW14" s="66"/>
      <c r="AX14" s="66"/>
      <c r="AY14" s="66"/>
      <c r="AZ14" s="66"/>
      <c r="BA14" s="66">
        <v>0.6</v>
      </c>
      <c r="BB14" s="66"/>
      <c r="BC14" s="66">
        <v>2</v>
      </c>
      <c r="BD14" s="66">
        <v>5.4</v>
      </c>
      <c r="BE14" s="66">
        <v>15.7</v>
      </c>
      <c r="BF14" s="66">
        <v>4.5</v>
      </c>
      <c r="BG14" s="66">
        <v>3</v>
      </c>
      <c r="BH14" s="66">
        <v>1</v>
      </c>
      <c r="BI14" s="66">
        <v>2.2000000000000002</v>
      </c>
      <c r="BJ14" s="66"/>
      <c r="BK14" s="66">
        <v>0.6</v>
      </c>
      <c r="BL14" s="66"/>
      <c r="BM14" s="66">
        <v>19.8</v>
      </c>
      <c r="BN14" s="66">
        <v>10</v>
      </c>
      <c r="BO14" s="66"/>
      <c r="BP14" s="67">
        <v>360.7</v>
      </c>
    </row>
    <row r="15" spans="1:68" x14ac:dyDescent="0.3">
      <c r="A15" s="1"/>
      <c r="B15" s="56" t="s">
        <v>1013</v>
      </c>
      <c r="C15" s="68">
        <v>14.7</v>
      </c>
      <c r="D15" s="68"/>
      <c r="E15" s="68">
        <v>6.7</v>
      </c>
      <c r="F15" s="68">
        <v>8.6999999999999993</v>
      </c>
      <c r="G15" s="68">
        <v>1.8</v>
      </c>
      <c r="H15" s="68"/>
      <c r="I15" s="68">
        <v>9.5</v>
      </c>
      <c r="J15" s="68"/>
      <c r="K15" s="68">
        <v>10.1</v>
      </c>
      <c r="L15" s="68"/>
      <c r="M15" s="68">
        <v>6.6</v>
      </c>
      <c r="N15" s="68">
        <v>9.6</v>
      </c>
      <c r="O15" s="68">
        <v>4.8</v>
      </c>
      <c r="P15" s="68">
        <v>3.2</v>
      </c>
      <c r="Q15" s="68">
        <v>4.2</v>
      </c>
      <c r="R15" s="68">
        <v>19.600000000000001</v>
      </c>
      <c r="S15" s="68">
        <v>20.6</v>
      </c>
      <c r="T15" s="68">
        <v>19.5</v>
      </c>
      <c r="U15" s="68">
        <v>12</v>
      </c>
      <c r="V15" s="68">
        <v>4.5</v>
      </c>
      <c r="W15" s="68">
        <v>14.6</v>
      </c>
      <c r="X15" s="68">
        <v>2.5</v>
      </c>
      <c r="Y15" s="68">
        <v>27.2</v>
      </c>
      <c r="Z15" s="68">
        <v>20</v>
      </c>
      <c r="AA15" s="68"/>
      <c r="AB15" s="68">
        <v>2.8</v>
      </c>
      <c r="AC15" s="68">
        <v>1.1000000000000001</v>
      </c>
      <c r="AD15" s="68">
        <v>10.7</v>
      </c>
      <c r="AE15" s="68">
        <v>3</v>
      </c>
      <c r="AF15" s="68">
        <v>8.1999999999999993</v>
      </c>
      <c r="AG15" s="68">
        <v>9.1999999999999993</v>
      </c>
      <c r="AH15" s="68">
        <v>9.1999999999999993</v>
      </c>
      <c r="AI15" s="68">
        <v>8</v>
      </c>
      <c r="AJ15" s="68"/>
      <c r="AK15" s="68">
        <v>3.9</v>
      </c>
      <c r="AL15" s="68">
        <v>5.6</v>
      </c>
      <c r="AM15" s="68">
        <v>3.7</v>
      </c>
      <c r="AN15" s="68">
        <v>18.5</v>
      </c>
      <c r="AO15" s="68"/>
      <c r="AP15" s="68"/>
      <c r="AQ15" s="68"/>
      <c r="AR15" s="68"/>
      <c r="AS15" s="68"/>
      <c r="AT15" s="68"/>
      <c r="AU15" s="68">
        <v>1.9</v>
      </c>
      <c r="AV15" s="68">
        <v>9.9</v>
      </c>
      <c r="AW15" s="68"/>
      <c r="AX15" s="68"/>
      <c r="AY15" s="68"/>
      <c r="AZ15" s="68"/>
      <c r="BA15" s="68">
        <v>0.6</v>
      </c>
      <c r="BB15" s="68"/>
      <c r="BC15" s="68">
        <v>0.9</v>
      </c>
      <c r="BD15" s="68">
        <v>2.6</v>
      </c>
      <c r="BE15" s="68">
        <v>15.8</v>
      </c>
      <c r="BF15" s="68">
        <v>4.5</v>
      </c>
      <c r="BG15" s="68">
        <v>3</v>
      </c>
      <c r="BH15" s="68">
        <v>1</v>
      </c>
      <c r="BI15" s="68">
        <v>2.2000000000000002</v>
      </c>
      <c r="BJ15" s="68"/>
      <c r="BK15" s="68">
        <v>0.6</v>
      </c>
      <c r="BL15" s="68"/>
      <c r="BM15" s="68">
        <v>19.8</v>
      </c>
      <c r="BN15" s="68">
        <v>9.8000000000000007</v>
      </c>
      <c r="BO15" s="68"/>
      <c r="BP15" s="69">
        <v>376.9</v>
      </c>
    </row>
    <row r="16" spans="1:68" x14ac:dyDescent="0.3">
      <c r="A16" s="1"/>
      <c r="B16" s="50" t="s">
        <v>1014</v>
      </c>
      <c r="C16" s="64">
        <v>17.399999999999999</v>
      </c>
      <c r="D16" s="64"/>
      <c r="E16" s="64">
        <v>6.7</v>
      </c>
      <c r="F16" s="64">
        <v>8.6</v>
      </c>
      <c r="G16" s="64">
        <v>1.8</v>
      </c>
      <c r="H16" s="64"/>
      <c r="I16" s="64">
        <v>9.1999999999999993</v>
      </c>
      <c r="J16" s="64"/>
      <c r="K16" s="64">
        <v>10.1</v>
      </c>
      <c r="L16" s="64"/>
      <c r="M16" s="64">
        <v>6.5</v>
      </c>
      <c r="N16" s="64">
        <v>9.6999999999999993</v>
      </c>
      <c r="O16" s="64">
        <v>4.8</v>
      </c>
      <c r="P16" s="64">
        <v>3.2</v>
      </c>
      <c r="Q16" s="64">
        <v>4.0999999999999996</v>
      </c>
      <c r="R16" s="64">
        <v>19.600000000000001</v>
      </c>
      <c r="S16" s="64">
        <v>20.3</v>
      </c>
      <c r="T16" s="64">
        <v>19.600000000000001</v>
      </c>
      <c r="U16" s="64">
        <v>12</v>
      </c>
      <c r="V16" s="64">
        <v>2.7</v>
      </c>
      <c r="W16" s="64">
        <v>14.2</v>
      </c>
      <c r="X16" s="64">
        <v>1.6</v>
      </c>
      <c r="Y16" s="64">
        <v>25.1</v>
      </c>
      <c r="Z16" s="64">
        <v>19</v>
      </c>
      <c r="AA16" s="64"/>
      <c r="AB16" s="64">
        <v>1.6</v>
      </c>
      <c r="AC16" s="64">
        <v>1.3</v>
      </c>
      <c r="AD16" s="64">
        <v>10.6</v>
      </c>
      <c r="AE16" s="64">
        <v>3</v>
      </c>
      <c r="AF16" s="64">
        <v>8.1999999999999993</v>
      </c>
      <c r="AG16" s="64">
        <v>8.8000000000000007</v>
      </c>
      <c r="AH16" s="64">
        <v>9.1999999999999993</v>
      </c>
      <c r="AI16" s="64">
        <v>8</v>
      </c>
      <c r="AJ16" s="64"/>
      <c r="AK16" s="64">
        <v>3.2</v>
      </c>
      <c r="AL16" s="64">
        <v>4</v>
      </c>
      <c r="AM16" s="64">
        <v>3.7</v>
      </c>
      <c r="AN16" s="64">
        <v>18.5</v>
      </c>
      <c r="AO16" s="64"/>
      <c r="AP16" s="64"/>
      <c r="AQ16" s="64"/>
      <c r="AR16" s="64"/>
      <c r="AS16" s="64"/>
      <c r="AT16" s="64"/>
      <c r="AU16" s="64">
        <v>1.7</v>
      </c>
      <c r="AV16" s="64">
        <v>9.9</v>
      </c>
      <c r="AW16" s="64"/>
      <c r="AX16" s="64"/>
      <c r="AY16" s="64"/>
      <c r="AZ16" s="64"/>
      <c r="BA16" s="64">
        <v>0.6</v>
      </c>
      <c r="BB16" s="64"/>
      <c r="BC16" s="64">
        <v>0.2</v>
      </c>
      <c r="BD16" s="64">
        <v>2.5</v>
      </c>
      <c r="BE16" s="64">
        <v>15.8</v>
      </c>
      <c r="BF16" s="64">
        <v>4.5</v>
      </c>
      <c r="BG16" s="64">
        <v>3</v>
      </c>
      <c r="BH16" s="64">
        <v>1</v>
      </c>
      <c r="BI16" s="64">
        <v>2.2000000000000002</v>
      </c>
      <c r="BJ16" s="64"/>
      <c r="BK16" s="64">
        <v>0.6</v>
      </c>
      <c r="BL16" s="64"/>
      <c r="BM16" s="64">
        <v>19.7</v>
      </c>
      <c r="BN16" s="64">
        <v>9.8000000000000007</v>
      </c>
      <c r="BO16" s="64"/>
      <c r="BP16" s="65">
        <v>367.8</v>
      </c>
    </row>
    <row r="17" spans="1:68" x14ac:dyDescent="0.3">
      <c r="A17" s="1"/>
      <c r="B17" s="54" t="s">
        <v>1015</v>
      </c>
      <c r="C17" s="66">
        <v>15</v>
      </c>
      <c r="D17" s="66"/>
      <c r="E17" s="66">
        <v>6.8</v>
      </c>
      <c r="F17" s="66">
        <v>8.6</v>
      </c>
      <c r="G17" s="66">
        <v>1.8</v>
      </c>
      <c r="H17" s="66"/>
      <c r="I17" s="66">
        <v>9.1</v>
      </c>
      <c r="J17" s="66"/>
      <c r="K17" s="66">
        <v>10.1</v>
      </c>
      <c r="L17" s="66"/>
      <c r="M17" s="66">
        <v>6.6</v>
      </c>
      <c r="N17" s="66">
        <v>9.3000000000000007</v>
      </c>
      <c r="O17" s="66">
        <v>4.8</v>
      </c>
      <c r="P17" s="66">
        <v>3.2</v>
      </c>
      <c r="Q17" s="66">
        <v>4.2</v>
      </c>
      <c r="R17" s="66">
        <v>19.600000000000001</v>
      </c>
      <c r="S17" s="66">
        <v>20.2</v>
      </c>
      <c r="T17" s="66">
        <v>19.600000000000001</v>
      </c>
      <c r="U17" s="66">
        <v>12</v>
      </c>
      <c r="V17" s="66">
        <v>2.6</v>
      </c>
      <c r="W17" s="66">
        <v>12.9</v>
      </c>
      <c r="X17" s="66">
        <v>5.4</v>
      </c>
      <c r="Y17" s="66">
        <v>17.7</v>
      </c>
      <c r="Z17" s="66">
        <v>13.7</v>
      </c>
      <c r="AA17" s="66"/>
      <c r="AB17" s="66">
        <v>3.1</v>
      </c>
      <c r="AC17" s="66">
        <v>1.2</v>
      </c>
      <c r="AD17" s="66">
        <v>10.6</v>
      </c>
      <c r="AE17" s="66">
        <v>3</v>
      </c>
      <c r="AF17" s="66">
        <v>8.1999999999999993</v>
      </c>
      <c r="AG17" s="66">
        <v>8.8000000000000007</v>
      </c>
      <c r="AH17" s="66">
        <v>8.8000000000000007</v>
      </c>
      <c r="AI17" s="66">
        <v>8</v>
      </c>
      <c r="AJ17" s="66"/>
      <c r="AK17" s="66">
        <v>2.4</v>
      </c>
      <c r="AL17" s="66">
        <v>3.7</v>
      </c>
      <c r="AM17" s="66">
        <v>3.6</v>
      </c>
      <c r="AN17" s="66">
        <v>18.5</v>
      </c>
      <c r="AO17" s="66"/>
      <c r="AP17" s="66"/>
      <c r="AQ17" s="66"/>
      <c r="AR17" s="66"/>
      <c r="AS17" s="66"/>
      <c r="AT17" s="66"/>
      <c r="AU17" s="66">
        <v>1.8</v>
      </c>
      <c r="AV17" s="66">
        <v>9.9</v>
      </c>
      <c r="AW17" s="66"/>
      <c r="AX17" s="66"/>
      <c r="AY17" s="66"/>
      <c r="AZ17" s="66"/>
      <c r="BA17" s="66">
        <v>0.6</v>
      </c>
      <c r="BB17" s="66"/>
      <c r="BC17" s="66"/>
      <c r="BD17" s="66">
        <v>1.6</v>
      </c>
      <c r="BE17" s="66">
        <v>15.9</v>
      </c>
      <c r="BF17" s="66">
        <v>4.5</v>
      </c>
      <c r="BG17" s="66">
        <v>3</v>
      </c>
      <c r="BH17" s="66">
        <v>1</v>
      </c>
      <c r="BI17" s="66">
        <v>2.2000000000000002</v>
      </c>
      <c r="BJ17" s="66"/>
      <c r="BK17" s="66">
        <v>0.6</v>
      </c>
      <c r="BL17" s="66"/>
      <c r="BM17" s="66">
        <v>19.600000000000001</v>
      </c>
      <c r="BN17" s="66">
        <v>9.9</v>
      </c>
      <c r="BO17" s="66"/>
      <c r="BP17" s="67">
        <v>353.7</v>
      </c>
    </row>
    <row r="18" spans="1:68" x14ac:dyDescent="0.3">
      <c r="A18" s="1"/>
      <c r="B18" s="54" t="s">
        <v>1016</v>
      </c>
      <c r="C18" s="66">
        <v>15.4</v>
      </c>
      <c r="D18" s="66"/>
      <c r="E18" s="66">
        <v>6.9</v>
      </c>
      <c r="F18" s="66">
        <v>8.6</v>
      </c>
      <c r="G18" s="66">
        <v>1.7</v>
      </c>
      <c r="H18" s="66"/>
      <c r="I18" s="66">
        <v>8.9</v>
      </c>
      <c r="J18" s="66"/>
      <c r="K18" s="66">
        <v>9.9</v>
      </c>
      <c r="L18" s="66"/>
      <c r="M18" s="66">
        <v>6.5</v>
      </c>
      <c r="N18" s="66">
        <v>9.3000000000000007</v>
      </c>
      <c r="O18" s="66">
        <v>4.8</v>
      </c>
      <c r="P18" s="66">
        <v>3.2</v>
      </c>
      <c r="Q18" s="66">
        <v>4.2</v>
      </c>
      <c r="R18" s="66">
        <v>19.7</v>
      </c>
      <c r="S18" s="66">
        <v>20.399999999999999</v>
      </c>
      <c r="T18" s="66">
        <v>19.600000000000001</v>
      </c>
      <c r="U18" s="66">
        <v>12</v>
      </c>
      <c r="V18" s="66">
        <v>3.2</v>
      </c>
      <c r="W18" s="66">
        <v>11.3</v>
      </c>
      <c r="X18" s="66">
        <v>6.6</v>
      </c>
      <c r="Y18" s="66">
        <v>17</v>
      </c>
      <c r="Z18" s="66">
        <v>14.1</v>
      </c>
      <c r="AA18" s="66"/>
      <c r="AB18" s="66">
        <v>1.5</v>
      </c>
      <c r="AC18" s="66">
        <v>0.8</v>
      </c>
      <c r="AD18" s="66">
        <v>10.6</v>
      </c>
      <c r="AE18" s="66">
        <v>3</v>
      </c>
      <c r="AF18" s="66">
        <v>8.4</v>
      </c>
      <c r="AG18" s="66">
        <v>8.8000000000000007</v>
      </c>
      <c r="AH18" s="66">
        <v>8.8000000000000007</v>
      </c>
      <c r="AI18" s="66">
        <v>8.1</v>
      </c>
      <c r="AJ18" s="66"/>
      <c r="AK18" s="66">
        <v>2.4</v>
      </c>
      <c r="AL18" s="66">
        <v>3.5</v>
      </c>
      <c r="AM18" s="66">
        <v>3.6</v>
      </c>
      <c r="AN18" s="66">
        <v>18.5</v>
      </c>
      <c r="AO18" s="66"/>
      <c r="AP18" s="66"/>
      <c r="AQ18" s="66"/>
      <c r="AR18" s="66"/>
      <c r="AS18" s="66"/>
      <c r="AT18" s="66"/>
      <c r="AU18" s="66">
        <v>1.8</v>
      </c>
      <c r="AV18" s="66">
        <v>9.9</v>
      </c>
      <c r="AW18" s="66">
        <v>1</v>
      </c>
      <c r="AX18" s="66"/>
      <c r="AY18" s="66"/>
      <c r="AZ18" s="66"/>
      <c r="BA18" s="66">
        <v>0.6</v>
      </c>
      <c r="BB18" s="66"/>
      <c r="BC18" s="66">
        <v>0.2</v>
      </c>
      <c r="BD18" s="66">
        <v>1.5</v>
      </c>
      <c r="BE18" s="66">
        <v>15.7</v>
      </c>
      <c r="BF18" s="66">
        <v>4.5</v>
      </c>
      <c r="BG18" s="66">
        <v>3</v>
      </c>
      <c r="BH18" s="66">
        <v>1</v>
      </c>
      <c r="BI18" s="66">
        <v>2.2000000000000002</v>
      </c>
      <c r="BJ18" s="66"/>
      <c r="BK18" s="66">
        <v>0.6</v>
      </c>
      <c r="BL18" s="66"/>
      <c r="BM18" s="66">
        <v>19.8</v>
      </c>
      <c r="BN18" s="66">
        <v>9.8000000000000007</v>
      </c>
      <c r="BO18" s="66"/>
      <c r="BP18" s="67">
        <v>352.9</v>
      </c>
    </row>
    <row r="19" spans="1:68" x14ac:dyDescent="0.3">
      <c r="A19" s="1"/>
      <c r="B19" s="54" t="s">
        <v>1017</v>
      </c>
      <c r="C19" s="66">
        <v>17.7</v>
      </c>
      <c r="D19" s="66"/>
      <c r="E19" s="66">
        <v>7.9</v>
      </c>
      <c r="F19" s="66">
        <v>8.6</v>
      </c>
      <c r="G19" s="66">
        <v>1.8</v>
      </c>
      <c r="H19" s="66"/>
      <c r="I19" s="66">
        <v>8.9</v>
      </c>
      <c r="J19" s="66"/>
      <c r="K19" s="66">
        <v>9.8000000000000007</v>
      </c>
      <c r="L19" s="66"/>
      <c r="M19" s="66">
        <v>6.7</v>
      </c>
      <c r="N19" s="66">
        <v>9.5</v>
      </c>
      <c r="O19" s="66">
        <v>4.7</v>
      </c>
      <c r="P19" s="66">
        <v>3.2</v>
      </c>
      <c r="Q19" s="66">
        <v>4.0999999999999996</v>
      </c>
      <c r="R19" s="66">
        <v>19.7</v>
      </c>
      <c r="S19" s="66">
        <v>20.399999999999999</v>
      </c>
      <c r="T19" s="66">
        <v>19.600000000000001</v>
      </c>
      <c r="U19" s="66">
        <v>12</v>
      </c>
      <c r="V19" s="66">
        <v>4.3</v>
      </c>
      <c r="W19" s="66">
        <v>9.1999999999999993</v>
      </c>
      <c r="X19" s="66">
        <v>4.5999999999999996</v>
      </c>
      <c r="Y19" s="66">
        <v>13.4</v>
      </c>
      <c r="Z19" s="66">
        <v>14.3</v>
      </c>
      <c r="AA19" s="66"/>
      <c r="AB19" s="66">
        <v>1.2</v>
      </c>
      <c r="AC19" s="66">
        <v>0.6</v>
      </c>
      <c r="AD19" s="66">
        <v>10.6</v>
      </c>
      <c r="AE19" s="66">
        <v>3</v>
      </c>
      <c r="AF19" s="66">
        <v>8.4</v>
      </c>
      <c r="AG19" s="66">
        <v>8.8000000000000007</v>
      </c>
      <c r="AH19" s="66">
        <v>8.8000000000000007</v>
      </c>
      <c r="AI19" s="66">
        <v>8.6</v>
      </c>
      <c r="AJ19" s="66"/>
      <c r="AK19" s="66">
        <v>3.6</v>
      </c>
      <c r="AL19" s="66">
        <v>4.0999999999999996</v>
      </c>
      <c r="AM19" s="66">
        <v>3.6</v>
      </c>
      <c r="AN19" s="66">
        <v>18.5</v>
      </c>
      <c r="AO19" s="66"/>
      <c r="AP19" s="66"/>
      <c r="AQ19" s="66"/>
      <c r="AR19" s="66"/>
      <c r="AS19" s="66"/>
      <c r="AT19" s="66">
        <v>0.1</v>
      </c>
      <c r="AU19" s="66">
        <v>1.8</v>
      </c>
      <c r="AV19" s="66">
        <v>10</v>
      </c>
      <c r="AW19" s="66">
        <v>3.7</v>
      </c>
      <c r="AX19" s="66"/>
      <c r="AY19" s="66">
        <v>0.8</v>
      </c>
      <c r="AZ19" s="66"/>
      <c r="BA19" s="66">
        <v>0.6</v>
      </c>
      <c r="BB19" s="66"/>
      <c r="BC19" s="66">
        <v>0.3</v>
      </c>
      <c r="BD19" s="66">
        <v>1.8</v>
      </c>
      <c r="BE19" s="66">
        <v>15.8</v>
      </c>
      <c r="BF19" s="66">
        <v>4.5</v>
      </c>
      <c r="BG19" s="66">
        <v>3</v>
      </c>
      <c r="BH19" s="66">
        <v>1</v>
      </c>
      <c r="BI19" s="66">
        <v>2.2000000000000002</v>
      </c>
      <c r="BJ19" s="66"/>
      <c r="BK19" s="66">
        <v>0.6</v>
      </c>
      <c r="BL19" s="66"/>
      <c r="BM19" s="66">
        <v>19.8</v>
      </c>
      <c r="BN19" s="66">
        <v>9.9</v>
      </c>
      <c r="BO19" s="66"/>
      <c r="BP19" s="67">
        <v>356.1</v>
      </c>
    </row>
    <row r="20" spans="1:68" x14ac:dyDescent="0.3">
      <c r="A20" s="1"/>
      <c r="B20" s="54" t="s">
        <v>1018</v>
      </c>
      <c r="C20" s="66">
        <v>17</v>
      </c>
      <c r="D20" s="66"/>
      <c r="E20" s="66">
        <v>7.6</v>
      </c>
      <c r="F20" s="66">
        <v>8.6</v>
      </c>
      <c r="G20" s="66">
        <v>1.7</v>
      </c>
      <c r="H20" s="66"/>
      <c r="I20" s="66">
        <v>9.5</v>
      </c>
      <c r="J20" s="66"/>
      <c r="K20" s="66">
        <v>11.5</v>
      </c>
      <c r="L20" s="66"/>
      <c r="M20" s="66">
        <v>6.6</v>
      </c>
      <c r="N20" s="66">
        <v>9.4</v>
      </c>
      <c r="O20" s="66">
        <v>4.7</v>
      </c>
      <c r="P20" s="66">
        <v>3.2</v>
      </c>
      <c r="Q20" s="66">
        <v>4.0999999999999996</v>
      </c>
      <c r="R20" s="66">
        <v>19.7</v>
      </c>
      <c r="S20" s="66">
        <v>20.2</v>
      </c>
      <c r="T20" s="66">
        <v>19.600000000000001</v>
      </c>
      <c r="U20" s="66">
        <v>12</v>
      </c>
      <c r="V20" s="66">
        <v>5.5</v>
      </c>
      <c r="W20" s="66">
        <v>9</v>
      </c>
      <c r="X20" s="66">
        <v>7.1</v>
      </c>
      <c r="Y20" s="66">
        <v>14.8</v>
      </c>
      <c r="Z20" s="66">
        <v>17.899999999999999</v>
      </c>
      <c r="AA20" s="66">
        <v>0.3</v>
      </c>
      <c r="AB20" s="66">
        <v>1.1000000000000001</v>
      </c>
      <c r="AC20" s="66">
        <v>0.7</v>
      </c>
      <c r="AD20" s="66">
        <v>10.6</v>
      </c>
      <c r="AE20" s="66">
        <v>3</v>
      </c>
      <c r="AF20" s="66">
        <v>8.4</v>
      </c>
      <c r="AG20" s="66">
        <v>9.1</v>
      </c>
      <c r="AH20" s="66">
        <v>8.8000000000000007</v>
      </c>
      <c r="AI20" s="66">
        <v>8.6</v>
      </c>
      <c r="AJ20" s="66">
        <v>1.3</v>
      </c>
      <c r="AK20" s="66">
        <v>5.6</v>
      </c>
      <c r="AL20" s="66">
        <v>6.7</v>
      </c>
      <c r="AM20" s="66">
        <v>3.6</v>
      </c>
      <c r="AN20" s="66">
        <v>18.5</v>
      </c>
      <c r="AO20" s="66"/>
      <c r="AP20" s="66">
        <v>3.7</v>
      </c>
      <c r="AQ20" s="66"/>
      <c r="AR20" s="66"/>
      <c r="AS20" s="66"/>
      <c r="AT20" s="66">
        <v>3</v>
      </c>
      <c r="AU20" s="66">
        <v>2.8</v>
      </c>
      <c r="AV20" s="66">
        <v>9.9</v>
      </c>
      <c r="AW20" s="66">
        <v>1.4</v>
      </c>
      <c r="AX20" s="66">
        <v>3.5</v>
      </c>
      <c r="AY20" s="66">
        <v>0.2</v>
      </c>
      <c r="AZ20" s="66">
        <v>2.6</v>
      </c>
      <c r="BA20" s="66">
        <v>0.6</v>
      </c>
      <c r="BB20" s="66">
        <v>3.4</v>
      </c>
      <c r="BC20" s="66">
        <v>1</v>
      </c>
      <c r="BD20" s="66">
        <v>2.2999999999999998</v>
      </c>
      <c r="BE20" s="66">
        <v>15.9</v>
      </c>
      <c r="BF20" s="66">
        <v>4.5</v>
      </c>
      <c r="BG20" s="66">
        <v>3</v>
      </c>
      <c r="BH20" s="66">
        <v>1</v>
      </c>
      <c r="BI20" s="66">
        <v>2.2000000000000002</v>
      </c>
      <c r="BJ20" s="66"/>
      <c r="BK20" s="66">
        <v>0.6</v>
      </c>
      <c r="BL20" s="66"/>
      <c r="BM20" s="66">
        <v>19.8</v>
      </c>
      <c r="BN20" s="66">
        <v>9.9</v>
      </c>
      <c r="BO20" s="66"/>
      <c r="BP20" s="67">
        <v>387.3</v>
      </c>
    </row>
    <row r="21" spans="1:68" x14ac:dyDescent="0.3">
      <c r="A21" s="1"/>
      <c r="B21" s="54" t="s">
        <v>1019</v>
      </c>
      <c r="C21" s="66">
        <v>17.3</v>
      </c>
      <c r="D21" s="66"/>
      <c r="E21" s="66">
        <v>7.7</v>
      </c>
      <c r="F21" s="66">
        <v>8.5</v>
      </c>
      <c r="G21" s="66">
        <v>1.6</v>
      </c>
      <c r="H21" s="66"/>
      <c r="I21" s="66">
        <v>9.5</v>
      </c>
      <c r="J21" s="66"/>
      <c r="K21" s="66">
        <v>10.3</v>
      </c>
      <c r="L21" s="66"/>
      <c r="M21" s="66">
        <v>6.7</v>
      </c>
      <c r="N21" s="66">
        <v>9.4</v>
      </c>
      <c r="O21" s="66">
        <v>4.7</v>
      </c>
      <c r="P21" s="66">
        <v>3.2</v>
      </c>
      <c r="Q21" s="66">
        <v>4.0999999999999996</v>
      </c>
      <c r="R21" s="66">
        <v>19.600000000000001</v>
      </c>
      <c r="S21" s="66">
        <v>20.3</v>
      </c>
      <c r="T21" s="66">
        <v>19.8</v>
      </c>
      <c r="U21" s="66">
        <v>12</v>
      </c>
      <c r="V21" s="66">
        <v>5.3</v>
      </c>
      <c r="W21" s="66">
        <v>7.4</v>
      </c>
      <c r="X21" s="66">
        <v>6.4</v>
      </c>
      <c r="Y21" s="66">
        <v>24.4</v>
      </c>
      <c r="Z21" s="66">
        <v>24.5</v>
      </c>
      <c r="AA21" s="66">
        <v>6.5</v>
      </c>
      <c r="AB21" s="66">
        <v>1.6</v>
      </c>
      <c r="AC21" s="66">
        <v>0.9</v>
      </c>
      <c r="AD21" s="66">
        <v>10.6</v>
      </c>
      <c r="AE21" s="66">
        <v>3</v>
      </c>
      <c r="AF21" s="66">
        <v>8.4</v>
      </c>
      <c r="AG21" s="66">
        <v>9.1</v>
      </c>
      <c r="AH21" s="66">
        <v>9.1</v>
      </c>
      <c r="AI21" s="66">
        <v>8.6</v>
      </c>
      <c r="AJ21" s="66">
        <v>19.600000000000001</v>
      </c>
      <c r="AK21" s="66">
        <v>5.7</v>
      </c>
      <c r="AL21" s="66">
        <v>7.4</v>
      </c>
      <c r="AM21" s="66">
        <v>3.6</v>
      </c>
      <c r="AN21" s="66">
        <v>18.5</v>
      </c>
      <c r="AO21" s="66"/>
      <c r="AP21" s="66">
        <v>55.2</v>
      </c>
      <c r="AQ21" s="66"/>
      <c r="AR21" s="66"/>
      <c r="AS21" s="66">
        <v>2</v>
      </c>
      <c r="AT21" s="66">
        <v>9.6</v>
      </c>
      <c r="AU21" s="66">
        <v>5</v>
      </c>
      <c r="AV21" s="66">
        <v>9.9</v>
      </c>
      <c r="AW21" s="66">
        <v>0.1</v>
      </c>
      <c r="AX21" s="66">
        <v>34.200000000000003</v>
      </c>
      <c r="AY21" s="66"/>
      <c r="AZ21" s="66">
        <v>26.8</v>
      </c>
      <c r="BA21" s="66">
        <v>0.6</v>
      </c>
      <c r="BB21" s="66">
        <v>10.9</v>
      </c>
      <c r="BC21" s="66">
        <v>1.3</v>
      </c>
      <c r="BD21" s="66">
        <v>2.9</v>
      </c>
      <c r="BE21" s="66">
        <v>15.9</v>
      </c>
      <c r="BF21" s="66">
        <v>4.4000000000000004</v>
      </c>
      <c r="BG21" s="66">
        <v>3</v>
      </c>
      <c r="BH21" s="66">
        <v>1</v>
      </c>
      <c r="BI21" s="66">
        <v>2.2000000000000002</v>
      </c>
      <c r="BJ21" s="66">
        <v>2</v>
      </c>
      <c r="BK21" s="66">
        <v>0.6</v>
      </c>
      <c r="BL21" s="66"/>
      <c r="BM21" s="66">
        <v>19.600000000000001</v>
      </c>
      <c r="BN21" s="66">
        <v>9.8000000000000007</v>
      </c>
      <c r="BO21" s="66">
        <v>0.3</v>
      </c>
      <c r="BP21" s="67">
        <v>552.6</v>
      </c>
    </row>
    <row r="22" spans="1:68" x14ac:dyDescent="0.3">
      <c r="A22" s="1"/>
      <c r="B22" s="54" t="s">
        <v>1020</v>
      </c>
      <c r="C22" s="66">
        <v>17.5</v>
      </c>
      <c r="D22" s="66"/>
      <c r="E22" s="66">
        <v>7.7</v>
      </c>
      <c r="F22" s="66">
        <v>8.6</v>
      </c>
      <c r="G22" s="66">
        <v>1.8</v>
      </c>
      <c r="H22" s="66"/>
      <c r="I22" s="66">
        <v>9.4</v>
      </c>
      <c r="J22" s="66">
        <v>0.1</v>
      </c>
      <c r="K22" s="66">
        <v>10.3</v>
      </c>
      <c r="L22" s="66"/>
      <c r="M22" s="66">
        <v>6.6</v>
      </c>
      <c r="N22" s="66">
        <v>9.3000000000000007</v>
      </c>
      <c r="O22" s="66">
        <v>4.7</v>
      </c>
      <c r="P22" s="66">
        <v>3.2</v>
      </c>
      <c r="Q22" s="66">
        <v>4.0999999999999996</v>
      </c>
      <c r="R22" s="66">
        <v>19.600000000000001</v>
      </c>
      <c r="S22" s="66">
        <v>20.399999999999999</v>
      </c>
      <c r="T22" s="66">
        <v>20</v>
      </c>
      <c r="U22" s="66">
        <v>12</v>
      </c>
      <c r="V22" s="66">
        <v>4.9000000000000004</v>
      </c>
      <c r="W22" s="66">
        <v>9.4</v>
      </c>
      <c r="X22" s="66">
        <v>6.1</v>
      </c>
      <c r="Y22" s="66">
        <v>25.3</v>
      </c>
      <c r="Z22" s="66">
        <v>20.9</v>
      </c>
      <c r="AA22" s="66">
        <v>15.9</v>
      </c>
      <c r="AB22" s="66">
        <v>3.7</v>
      </c>
      <c r="AC22" s="66">
        <v>1.5</v>
      </c>
      <c r="AD22" s="66">
        <v>10.6</v>
      </c>
      <c r="AE22" s="66">
        <v>3</v>
      </c>
      <c r="AF22" s="66">
        <v>8.4</v>
      </c>
      <c r="AG22" s="66">
        <v>9.1</v>
      </c>
      <c r="AH22" s="66">
        <v>9.1</v>
      </c>
      <c r="AI22" s="66">
        <v>8.3000000000000007</v>
      </c>
      <c r="AJ22" s="66">
        <v>43.6</v>
      </c>
      <c r="AK22" s="66">
        <v>6.2</v>
      </c>
      <c r="AL22" s="66">
        <v>8</v>
      </c>
      <c r="AM22" s="66">
        <v>3.6</v>
      </c>
      <c r="AN22" s="66">
        <v>18.5</v>
      </c>
      <c r="AO22" s="66"/>
      <c r="AP22" s="66">
        <v>137.30000000000001</v>
      </c>
      <c r="AQ22" s="66"/>
      <c r="AR22" s="66"/>
      <c r="AS22" s="66">
        <v>4.5999999999999996</v>
      </c>
      <c r="AT22" s="66">
        <v>11.2</v>
      </c>
      <c r="AU22" s="66">
        <v>5.3</v>
      </c>
      <c r="AV22" s="66">
        <v>10</v>
      </c>
      <c r="AW22" s="66">
        <v>5.4</v>
      </c>
      <c r="AX22" s="66">
        <v>78.400000000000006</v>
      </c>
      <c r="AY22" s="66">
        <v>7.7</v>
      </c>
      <c r="AZ22" s="66">
        <v>61</v>
      </c>
      <c r="BA22" s="66">
        <v>0.6</v>
      </c>
      <c r="BB22" s="66">
        <v>8.3000000000000007</v>
      </c>
      <c r="BC22" s="66">
        <v>1.5</v>
      </c>
      <c r="BD22" s="66">
        <v>4.4000000000000004</v>
      </c>
      <c r="BE22" s="66">
        <v>16.2</v>
      </c>
      <c r="BF22" s="66">
        <v>4.4000000000000004</v>
      </c>
      <c r="BG22" s="66">
        <v>3</v>
      </c>
      <c r="BH22" s="66">
        <v>1</v>
      </c>
      <c r="BI22" s="66">
        <v>2.2000000000000002</v>
      </c>
      <c r="BJ22" s="66">
        <v>4.5999999999999996</v>
      </c>
      <c r="BK22" s="66">
        <v>0.6</v>
      </c>
      <c r="BL22" s="66"/>
      <c r="BM22" s="66">
        <v>19.8</v>
      </c>
      <c r="BN22" s="66">
        <v>9.8000000000000007</v>
      </c>
      <c r="BO22" s="66">
        <v>0.6</v>
      </c>
      <c r="BP22" s="67">
        <v>769.3</v>
      </c>
    </row>
    <row r="23" spans="1:68" x14ac:dyDescent="0.3">
      <c r="A23" s="1"/>
      <c r="B23" s="56" t="s">
        <v>1021</v>
      </c>
      <c r="C23" s="68">
        <v>16.600000000000001</v>
      </c>
      <c r="D23" s="68"/>
      <c r="E23" s="68">
        <v>7.2</v>
      </c>
      <c r="F23" s="68">
        <v>8.6</v>
      </c>
      <c r="G23" s="68">
        <v>1.8</v>
      </c>
      <c r="H23" s="68"/>
      <c r="I23" s="68">
        <v>9.6</v>
      </c>
      <c r="J23" s="68">
        <v>0.3</v>
      </c>
      <c r="K23" s="68">
        <v>10.3</v>
      </c>
      <c r="L23" s="68"/>
      <c r="M23" s="68">
        <v>6.6</v>
      </c>
      <c r="N23" s="68">
        <v>9.4</v>
      </c>
      <c r="O23" s="68">
        <v>4.7</v>
      </c>
      <c r="P23" s="68">
        <v>3.2</v>
      </c>
      <c r="Q23" s="68">
        <v>4</v>
      </c>
      <c r="R23" s="68">
        <v>19.600000000000001</v>
      </c>
      <c r="S23" s="68">
        <v>20.3</v>
      </c>
      <c r="T23" s="68">
        <v>20</v>
      </c>
      <c r="U23" s="68">
        <v>12</v>
      </c>
      <c r="V23" s="68">
        <v>6</v>
      </c>
      <c r="W23" s="68">
        <v>11.1</v>
      </c>
      <c r="X23" s="68">
        <v>2.8</v>
      </c>
      <c r="Y23" s="68">
        <v>23.2</v>
      </c>
      <c r="Z23" s="68">
        <v>18</v>
      </c>
      <c r="AA23" s="68">
        <v>24.6</v>
      </c>
      <c r="AB23" s="68">
        <v>3.8</v>
      </c>
      <c r="AC23" s="68">
        <v>1.7</v>
      </c>
      <c r="AD23" s="68">
        <v>10.6</v>
      </c>
      <c r="AE23" s="68">
        <v>3</v>
      </c>
      <c r="AF23" s="68">
        <v>8.4</v>
      </c>
      <c r="AG23" s="68">
        <v>9.1</v>
      </c>
      <c r="AH23" s="68">
        <v>9.1</v>
      </c>
      <c r="AI23" s="68">
        <v>8.3000000000000007</v>
      </c>
      <c r="AJ23" s="68">
        <v>62.3</v>
      </c>
      <c r="AK23" s="68">
        <v>9.9</v>
      </c>
      <c r="AL23" s="68">
        <v>11.4</v>
      </c>
      <c r="AM23" s="68">
        <v>3.6</v>
      </c>
      <c r="AN23" s="68">
        <v>18.5</v>
      </c>
      <c r="AO23" s="68"/>
      <c r="AP23" s="68">
        <v>196.5</v>
      </c>
      <c r="AQ23" s="68">
        <v>0.1</v>
      </c>
      <c r="AR23" s="68"/>
      <c r="AS23" s="68">
        <v>7</v>
      </c>
      <c r="AT23" s="68">
        <v>11</v>
      </c>
      <c r="AU23" s="68">
        <v>5.5</v>
      </c>
      <c r="AV23" s="68">
        <v>9.8000000000000007</v>
      </c>
      <c r="AW23" s="68">
        <v>6.2</v>
      </c>
      <c r="AX23" s="68">
        <v>114.6</v>
      </c>
      <c r="AY23" s="68">
        <v>8.1999999999999993</v>
      </c>
      <c r="AZ23" s="68">
        <v>82.4</v>
      </c>
      <c r="BA23" s="68">
        <v>0.6</v>
      </c>
      <c r="BB23" s="68">
        <v>5.9</v>
      </c>
      <c r="BC23" s="68">
        <v>1.2</v>
      </c>
      <c r="BD23" s="68">
        <v>4.3</v>
      </c>
      <c r="BE23" s="68">
        <v>15.8</v>
      </c>
      <c r="BF23" s="68">
        <v>4.4000000000000004</v>
      </c>
      <c r="BG23" s="68">
        <v>3</v>
      </c>
      <c r="BH23" s="68">
        <v>1</v>
      </c>
      <c r="BI23" s="68">
        <v>2.2000000000000002</v>
      </c>
      <c r="BJ23" s="68">
        <v>7</v>
      </c>
      <c r="BK23" s="68">
        <v>0.6</v>
      </c>
      <c r="BL23" s="68"/>
      <c r="BM23" s="68">
        <v>19.8</v>
      </c>
      <c r="BN23" s="68">
        <v>9.8000000000000007</v>
      </c>
      <c r="BO23" s="68">
        <v>1.1000000000000001</v>
      </c>
      <c r="BP23" s="69">
        <v>917.6</v>
      </c>
    </row>
    <row r="24" spans="1:68" x14ac:dyDescent="0.3">
      <c r="A24" s="1"/>
      <c r="B24" s="50" t="s">
        <v>1022</v>
      </c>
      <c r="C24" s="64">
        <v>17</v>
      </c>
      <c r="D24" s="64"/>
      <c r="E24" s="64">
        <v>6.2</v>
      </c>
      <c r="F24" s="64">
        <v>8.6</v>
      </c>
      <c r="G24" s="64">
        <v>1.7</v>
      </c>
      <c r="H24" s="64"/>
      <c r="I24" s="64">
        <v>9.1</v>
      </c>
      <c r="J24" s="64">
        <v>0.7</v>
      </c>
      <c r="K24" s="64">
        <v>10</v>
      </c>
      <c r="L24" s="64"/>
      <c r="M24" s="64">
        <v>6.7</v>
      </c>
      <c r="N24" s="64">
        <v>9.3000000000000007</v>
      </c>
      <c r="O24" s="64">
        <v>4.5</v>
      </c>
      <c r="P24" s="64">
        <v>3.2</v>
      </c>
      <c r="Q24" s="64">
        <v>4.2</v>
      </c>
      <c r="R24" s="64">
        <v>19.600000000000001</v>
      </c>
      <c r="S24" s="64">
        <v>20.3</v>
      </c>
      <c r="T24" s="64">
        <v>20</v>
      </c>
      <c r="U24" s="64">
        <v>12</v>
      </c>
      <c r="V24" s="64">
        <v>7.1</v>
      </c>
      <c r="W24" s="64">
        <v>8.3000000000000007</v>
      </c>
      <c r="X24" s="64">
        <v>1.4</v>
      </c>
      <c r="Y24" s="64">
        <v>27.1</v>
      </c>
      <c r="Z24" s="64">
        <v>26.1</v>
      </c>
      <c r="AA24" s="64">
        <v>27.6</v>
      </c>
      <c r="AB24" s="64">
        <v>3.4</v>
      </c>
      <c r="AC24" s="64">
        <v>1.8</v>
      </c>
      <c r="AD24" s="64">
        <v>10.6</v>
      </c>
      <c r="AE24" s="64">
        <v>3</v>
      </c>
      <c r="AF24" s="64">
        <v>8.4</v>
      </c>
      <c r="AG24" s="64">
        <v>9.1</v>
      </c>
      <c r="AH24" s="64">
        <v>9.1</v>
      </c>
      <c r="AI24" s="64">
        <v>8.3000000000000007</v>
      </c>
      <c r="AJ24" s="64">
        <v>64.599999999999994</v>
      </c>
      <c r="AK24" s="64">
        <v>12.1</v>
      </c>
      <c r="AL24" s="64">
        <v>11.7</v>
      </c>
      <c r="AM24" s="64">
        <v>3.6</v>
      </c>
      <c r="AN24" s="64">
        <v>18.5</v>
      </c>
      <c r="AO24" s="64"/>
      <c r="AP24" s="64">
        <v>200.5</v>
      </c>
      <c r="AQ24" s="64">
        <v>0.2</v>
      </c>
      <c r="AR24" s="64"/>
      <c r="AS24" s="64">
        <v>8.9</v>
      </c>
      <c r="AT24" s="64">
        <v>12.7</v>
      </c>
      <c r="AU24" s="64">
        <v>5.5</v>
      </c>
      <c r="AV24" s="64">
        <v>9.8000000000000007</v>
      </c>
      <c r="AW24" s="64">
        <v>19.600000000000001</v>
      </c>
      <c r="AX24" s="64">
        <v>117.4</v>
      </c>
      <c r="AY24" s="64">
        <v>14.6</v>
      </c>
      <c r="AZ24" s="64">
        <v>85</v>
      </c>
      <c r="BA24" s="64">
        <v>0.6</v>
      </c>
      <c r="BB24" s="64">
        <v>11.2</v>
      </c>
      <c r="BC24" s="64">
        <v>2.2999999999999998</v>
      </c>
      <c r="BD24" s="64">
        <v>5.5</v>
      </c>
      <c r="BE24" s="64">
        <v>15.6</v>
      </c>
      <c r="BF24" s="64">
        <v>4.4000000000000004</v>
      </c>
      <c r="BG24" s="64">
        <v>3</v>
      </c>
      <c r="BH24" s="64">
        <v>1</v>
      </c>
      <c r="BI24" s="64">
        <v>1.1000000000000001</v>
      </c>
      <c r="BJ24" s="64">
        <v>9.1</v>
      </c>
      <c r="BK24" s="64">
        <v>0.6</v>
      </c>
      <c r="BL24" s="64"/>
      <c r="BM24" s="64">
        <v>19.8</v>
      </c>
      <c r="BN24" s="64">
        <v>9.9</v>
      </c>
      <c r="BO24" s="64">
        <v>2.1</v>
      </c>
      <c r="BP24" s="65">
        <v>975.3</v>
      </c>
    </row>
    <row r="25" spans="1:68" x14ac:dyDescent="0.3">
      <c r="A25" s="1"/>
      <c r="B25" s="54" t="s">
        <v>1023</v>
      </c>
      <c r="C25" s="66">
        <v>16.5</v>
      </c>
      <c r="D25" s="66"/>
      <c r="E25" s="66">
        <v>6.6</v>
      </c>
      <c r="F25" s="66">
        <v>8.6</v>
      </c>
      <c r="G25" s="66">
        <v>1.7</v>
      </c>
      <c r="H25" s="66"/>
      <c r="I25" s="66">
        <v>9.5</v>
      </c>
      <c r="J25" s="66">
        <v>0.8</v>
      </c>
      <c r="K25" s="66">
        <v>9.9</v>
      </c>
      <c r="L25" s="66"/>
      <c r="M25" s="66">
        <v>6.5</v>
      </c>
      <c r="N25" s="66">
        <v>9.3000000000000007</v>
      </c>
      <c r="O25" s="66">
        <v>4.5</v>
      </c>
      <c r="P25" s="66">
        <v>3</v>
      </c>
      <c r="Q25" s="66">
        <v>4.3</v>
      </c>
      <c r="R25" s="66">
        <v>19.600000000000001</v>
      </c>
      <c r="S25" s="66">
        <v>20.100000000000001</v>
      </c>
      <c r="T25" s="66">
        <v>19.600000000000001</v>
      </c>
      <c r="U25" s="66">
        <v>12</v>
      </c>
      <c r="V25" s="66">
        <v>6.5</v>
      </c>
      <c r="W25" s="66">
        <v>6.1</v>
      </c>
      <c r="X25" s="66">
        <v>3.1</v>
      </c>
      <c r="Y25" s="66">
        <v>24.2</v>
      </c>
      <c r="Z25" s="66">
        <v>22.1</v>
      </c>
      <c r="AA25" s="66">
        <v>28.2</v>
      </c>
      <c r="AB25" s="66">
        <v>3.6</v>
      </c>
      <c r="AC25" s="66">
        <v>1.8</v>
      </c>
      <c r="AD25" s="66">
        <v>10.6</v>
      </c>
      <c r="AE25" s="66">
        <v>3</v>
      </c>
      <c r="AF25" s="66">
        <v>8.4</v>
      </c>
      <c r="AG25" s="66">
        <v>9.1</v>
      </c>
      <c r="AH25" s="66">
        <v>9.1</v>
      </c>
      <c r="AI25" s="66">
        <v>8.3000000000000007</v>
      </c>
      <c r="AJ25" s="66">
        <v>65.5</v>
      </c>
      <c r="AK25" s="66">
        <v>10.5</v>
      </c>
      <c r="AL25" s="66">
        <v>11.6</v>
      </c>
      <c r="AM25" s="66">
        <v>3.6</v>
      </c>
      <c r="AN25" s="66">
        <v>18.5</v>
      </c>
      <c r="AO25" s="66"/>
      <c r="AP25" s="66">
        <v>204.8</v>
      </c>
      <c r="AQ25" s="66">
        <v>0.2</v>
      </c>
      <c r="AR25" s="66"/>
      <c r="AS25" s="66">
        <v>10.8</v>
      </c>
      <c r="AT25" s="66">
        <v>12.9</v>
      </c>
      <c r="AU25" s="66">
        <v>5.6</v>
      </c>
      <c r="AV25" s="66">
        <v>9.9</v>
      </c>
      <c r="AW25" s="66">
        <v>25.4</v>
      </c>
      <c r="AX25" s="66">
        <v>118.2</v>
      </c>
      <c r="AY25" s="66">
        <v>18.399999999999999</v>
      </c>
      <c r="AZ25" s="66">
        <v>85.8</v>
      </c>
      <c r="BA25" s="66">
        <v>0.6</v>
      </c>
      <c r="BB25" s="66">
        <v>15.6</v>
      </c>
      <c r="BC25" s="66">
        <v>1.2</v>
      </c>
      <c r="BD25" s="66">
        <v>8.4</v>
      </c>
      <c r="BE25" s="66">
        <v>15.8</v>
      </c>
      <c r="BF25" s="66">
        <v>4.4000000000000004</v>
      </c>
      <c r="BG25" s="66">
        <v>3</v>
      </c>
      <c r="BH25" s="66">
        <v>1</v>
      </c>
      <c r="BI25" s="66">
        <v>1.1000000000000001</v>
      </c>
      <c r="BJ25" s="66">
        <v>10.7</v>
      </c>
      <c r="BK25" s="66">
        <v>0.6</v>
      </c>
      <c r="BL25" s="66"/>
      <c r="BM25" s="66">
        <v>19.8</v>
      </c>
      <c r="BN25" s="66">
        <v>9.8000000000000007</v>
      </c>
      <c r="BO25" s="66">
        <v>3.2</v>
      </c>
      <c r="BP25" s="67">
        <v>993.5</v>
      </c>
    </row>
    <row r="26" spans="1:68" x14ac:dyDescent="0.3">
      <c r="A26" s="1"/>
      <c r="B26" s="54" t="s">
        <v>1024</v>
      </c>
      <c r="C26" s="66">
        <v>17.8</v>
      </c>
      <c r="D26" s="66"/>
      <c r="E26" s="66">
        <v>7.2</v>
      </c>
      <c r="F26" s="66">
        <v>8.6</v>
      </c>
      <c r="G26" s="66">
        <v>1.7</v>
      </c>
      <c r="H26" s="66"/>
      <c r="I26" s="66">
        <v>9.4</v>
      </c>
      <c r="J26" s="66">
        <v>0.9</v>
      </c>
      <c r="K26" s="66">
        <v>11.1</v>
      </c>
      <c r="L26" s="66"/>
      <c r="M26" s="66">
        <v>6.6</v>
      </c>
      <c r="N26" s="66">
        <v>9.4</v>
      </c>
      <c r="O26" s="66">
        <v>4.4000000000000004</v>
      </c>
      <c r="P26" s="66">
        <v>3.1</v>
      </c>
      <c r="Q26" s="66">
        <v>4.2</v>
      </c>
      <c r="R26" s="66">
        <v>19.600000000000001</v>
      </c>
      <c r="S26" s="66">
        <v>20.3</v>
      </c>
      <c r="T26" s="66">
        <v>20</v>
      </c>
      <c r="U26" s="66">
        <v>12.1</v>
      </c>
      <c r="V26" s="66">
        <v>7</v>
      </c>
      <c r="W26" s="66">
        <v>6.9</v>
      </c>
      <c r="X26" s="66">
        <v>5.5</v>
      </c>
      <c r="Y26" s="66">
        <v>27.2</v>
      </c>
      <c r="Z26" s="66">
        <v>19.399999999999999</v>
      </c>
      <c r="AA26" s="66">
        <v>28.5</v>
      </c>
      <c r="AB26" s="66">
        <v>3.1</v>
      </c>
      <c r="AC26" s="66">
        <v>1.4</v>
      </c>
      <c r="AD26" s="66">
        <v>10.6</v>
      </c>
      <c r="AE26" s="66">
        <v>3</v>
      </c>
      <c r="AF26" s="66">
        <v>8.1999999999999993</v>
      </c>
      <c r="AG26" s="66">
        <v>9</v>
      </c>
      <c r="AH26" s="66">
        <v>9</v>
      </c>
      <c r="AI26" s="66">
        <v>8.5</v>
      </c>
      <c r="AJ26" s="66">
        <v>66.400000000000006</v>
      </c>
      <c r="AK26" s="66">
        <v>13</v>
      </c>
      <c r="AL26" s="66">
        <v>12.1</v>
      </c>
      <c r="AM26" s="66">
        <v>3.6</v>
      </c>
      <c r="AN26" s="66">
        <v>18.5</v>
      </c>
      <c r="AO26" s="66"/>
      <c r="AP26" s="66">
        <v>208.6</v>
      </c>
      <c r="AQ26" s="66">
        <v>0.3</v>
      </c>
      <c r="AR26" s="66"/>
      <c r="AS26" s="66">
        <v>12.5</v>
      </c>
      <c r="AT26" s="66">
        <v>12.7</v>
      </c>
      <c r="AU26" s="66">
        <v>5.6</v>
      </c>
      <c r="AV26" s="66">
        <v>9.9</v>
      </c>
      <c r="AW26" s="66">
        <v>26.1</v>
      </c>
      <c r="AX26" s="66">
        <v>119.4</v>
      </c>
      <c r="AY26" s="66">
        <v>21.3</v>
      </c>
      <c r="AZ26" s="66">
        <v>86.7</v>
      </c>
      <c r="BA26" s="66">
        <v>0.6</v>
      </c>
      <c r="BB26" s="66">
        <v>15.3</v>
      </c>
      <c r="BC26" s="66">
        <v>1</v>
      </c>
      <c r="BD26" s="66">
        <v>8.1</v>
      </c>
      <c r="BE26" s="66">
        <v>16</v>
      </c>
      <c r="BF26" s="66">
        <v>4.4000000000000004</v>
      </c>
      <c r="BG26" s="66">
        <v>3</v>
      </c>
      <c r="BH26" s="66">
        <v>1</v>
      </c>
      <c r="BI26" s="66">
        <v>1.1000000000000001</v>
      </c>
      <c r="BJ26" s="66">
        <v>12.4</v>
      </c>
      <c r="BK26" s="66">
        <v>0.6</v>
      </c>
      <c r="BL26" s="66"/>
      <c r="BM26" s="66">
        <v>19.600000000000001</v>
      </c>
      <c r="BN26" s="66">
        <v>9.9</v>
      </c>
      <c r="BO26" s="66">
        <v>4.4000000000000004</v>
      </c>
      <c r="BP26" s="67">
        <v>1017.8</v>
      </c>
    </row>
    <row r="27" spans="1:68" x14ac:dyDescent="0.3">
      <c r="A27" s="1"/>
      <c r="B27" s="54" t="s">
        <v>779</v>
      </c>
      <c r="C27" s="66">
        <v>17</v>
      </c>
      <c r="D27" s="66"/>
      <c r="E27" s="66">
        <v>6.7</v>
      </c>
      <c r="F27" s="66">
        <v>8.6999999999999993</v>
      </c>
      <c r="G27" s="66">
        <v>1.6</v>
      </c>
      <c r="H27" s="66"/>
      <c r="I27" s="66">
        <v>8.6999999999999993</v>
      </c>
      <c r="J27" s="66">
        <v>1</v>
      </c>
      <c r="K27" s="66">
        <v>11.1</v>
      </c>
      <c r="L27" s="66"/>
      <c r="M27" s="66">
        <v>6.5</v>
      </c>
      <c r="N27" s="66">
        <v>8.9</v>
      </c>
      <c r="O27" s="66">
        <v>4.0999999999999996</v>
      </c>
      <c r="P27" s="66">
        <v>3.1</v>
      </c>
      <c r="Q27" s="66">
        <v>4.2</v>
      </c>
      <c r="R27" s="66">
        <v>19.600000000000001</v>
      </c>
      <c r="S27" s="66">
        <v>20</v>
      </c>
      <c r="T27" s="66">
        <v>20</v>
      </c>
      <c r="U27" s="66">
        <v>12</v>
      </c>
      <c r="V27" s="66">
        <v>7.1</v>
      </c>
      <c r="W27" s="66">
        <v>8.6999999999999993</v>
      </c>
      <c r="X27" s="66">
        <v>12.7</v>
      </c>
      <c r="Y27" s="66">
        <v>23.9</v>
      </c>
      <c r="Z27" s="66">
        <v>20.3</v>
      </c>
      <c r="AA27" s="66">
        <v>27.5</v>
      </c>
      <c r="AB27" s="66">
        <v>2</v>
      </c>
      <c r="AC27" s="66">
        <v>1.4</v>
      </c>
      <c r="AD27" s="66">
        <v>10.6</v>
      </c>
      <c r="AE27" s="66">
        <v>3</v>
      </c>
      <c r="AF27" s="66">
        <v>8.1999999999999993</v>
      </c>
      <c r="AG27" s="66">
        <v>9</v>
      </c>
      <c r="AH27" s="66">
        <v>9</v>
      </c>
      <c r="AI27" s="66">
        <v>8.4</v>
      </c>
      <c r="AJ27" s="66">
        <v>62.9</v>
      </c>
      <c r="AK27" s="66">
        <v>13.1</v>
      </c>
      <c r="AL27" s="66">
        <v>10.8</v>
      </c>
      <c r="AM27" s="66">
        <v>3.6</v>
      </c>
      <c r="AN27" s="66">
        <v>18.5</v>
      </c>
      <c r="AO27" s="66"/>
      <c r="AP27" s="66">
        <v>197.3</v>
      </c>
      <c r="AQ27" s="66">
        <v>0.3</v>
      </c>
      <c r="AR27" s="66"/>
      <c r="AS27" s="66">
        <v>13.3</v>
      </c>
      <c r="AT27" s="66">
        <v>12.7</v>
      </c>
      <c r="AU27" s="66">
        <v>5.6</v>
      </c>
      <c r="AV27" s="66">
        <v>10</v>
      </c>
      <c r="AW27" s="66">
        <v>26</v>
      </c>
      <c r="AX27" s="66">
        <v>115.3</v>
      </c>
      <c r="AY27" s="66">
        <v>19.600000000000001</v>
      </c>
      <c r="AZ27" s="66">
        <v>85.7</v>
      </c>
      <c r="BA27" s="66">
        <v>0.6</v>
      </c>
      <c r="BB27" s="66">
        <v>15.4</v>
      </c>
      <c r="BC27" s="66">
        <v>1.2</v>
      </c>
      <c r="BD27" s="66">
        <v>7.3</v>
      </c>
      <c r="BE27" s="66">
        <v>15.8</v>
      </c>
      <c r="BF27" s="66">
        <v>4.4000000000000004</v>
      </c>
      <c r="BG27" s="66">
        <v>3</v>
      </c>
      <c r="BH27" s="66">
        <v>1</v>
      </c>
      <c r="BI27" s="66">
        <v>1.1000000000000001</v>
      </c>
      <c r="BJ27" s="66">
        <v>13.9</v>
      </c>
      <c r="BK27" s="66">
        <v>0.6</v>
      </c>
      <c r="BL27" s="66"/>
      <c r="BM27" s="66">
        <v>19.7</v>
      </c>
      <c r="BN27" s="66">
        <v>9.8000000000000007</v>
      </c>
      <c r="BO27" s="66">
        <v>7.1</v>
      </c>
      <c r="BP27" s="67">
        <v>1000.6</v>
      </c>
    </row>
    <row r="28" spans="1:68" x14ac:dyDescent="0.3">
      <c r="A28" s="1"/>
      <c r="B28" s="54" t="s">
        <v>780</v>
      </c>
      <c r="C28" s="66">
        <v>17.8</v>
      </c>
      <c r="D28" s="66"/>
      <c r="E28" s="66">
        <v>7.2</v>
      </c>
      <c r="F28" s="66">
        <v>8.6999999999999993</v>
      </c>
      <c r="G28" s="66">
        <v>1.6</v>
      </c>
      <c r="H28" s="66"/>
      <c r="I28" s="66">
        <v>7.2</v>
      </c>
      <c r="J28" s="66">
        <v>1.1000000000000001</v>
      </c>
      <c r="K28" s="66">
        <v>11.1</v>
      </c>
      <c r="L28" s="66"/>
      <c r="M28" s="66">
        <v>6.6</v>
      </c>
      <c r="N28" s="66">
        <v>9.5</v>
      </c>
      <c r="O28" s="66">
        <v>3.7</v>
      </c>
      <c r="P28" s="66">
        <v>3.1</v>
      </c>
      <c r="Q28" s="66">
        <v>4.2</v>
      </c>
      <c r="R28" s="66">
        <v>19.600000000000001</v>
      </c>
      <c r="S28" s="66">
        <v>20.3</v>
      </c>
      <c r="T28" s="66">
        <v>20</v>
      </c>
      <c r="U28" s="66">
        <v>12</v>
      </c>
      <c r="V28" s="66">
        <v>6.8</v>
      </c>
      <c r="W28" s="66">
        <v>10.7</v>
      </c>
      <c r="X28" s="66">
        <v>13.1</v>
      </c>
      <c r="Y28" s="66">
        <v>33.200000000000003</v>
      </c>
      <c r="Z28" s="66">
        <v>28.1</v>
      </c>
      <c r="AA28" s="66">
        <v>28</v>
      </c>
      <c r="AB28" s="66">
        <v>3.7</v>
      </c>
      <c r="AC28" s="66">
        <v>2.2999999999999998</v>
      </c>
      <c r="AD28" s="66">
        <v>10.6</v>
      </c>
      <c r="AE28" s="66">
        <v>3</v>
      </c>
      <c r="AF28" s="66">
        <v>8.1999999999999993</v>
      </c>
      <c r="AG28" s="66">
        <v>9</v>
      </c>
      <c r="AH28" s="66">
        <v>9</v>
      </c>
      <c r="AI28" s="66">
        <v>8</v>
      </c>
      <c r="AJ28" s="66">
        <v>65.5</v>
      </c>
      <c r="AK28" s="66">
        <v>13.7</v>
      </c>
      <c r="AL28" s="66">
        <v>14.3</v>
      </c>
      <c r="AM28" s="66">
        <v>3.6</v>
      </c>
      <c r="AN28" s="66">
        <v>18.5</v>
      </c>
      <c r="AO28" s="66"/>
      <c r="AP28" s="66">
        <v>207.7</v>
      </c>
      <c r="AQ28" s="66">
        <v>0.4</v>
      </c>
      <c r="AR28" s="66"/>
      <c r="AS28" s="66">
        <v>14.8</v>
      </c>
      <c r="AT28" s="66">
        <v>12.4</v>
      </c>
      <c r="AU28" s="66">
        <v>5.5</v>
      </c>
      <c r="AV28" s="66">
        <v>9.9</v>
      </c>
      <c r="AW28" s="66">
        <v>11.9</v>
      </c>
      <c r="AX28" s="66">
        <v>116.4</v>
      </c>
      <c r="AY28" s="66">
        <v>6.6</v>
      </c>
      <c r="AZ28" s="66">
        <v>85.7</v>
      </c>
      <c r="BA28" s="66">
        <v>0.6</v>
      </c>
      <c r="BB28" s="66">
        <v>15.5</v>
      </c>
      <c r="BC28" s="66">
        <v>3.1</v>
      </c>
      <c r="BD28" s="66">
        <v>17.7</v>
      </c>
      <c r="BE28" s="66">
        <v>15.6</v>
      </c>
      <c r="BF28" s="66">
        <v>4.4000000000000004</v>
      </c>
      <c r="BG28" s="66">
        <v>3</v>
      </c>
      <c r="BH28" s="66">
        <v>1</v>
      </c>
      <c r="BI28" s="66">
        <v>1.1000000000000001</v>
      </c>
      <c r="BJ28" s="66">
        <v>14.7</v>
      </c>
      <c r="BK28" s="66">
        <v>0.6</v>
      </c>
      <c r="BL28" s="66"/>
      <c r="BM28" s="66">
        <v>19.600000000000001</v>
      </c>
      <c r="BN28" s="66">
        <v>9.8000000000000007</v>
      </c>
      <c r="BO28" s="66">
        <v>13.9</v>
      </c>
      <c r="BP28" s="67">
        <v>1034.9000000000001</v>
      </c>
    </row>
    <row r="29" spans="1:68" x14ac:dyDescent="0.3">
      <c r="A29" s="1"/>
      <c r="B29" s="54" t="s">
        <v>781</v>
      </c>
      <c r="C29" s="66">
        <v>17</v>
      </c>
      <c r="D29" s="66"/>
      <c r="E29" s="66">
        <v>7.8</v>
      </c>
      <c r="F29" s="66">
        <v>8.6999999999999993</v>
      </c>
      <c r="G29" s="66">
        <v>1.7</v>
      </c>
      <c r="H29" s="66"/>
      <c r="I29" s="66">
        <v>6.8</v>
      </c>
      <c r="J29" s="66">
        <v>1.2</v>
      </c>
      <c r="K29" s="66">
        <v>11.1</v>
      </c>
      <c r="L29" s="66"/>
      <c r="M29" s="66">
        <v>6.5</v>
      </c>
      <c r="N29" s="66">
        <v>8.9</v>
      </c>
      <c r="O29" s="66">
        <v>3.6</v>
      </c>
      <c r="P29" s="66">
        <v>3.2</v>
      </c>
      <c r="Q29" s="66">
        <v>4.2</v>
      </c>
      <c r="R29" s="66">
        <v>19.600000000000001</v>
      </c>
      <c r="S29" s="66">
        <v>20</v>
      </c>
      <c r="T29" s="66">
        <v>20</v>
      </c>
      <c r="U29" s="66">
        <v>12</v>
      </c>
      <c r="V29" s="66">
        <v>7.5</v>
      </c>
      <c r="W29" s="66">
        <v>11</v>
      </c>
      <c r="X29" s="66">
        <v>15.8</v>
      </c>
      <c r="Y29" s="66">
        <v>43.6</v>
      </c>
      <c r="Z29" s="66">
        <v>39.6</v>
      </c>
      <c r="AA29" s="66">
        <v>27.9</v>
      </c>
      <c r="AB29" s="66">
        <v>6.2</v>
      </c>
      <c r="AC29" s="66">
        <v>2.6</v>
      </c>
      <c r="AD29" s="66">
        <v>10.6</v>
      </c>
      <c r="AE29" s="66">
        <v>2.9</v>
      </c>
      <c r="AF29" s="66">
        <v>8.1999999999999993</v>
      </c>
      <c r="AG29" s="66">
        <v>9</v>
      </c>
      <c r="AH29" s="66">
        <v>9</v>
      </c>
      <c r="AI29" s="66">
        <v>8</v>
      </c>
      <c r="AJ29" s="66">
        <v>66.599999999999994</v>
      </c>
      <c r="AK29" s="66">
        <v>13.1</v>
      </c>
      <c r="AL29" s="66">
        <v>12.3</v>
      </c>
      <c r="AM29" s="66">
        <v>3.6</v>
      </c>
      <c r="AN29" s="66">
        <v>18.5</v>
      </c>
      <c r="AO29" s="66"/>
      <c r="AP29" s="66">
        <v>209.6</v>
      </c>
      <c r="AQ29" s="66">
        <v>0.4</v>
      </c>
      <c r="AR29" s="66"/>
      <c r="AS29" s="66">
        <v>15.6</v>
      </c>
      <c r="AT29" s="66">
        <v>12.5</v>
      </c>
      <c r="AU29" s="66">
        <v>5.4</v>
      </c>
      <c r="AV29" s="66">
        <v>9.9</v>
      </c>
      <c r="AW29" s="66">
        <v>7.6</v>
      </c>
      <c r="AX29" s="66">
        <v>115.3</v>
      </c>
      <c r="AY29" s="66">
        <v>0.9</v>
      </c>
      <c r="AZ29" s="66">
        <v>85.3</v>
      </c>
      <c r="BA29" s="66">
        <v>0.6</v>
      </c>
      <c r="BB29" s="66">
        <v>15.4</v>
      </c>
      <c r="BC29" s="66">
        <v>3.1</v>
      </c>
      <c r="BD29" s="66">
        <v>14.5</v>
      </c>
      <c r="BE29" s="66">
        <v>15.6</v>
      </c>
      <c r="BF29" s="66">
        <v>4.4000000000000004</v>
      </c>
      <c r="BG29" s="66">
        <v>3</v>
      </c>
      <c r="BH29" s="66">
        <v>1</v>
      </c>
      <c r="BI29" s="66">
        <v>1.1000000000000001</v>
      </c>
      <c r="BJ29" s="66">
        <v>15.8</v>
      </c>
      <c r="BK29" s="66">
        <v>0.6</v>
      </c>
      <c r="BL29" s="66"/>
      <c r="BM29" s="66">
        <v>19.600000000000001</v>
      </c>
      <c r="BN29" s="66">
        <v>9.8000000000000007</v>
      </c>
      <c r="BO29" s="66">
        <v>15.5</v>
      </c>
      <c r="BP29" s="67">
        <v>1050.8</v>
      </c>
    </row>
    <row r="30" spans="1:68" x14ac:dyDescent="0.3">
      <c r="A30" s="1"/>
      <c r="B30" s="54" t="s">
        <v>782</v>
      </c>
      <c r="C30" s="66">
        <v>16.3</v>
      </c>
      <c r="D30" s="66"/>
      <c r="E30" s="66">
        <v>7.5</v>
      </c>
      <c r="F30" s="66">
        <v>8.6999999999999993</v>
      </c>
      <c r="G30" s="66">
        <v>1.6</v>
      </c>
      <c r="H30" s="66"/>
      <c r="I30" s="66">
        <v>6</v>
      </c>
      <c r="J30" s="66">
        <v>1.2</v>
      </c>
      <c r="K30" s="66">
        <v>11.1</v>
      </c>
      <c r="L30" s="66"/>
      <c r="M30" s="66">
        <v>6.5</v>
      </c>
      <c r="N30" s="66">
        <v>9.1</v>
      </c>
      <c r="O30" s="66">
        <v>3.6</v>
      </c>
      <c r="P30" s="66">
        <v>3.2</v>
      </c>
      <c r="Q30" s="66">
        <v>4.2</v>
      </c>
      <c r="R30" s="66">
        <v>19.600000000000001</v>
      </c>
      <c r="S30" s="66">
        <v>20.100000000000001</v>
      </c>
      <c r="T30" s="66">
        <v>20</v>
      </c>
      <c r="U30" s="66">
        <v>12</v>
      </c>
      <c r="V30" s="66">
        <v>4.4000000000000004</v>
      </c>
      <c r="W30" s="66">
        <v>12.8</v>
      </c>
      <c r="X30" s="66">
        <v>31</v>
      </c>
      <c r="Y30" s="66">
        <v>50.9</v>
      </c>
      <c r="Z30" s="66">
        <v>52.7</v>
      </c>
      <c r="AA30" s="66">
        <v>27.7</v>
      </c>
      <c r="AB30" s="66">
        <v>6.5</v>
      </c>
      <c r="AC30" s="66">
        <v>3.2</v>
      </c>
      <c r="AD30" s="66">
        <v>10.6</v>
      </c>
      <c r="AE30" s="66">
        <v>3</v>
      </c>
      <c r="AF30" s="66">
        <v>8.1999999999999993</v>
      </c>
      <c r="AG30" s="66">
        <v>9</v>
      </c>
      <c r="AH30" s="66">
        <v>9</v>
      </c>
      <c r="AI30" s="66">
        <v>8</v>
      </c>
      <c r="AJ30" s="66">
        <v>67.3</v>
      </c>
      <c r="AK30" s="66">
        <v>14.3</v>
      </c>
      <c r="AL30" s="66">
        <v>13.3</v>
      </c>
      <c r="AM30" s="66">
        <v>3.6</v>
      </c>
      <c r="AN30" s="66">
        <v>18.5</v>
      </c>
      <c r="AO30" s="66"/>
      <c r="AP30" s="66">
        <v>209.8</v>
      </c>
      <c r="AQ30" s="66">
        <v>0.3</v>
      </c>
      <c r="AR30" s="66"/>
      <c r="AS30" s="66">
        <v>16.100000000000001</v>
      </c>
      <c r="AT30" s="66">
        <v>12.6</v>
      </c>
      <c r="AU30" s="66">
        <v>5.5</v>
      </c>
      <c r="AV30" s="66">
        <v>9.9</v>
      </c>
      <c r="AW30" s="66">
        <v>1.1000000000000001</v>
      </c>
      <c r="AX30" s="66">
        <v>115</v>
      </c>
      <c r="AY30" s="66"/>
      <c r="AZ30" s="66">
        <v>84.9</v>
      </c>
      <c r="BA30" s="66">
        <v>0.6</v>
      </c>
      <c r="BB30" s="66">
        <v>15.5</v>
      </c>
      <c r="BC30" s="66">
        <v>3.6</v>
      </c>
      <c r="BD30" s="66">
        <v>20.6</v>
      </c>
      <c r="BE30" s="66">
        <v>15.6</v>
      </c>
      <c r="BF30" s="66">
        <v>4.4000000000000004</v>
      </c>
      <c r="BG30" s="66">
        <v>3</v>
      </c>
      <c r="BH30" s="66">
        <v>1</v>
      </c>
      <c r="BI30" s="66">
        <v>1.1000000000000001</v>
      </c>
      <c r="BJ30" s="66">
        <v>16.2</v>
      </c>
      <c r="BK30" s="66">
        <v>0.6</v>
      </c>
      <c r="BL30" s="66"/>
      <c r="BM30" s="66">
        <v>19.600000000000001</v>
      </c>
      <c r="BN30" s="66">
        <v>10</v>
      </c>
      <c r="BO30" s="66">
        <v>15.7</v>
      </c>
      <c r="BP30" s="67">
        <v>1087.4000000000001</v>
      </c>
    </row>
    <row r="31" spans="1:68" x14ac:dyDescent="0.3">
      <c r="A31" s="1"/>
      <c r="B31" s="56" t="s">
        <v>783</v>
      </c>
      <c r="C31" s="68">
        <v>17</v>
      </c>
      <c r="D31" s="68"/>
      <c r="E31" s="68">
        <v>7.4</v>
      </c>
      <c r="F31" s="68">
        <v>9.1</v>
      </c>
      <c r="G31" s="68">
        <v>1.7</v>
      </c>
      <c r="H31" s="68"/>
      <c r="I31" s="68">
        <v>6.8</v>
      </c>
      <c r="J31" s="68">
        <v>1.2</v>
      </c>
      <c r="K31" s="68">
        <v>11.1</v>
      </c>
      <c r="L31" s="68"/>
      <c r="M31" s="68">
        <v>6.6</v>
      </c>
      <c r="N31" s="68">
        <v>9.3000000000000007</v>
      </c>
      <c r="O31" s="68">
        <v>3.6</v>
      </c>
      <c r="P31" s="68">
        <v>3.2</v>
      </c>
      <c r="Q31" s="68">
        <v>4.0999999999999996</v>
      </c>
      <c r="R31" s="68">
        <v>19.600000000000001</v>
      </c>
      <c r="S31" s="68">
        <v>20.100000000000001</v>
      </c>
      <c r="T31" s="68">
        <v>20</v>
      </c>
      <c r="U31" s="68">
        <v>12</v>
      </c>
      <c r="V31" s="68">
        <v>3.1</v>
      </c>
      <c r="W31" s="68">
        <v>9.5</v>
      </c>
      <c r="X31" s="68">
        <v>44.2</v>
      </c>
      <c r="Y31" s="68">
        <v>54.3</v>
      </c>
      <c r="Z31" s="68">
        <v>58.9</v>
      </c>
      <c r="AA31" s="68">
        <v>28</v>
      </c>
      <c r="AB31" s="68">
        <v>7.1</v>
      </c>
      <c r="AC31" s="68">
        <v>6.1</v>
      </c>
      <c r="AD31" s="68">
        <v>10.6</v>
      </c>
      <c r="AE31" s="68">
        <v>2.9</v>
      </c>
      <c r="AF31" s="68">
        <v>8.1999999999999993</v>
      </c>
      <c r="AG31" s="68">
        <v>9</v>
      </c>
      <c r="AH31" s="68">
        <v>9</v>
      </c>
      <c r="AI31" s="68">
        <v>8</v>
      </c>
      <c r="AJ31" s="68">
        <v>68.5</v>
      </c>
      <c r="AK31" s="68">
        <v>14.8</v>
      </c>
      <c r="AL31" s="68">
        <v>13.9</v>
      </c>
      <c r="AM31" s="68">
        <v>3.6</v>
      </c>
      <c r="AN31" s="68">
        <v>18.5</v>
      </c>
      <c r="AO31" s="68"/>
      <c r="AP31" s="68">
        <v>212.5</v>
      </c>
      <c r="AQ31" s="68">
        <v>0.4</v>
      </c>
      <c r="AR31" s="68"/>
      <c r="AS31" s="68">
        <v>16.3</v>
      </c>
      <c r="AT31" s="68">
        <v>12.5</v>
      </c>
      <c r="AU31" s="68">
        <v>5.4</v>
      </c>
      <c r="AV31" s="68">
        <v>9.9</v>
      </c>
      <c r="AW31" s="68"/>
      <c r="AX31" s="68">
        <v>116.9</v>
      </c>
      <c r="AY31" s="68"/>
      <c r="AZ31" s="68">
        <v>85.9</v>
      </c>
      <c r="BA31" s="68">
        <v>0.6</v>
      </c>
      <c r="BB31" s="68">
        <v>15.2</v>
      </c>
      <c r="BC31" s="68">
        <v>8.8000000000000007</v>
      </c>
      <c r="BD31" s="68">
        <v>43.4</v>
      </c>
      <c r="BE31" s="68">
        <v>15.7</v>
      </c>
      <c r="BF31" s="68">
        <v>4.3</v>
      </c>
      <c r="BG31" s="68">
        <v>3</v>
      </c>
      <c r="BH31" s="68">
        <v>1</v>
      </c>
      <c r="BI31" s="68">
        <v>1.1000000000000001</v>
      </c>
      <c r="BJ31" s="68">
        <v>16.3</v>
      </c>
      <c r="BK31" s="68">
        <v>0.6</v>
      </c>
      <c r="BL31" s="68"/>
      <c r="BM31" s="68">
        <v>19.600000000000001</v>
      </c>
      <c r="BN31" s="68">
        <v>9.9</v>
      </c>
      <c r="BO31" s="68">
        <v>15.5</v>
      </c>
      <c r="BP31" s="69">
        <v>1145.8</v>
      </c>
    </row>
    <row r="32" spans="1:68" x14ac:dyDescent="0.3">
      <c r="A32" s="1"/>
      <c r="B32" s="50" t="s">
        <v>784</v>
      </c>
      <c r="C32" s="64">
        <v>18</v>
      </c>
      <c r="D32" s="64"/>
      <c r="E32" s="64">
        <v>7.2</v>
      </c>
      <c r="F32" s="64">
        <v>9</v>
      </c>
      <c r="G32" s="64">
        <v>1.6</v>
      </c>
      <c r="H32" s="64"/>
      <c r="I32" s="64">
        <v>8.9</v>
      </c>
      <c r="J32" s="64">
        <v>1.2</v>
      </c>
      <c r="K32" s="64">
        <v>9.9</v>
      </c>
      <c r="L32" s="64"/>
      <c r="M32" s="64">
        <v>6.6</v>
      </c>
      <c r="N32" s="64">
        <v>9.4</v>
      </c>
      <c r="O32" s="64">
        <v>3.7</v>
      </c>
      <c r="P32" s="64">
        <v>3.2</v>
      </c>
      <c r="Q32" s="64">
        <v>4.3</v>
      </c>
      <c r="R32" s="64">
        <v>19.600000000000001</v>
      </c>
      <c r="S32" s="64">
        <v>20.5</v>
      </c>
      <c r="T32" s="64">
        <v>20</v>
      </c>
      <c r="U32" s="64">
        <v>12</v>
      </c>
      <c r="V32" s="64">
        <v>6.5</v>
      </c>
      <c r="W32" s="64">
        <v>11.7</v>
      </c>
      <c r="X32" s="64">
        <v>51</v>
      </c>
      <c r="Y32" s="64">
        <v>65.400000000000006</v>
      </c>
      <c r="Z32" s="64">
        <v>66.5</v>
      </c>
      <c r="AA32" s="64">
        <v>27.8</v>
      </c>
      <c r="AB32" s="64">
        <v>10.1</v>
      </c>
      <c r="AC32" s="64">
        <v>6.8</v>
      </c>
      <c r="AD32" s="64">
        <v>10.6</v>
      </c>
      <c r="AE32" s="64">
        <v>2.9</v>
      </c>
      <c r="AF32" s="64">
        <v>8.1999999999999993</v>
      </c>
      <c r="AG32" s="64">
        <v>9</v>
      </c>
      <c r="AH32" s="64">
        <v>9</v>
      </c>
      <c r="AI32" s="64">
        <v>8.6</v>
      </c>
      <c r="AJ32" s="64">
        <v>69.2</v>
      </c>
      <c r="AK32" s="64">
        <v>15.1</v>
      </c>
      <c r="AL32" s="64">
        <v>14.5</v>
      </c>
      <c r="AM32" s="64">
        <v>3.5</v>
      </c>
      <c r="AN32" s="64">
        <v>18.5</v>
      </c>
      <c r="AO32" s="64"/>
      <c r="AP32" s="64">
        <v>213.7</v>
      </c>
      <c r="AQ32" s="64">
        <v>0.4</v>
      </c>
      <c r="AR32" s="64"/>
      <c r="AS32" s="64">
        <v>16.399999999999999</v>
      </c>
      <c r="AT32" s="64">
        <v>13</v>
      </c>
      <c r="AU32" s="64">
        <v>5.5</v>
      </c>
      <c r="AV32" s="64">
        <v>9.9</v>
      </c>
      <c r="AW32" s="64"/>
      <c r="AX32" s="64">
        <v>118.2</v>
      </c>
      <c r="AY32" s="64"/>
      <c r="AZ32" s="64">
        <v>86.7</v>
      </c>
      <c r="BA32" s="64">
        <v>0.6</v>
      </c>
      <c r="BB32" s="64">
        <v>15.3</v>
      </c>
      <c r="BC32" s="64">
        <v>12.4</v>
      </c>
      <c r="BD32" s="64">
        <v>43.6</v>
      </c>
      <c r="BE32" s="64">
        <v>16.100000000000001</v>
      </c>
      <c r="BF32" s="64">
        <v>4.3</v>
      </c>
      <c r="BG32" s="64">
        <v>3</v>
      </c>
      <c r="BH32" s="64">
        <v>1</v>
      </c>
      <c r="BI32" s="64">
        <v>1.1000000000000001</v>
      </c>
      <c r="BJ32" s="64">
        <v>16.3</v>
      </c>
      <c r="BK32" s="64">
        <v>0.6</v>
      </c>
      <c r="BL32" s="64"/>
      <c r="BM32" s="64">
        <v>19.600000000000001</v>
      </c>
      <c r="BN32" s="64">
        <v>9.8000000000000007</v>
      </c>
      <c r="BO32" s="64">
        <v>15.7</v>
      </c>
      <c r="BP32" s="65">
        <v>1193.2</v>
      </c>
    </row>
    <row r="33" spans="1:68" x14ac:dyDescent="0.3">
      <c r="A33" s="1"/>
      <c r="B33" s="54" t="s">
        <v>785</v>
      </c>
      <c r="C33" s="66">
        <v>18</v>
      </c>
      <c r="D33" s="66"/>
      <c r="E33" s="66">
        <v>7.9</v>
      </c>
      <c r="F33" s="66">
        <v>8.9</v>
      </c>
      <c r="G33" s="66">
        <v>1.6</v>
      </c>
      <c r="H33" s="66"/>
      <c r="I33" s="66">
        <v>9.5</v>
      </c>
      <c r="J33" s="66">
        <v>1.2</v>
      </c>
      <c r="K33" s="66">
        <v>9.9</v>
      </c>
      <c r="L33" s="66"/>
      <c r="M33" s="66">
        <v>6.7</v>
      </c>
      <c r="N33" s="66">
        <v>9.6</v>
      </c>
      <c r="O33" s="66">
        <v>3.8</v>
      </c>
      <c r="P33" s="66">
        <v>3.2</v>
      </c>
      <c r="Q33" s="66">
        <v>4.2</v>
      </c>
      <c r="R33" s="66">
        <v>19.600000000000001</v>
      </c>
      <c r="S33" s="66">
        <v>20.5</v>
      </c>
      <c r="T33" s="66">
        <v>20</v>
      </c>
      <c r="U33" s="66">
        <v>11.1</v>
      </c>
      <c r="V33" s="66">
        <v>8.8000000000000007</v>
      </c>
      <c r="W33" s="66">
        <v>13.9</v>
      </c>
      <c r="X33" s="66">
        <v>54.9</v>
      </c>
      <c r="Y33" s="66">
        <v>62.8</v>
      </c>
      <c r="Z33" s="66">
        <v>57.7</v>
      </c>
      <c r="AA33" s="66">
        <v>28.1</v>
      </c>
      <c r="AB33" s="66">
        <v>11.1</v>
      </c>
      <c r="AC33" s="66">
        <v>8</v>
      </c>
      <c r="AD33" s="66">
        <v>10.6</v>
      </c>
      <c r="AE33" s="66">
        <v>2.9</v>
      </c>
      <c r="AF33" s="66">
        <v>8.4</v>
      </c>
      <c r="AG33" s="66">
        <v>9</v>
      </c>
      <c r="AH33" s="66">
        <v>9</v>
      </c>
      <c r="AI33" s="66">
        <v>8.6</v>
      </c>
      <c r="AJ33" s="66">
        <v>69.7</v>
      </c>
      <c r="AK33" s="66">
        <v>17.5</v>
      </c>
      <c r="AL33" s="66">
        <v>14.8</v>
      </c>
      <c r="AM33" s="66">
        <v>3.5</v>
      </c>
      <c r="AN33" s="66">
        <v>18.5</v>
      </c>
      <c r="AO33" s="66"/>
      <c r="AP33" s="66">
        <v>215.9</v>
      </c>
      <c r="AQ33" s="66">
        <v>0.3</v>
      </c>
      <c r="AR33" s="66"/>
      <c r="AS33" s="66">
        <v>15.8</v>
      </c>
      <c r="AT33" s="66">
        <v>12.8</v>
      </c>
      <c r="AU33" s="66">
        <v>5.4</v>
      </c>
      <c r="AV33" s="66">
        <v>10</v>
      </c>
      <c r="AW33" s="66">
        <v>2.9</v>
      </c>
      <c r="AX33" s="66">
        <v>117.9</v>
      </c>
      <c r="AY33" s="66"/>
      <c r="AZ33" s="66">
        <v>86.4</v>
      </c>
      <c r="BA33" s="66">
        <v>0.6</v>
      </c>
      <c r="BB33" s="66">
        <v>15.3</v>
      </c>
      <c r="BC33" s="66">
        <v>9.5</v>
      </c>
      <c r="BD33" s="66">
        <v>41.7</v>
      </c>
      <c r="BE33" s="66">
        <v>15.6</v>
      </c>
      <c r="BF33" s="66">
        <v>4.3</v>
      </c>
      <c r="BG33" s="66">
        <v>3</v>
      </c>
      <c r="BH33" s="66">
        <v>1</v>
      </c>
      <c r="BI33" s="66">
        <v>1.1000000000000001</v>
      </c>
      <c r="BJ33" s="66">
        <v>15.9</v>
      </c>
      <c r="BK33" s="66">
        <v>0.6</v>
      </c>
      <c r="BL33" s="66"/>
      <c r="BM33" s="66">
        <v>19.600000000000001</v>
      </c>
      <c r="BN33" s="66">
        <v>9.8000000000000007</v>
      </c>
      <c r="BO33" s="66">
        <v>15.9</v>
      </c>
      <c r="BP33" s="67">
        <v>1194.8</v>
      </c>
    </row>
    <row r="34" spans="1:68" x14ac:dyDescent="0.3">
      <c r="A34" s="1"/>
      <c r="B34" s="54" t="s">
        <v>786</v>
      </c>
      <c r="C34" s="66">
        <v>17.7</v>
      </c>
      <c r="D34" s="66"/>
      <c r="E34" s="66">
        <v>7.8</v>
      </c>
      <c r="F34" s="66">
        <v>8.8000000000000007</v>
      </c>
      <c r="G34" s="66">
        <v>1.6</v>
      </c>
      <c r="H34" s="66"/>
      <c r="I34" s="66"/>
      <c r="J34" s="66">
        <v>1.1000000000000001</v>
      </c>
      <c r="K34" s="66">
        <v>10</v>
      </c>
      <c r="L34" s="66"/>
      <c r="M34" s="66">
        <v>6.4</v>
      </c>
      <c r="N34" s="66">
        <v>8.8000000000000007</v>
      </c>
      <c r="O34" s="66">
        <v>4.0999999999999996</v>
      </c>
      <c r="P34" s="66">
        <v>3.2</v>
      </c>
      <c r="Q34" s="66">
        <v>4.2</v>
      </c>
      <c r="R34" s="66">
        <v>19.600000000000001</v>
      </c>
      <c r="S34" s="66">
        <v>20</v>
      </c>
      <c r="T34" s="66">
        <v>20</v>
      </c>
      <c r="U34" s="66">
        <v>11.1</v>
      </c>
      <c r="V34" s="66">
        <v>8</v>
      </c>
      <c r="W34" s="66">
        <v>16.100000000000001</v>
      </c>
      <c r="X34" s="66">
        <v>56.7</v>
      </c>
      <c r="Y34" s="66">
        <v>59.7</v>
      </c>
      <c r="Z34" s="66">
        <v>48.2</v>
      </c>
      <c r="AA34" s="66"/>
      <c r="AB34" s="66">
        <v>11.2</v>
      </c>
      <c r="AC34" s="66">
        <v>5.2</v>
      </c>
      <c r="AD34" s="66">
        <v>10.6</v>
      </c>
      <c r="AE34" s="66">
        <v>2.9</v>
      </c>
      <c r="AF34" s="66">
        <v>8.4</v>
      </c>
      <c r="AG34" s="66">
        <v>9</v>
      </c>
      <c r="AH34" s="66">
        <v>9</v>
      </c>
      <c r="AI34" s="66">
        <v>8.5</v>
      </c>
      <c r="AJ34" s="66">
        <v>68.3</v>
      </c>
      <c r="AK34" s="66">
        <v>16.899999999999999</v>
      </c>
      <c r="AL34" s="66">
        <v>13.6</v>
      </c>
      <c r="AM34" s="66">
        <v>3.5</v>
      </c>
      <c r="AN34" s="66">
        <v>18.5</v>
      </c>
      <c r="AO34" s="66"/>
      <c r="AP34" s="66">
        <v>218.7</v>
      </c>
      <c r="AQ34" s="66">
        <v>0.4</v>
      </c>
      <c r="AR34" s="66"/>
      <c r="AS34" s="66">
        <v>14.5</v>
      </c>
      <c r="AT34" s="66">
        <v>12.7</v>
      </c>
      <c r="AU34" s="66">
        <v>5.3</v>
      </c>
      <c r="AV34" s="66">
        <v>9.9</v>
      </c>
      <c r="AW34" s="66">
        <v>13.1</v>
      </c>
      <c r="AX34" s="66">
        <v>119.4</v>
      </c>
      <c r="AY34" s="66">
        <v>2.8</v>
      </c>
      <c r="AZ34" s="66">
        <v>86.8</v>
      </c>
      <c r="BA34" s="66">
        <v>0.6</v>
      </c>
      <c r="BB34" s="66">
        <v>15.5</v>
      </c>
      <c r="BC34" s="66">
        <v>10.5</v>
      </c>
      <c r="BD34" s="66">
        <v>37.299999999999997</v>
      </c>
      <c r="BE34" s="66">
        <v>15.5</v>
      </c>
      <c r="BF34" s="66">
        <v>4.3</v>
      </c>
      <c r="BG34" s="66">
        <v>3</v>
      </c>
      <c r="BH34" s="66">
        <v>1</v>
      </c>
      <c r="BI34" s="66">
        <v>1.1000000000000001</v>
      </c>
      <c r="BJ34" s="66">
        <v>15</v>
      </c>
      <c r="BK34" s="66">
        <v>0.6</v>
      </c>
      <c r="BL34" s="66"/>
      <c r="BM34" s="66">
        <v>19.8</v>
      </c>
      <c r="BN34" s="66">
        <v>9.8000000000000007</v>
      </c>
      <c r="BO34" s="66">
        <v>15.9</v>
      </c>
      <c r="BP34" s="67">
        <v>1152.2</v>
      </c>
    </row>
    <row r="35" spans="1:68" x14ac:dyDescent="0.3">
      <c r="A35" s="1"/>
      <c r="B35" s="54" t="s">
        <v>787</v>
      </c>
      <c r="C35" s="66">
        <v>17.8</v>
      </c>
      <c r="D35" s="66"/>
      <c r="E35" s="66">
        <v>8.4</v>
      </c>
      <c r="F35" s="66">
        <v>8.9</v>
      </c>
      <c r="G35" s="66">
        <v>1.6</v>
      </c>
      <c r="H35" s="66"/>
      <c r="I35" s="66">
        <v>5.8</v>
      </c>
      <c r="J35" s="66">
        <v>1.1000000000000001</v>
      </c>
      <c r="K35" s="66">
        <v>10</v>
      </c>
      <c r="L35" s="66"/>
      <c r="M35" s="66">
        <v>6.6</v>
      </c>
      <c r="N35" s="66">
        <v>9.1</v>
      </c>
      <c r="O35" s="66">
        <v>4.3</v>
      </c>
      <c r="P35" s="66">
        <v>3.2</v>
      </c>
      <c r="Q35" s="66">
        <v>4.2</v>
      </c>
      <c r="R35" s="66">
        <v>19.7</v>
      </c>
      <c r="S35" s="66">
        <v>20.100000000000001</v>
      </c>
      <c r="T35" s="66">
        <v>20</v>
      </c>
      <c r="U35" s="66">
        <v>11.1</v>
      </c>
      <c r="V35" s="66">
        <v>7</v>
      </c>
      <c r="W35" s="66">
        <v>17.2</v>
      </c>
      <c r="X35" s="66">
        <v>69.8</v>
      </c>
      <c r="Y35" s="66">
        <v>54.8</v>
      </c>
      <c r="Z35" s="66">
        <v>57.3</v>
      </c>
      <c r="AA35" s="66"/>
      <c r="AB35" s="66">
        <v>10.1</v>
      </c>
      <c r="AC35" s="66">
        <v>3.3</v>
      </c>
      <c r="AD35" s="66">
        <v>10.4</v>
      </c>
      <c r="AE35" s="66">
        <v>2.9</v>
      </c>
      <c r="AF35" s="66">
        <v>8.4</v>
      </c>
      <c r="AG35" s="66">
        <v>9</v>
      </c>
      <c r="AH35" s="66">
        <v>9</v>
      </c>
      <c r="AI35" s="66">
        <v>8.5</v>
      </c>
      <c r="AJ35" s="66">
        <v>68.2</v>
      </c>
      <c r="AK35" s="66">
        <v>16.7</v>
      </c>
      <c r="AL35" s="66">
        <v>15.3</v>
      </c>
      <c r="AM35" s="66">
        <v>3.5</v>
      </c>
      <c r="AN35" s="66">
        <v>18.5</v>
      </c>
      <c r="AO35" s="66"/>
      <c r="AP35" s="66">
        <v>219.2</v>
      </c>
      <c r="AQ35" s="66">
        <v>0.4</v>
      </c>
      <c r="AR35" s="66"/>
      <c r="AS35" s="66">
        <v>13.1</v>
      </c>
      <c r="AT35" s="66">
        <v>12.6</v>
      </c>
      <c r="AU35" s="66">
        <v>5.4</v>
      </c>
      <c r="AV35" s="66">
        <v>10</v>
      </c>
      <c r="AW35" s="66">
        <v>42.4</v>
      </c>
      <c r="AX35" s="66">
        <v>122.2</v>
      </c>
      <c r="AY35" s="66">
        <v>22</v>
      </c>
      <c r="AZ35" s="66">
        <v>88.5</v>
      </c>
      <c r="BA35" s="66">
        <v>0.6</v>
      </c>
      <c r="BB35" s="66">
        <v>15.4</v>
      </c>
      <c r="BC35" s="66">
        <v>9.6</v>
      </c>
      <c r="BD35" s="66">
        <v>38.4</v>
      </c>
      <c r="BE35" s="66">
        <v>15.5</v>
      </c>
      <c r="BF35" s="66">
        <v>4.3</v>
      </c>
      <c r="BG35" s="66">
        <v>3</v>
      </c>
      <c r="BH35" s="66">
        <v>1</v>
      </c>
      <c r="BI35" s="66">
        <v>1.1000000000000001</v>
      </c>
      <c r="BJ35" s="66">
        <v>14</v>
      </c>
      <c r="BK35" s="66">
        <v>0.6</v>
      </c>
      <c r="BL35" s="66"/>
      <c r="BM35" s="66">
        <v>19.8</v>
      </c>
      <c r="BN35" s="66">
        <v>9.9</v>
      </c>
      <c r="BO35" s="66">
        <v>15.4</v>
      </c>
      <c r="BP35" s="67">
        <v>1226.2</v>
      </c>
    </row>
    <row r="36" spans="1:68" x14ac:dyDescent="0.3">
      <c r="A36" s="1"/>
      <c r="B36" s="54" t="s">
        <v>788</v>
      </c>
      <c r="C36" s="66">
        <v>17</v>
      </c>
      <c r="D36" s="66"/>
      <c r="E36" s="66">
        <v>7.9</v>
      </c>
      <c r="F36" s="66">
        <v>9.1999999999999993</v>
      </c>
      <c r="G36" s="66">
        <v>1.6</v>
      </c>
      <c r="H36" s="66"/>
      <c r="I36" s="66">
        <v>8.4</v>
      </c>
      <c r="J36" s="66">
        <v>1</v>
      </c>
      <c r="K36" s="66">
        <v>10</v>
      </c>
      <c r="L36" s="66"/>
      <c r="M36" s="66">
        <v>6.5</v>
      </c>
      <c r="N36" s="66">
        <v>8.9</v>
      </c>
      <c r="O36" s="66">
        <v>4.3</v>
      </c>
      <c r="P36" s="66">
        <v>3.2</v>
      </c>
      <c r="Q36" s="66">
        <v>4.3</v>
      </c>
      <c r="R36" s="66">
        <v>19.8</v>
      </c>
      <c r="S36" s="66">
        <v>20</v>
      </c>
      <c r="T36" s="66">
        <v>19.600000000000001</v>
      </c>
      <c r="U36" s="66">
        <v>11.1</v>
      </c>
      <c r="V36" s="66">
        <v>5.9</v>
      </c>
      <c r="W36" s="66">
        <v>17.8</v>
      </c>
      <c r="X36" s="66">
        <v>62.9</v>
      </c>
      <c r="Y36" s="66">
        <v>67.400000000000006</v>
      </c>
      <c r="Z36" s="66">
        <v>72.099999999999994</v>
      </c>
      <c r="AA36" s="66"/>
      <c r="AB36" s="66">
        <v>12.3</v>
      </c>
      <c r="AC36" s="66">
        <v>7.7</v>
      </c>
      <c r="AD36" s="66">
        <v>10.3</v>
      </c>
      <c r="AE36" s="66">
        <v>2.9</v>
      </c>
      <c r="AF36" s="66">
        <v>8.4</v>
      </c>
      <c r="AG36" s="66">
        <v>9</v>
      </c>
      <c r="AH36" s="66">
        <v>9</v>
      </c>
      <c r="AI36" s="66">
        <v>8.4</v>
      </c>
      <c r="AJ36" s="66">
        <v>68.8</v>
      </c>
      <c r="AK36" s="66">
        <v>17</v>
      </c>
      <c r="AL36" s="66">
        <v>15.1</v>
      </c>
      <c r="AM36" s="66">
        <v>3.5</v>
      </c>
      <c r="AN36" s="66">
        <v>18.5</v>
      </c>
      <c r="AO36" s="66"/>
      <c r="AP36" s="66">
        <v>178.2</v>
      </c>
      <c r="AQ36" s="66">
        <v>0.1</v>
      </c>
      <c r="AR36" s="66"/>
      <c r="AS36" s="66">
        <v>12.7</v>
      </c>
      <c r="AT36" s="66">
        <v>12.2</v>
      </c>
      <c r="AU36" s="66">
        <v>5.5</v>
      </c>
      <c r="AV36" s="66">
        <v>10</v>
      </c>
      <c r="AW36" s="66">
        <v>80.8</v>
      </c>
      <c r="AX36" s="66">
        <v>123.4</v>
      </c>
      <c r="AY36" s="66">
        <v>68.2</v>
      </c>
      <c r="AZ36" s="66">
        <v>89.4</v>
      </c>
      <c r="BA36" s="66">
        <v>0.6</v>
      </c>
      <c r="BB36" s="66">
        <v>14.9</v>
      </c>
      <c r="BC36" s="66">
        <v>11.9</v>
      </c>
      <c r="BD36" s="66">
        <v>37.1</v>
      </c>
      <c r="BE36" s="66">
        <v>15.4</v>
      </c>
      <c r="BF36" s="66">
        <v>4.3</v>
      </c>
      <c r="BG36" s="66">
        <v>3</v>
      </c>
      <c r="BH36" s="66">
        <v>1</v>
      </c>
      <c r="BI36" s="66">
        <v>1.1000000000000001</v>
      </c>
      <c r="BJ36" s="66">
        <v>12.3</v>
      </c>
      <c r="BK36" s="66">
        <v>0.7</v>
      </c>
      <c r="BL36" s="66"/>
      <c r="BM36" s="66">
        <v>19.8</v>
      </c>
      <c r="BN36" s="66">
        <v>9.9</v>
      </c>
      <c r="BO36" s="66">
        <v>13.3</v>
      </c>
      <c r="BP36" s="67">
        <v>1295.5999999999999</v>
      </c>
    </row>
    <row r="37" spans="1:68" x14ac:dyDescent="0.3">
      <c r="A37" s="1"/>
      <c r="B37" s="54" t="s">
        <v>789</v>
      </c>
      <c r="C37" s="66">
        <v>16</v>
      </c>
      <c r="D37" s="66"/>
      <c r="E37" s="66">
        <v>8</v>
      </c>
      <c r="F37" s="66">
        <v>11.5</v>
      </c>
      <c r="G37" s="66">
        <v>1.7</v>
      </c>
      <c r="H37" s="66"/>
      <c r="I37" s="66">
        <v>8.6999999999999993</v>
      </c>
      <c r="J37" s="66">
        <v>0.8</v>
      </c>
      <c r="K37" s="66">
        <v>9.8000000000000007</v>
      </c>
      <c r="L37" s="66"/>
      <c r="M37" s="66">
        <v>6.7</v>
      </c>
      <c r="N37" s="66">
        <v>9.6</v>
      </c>
      <c r="O37" s="66">
        <v>4.3</v>
      </c>
      <c r="P37" s="66">
        <v>3.2</v>
      </c>
      <c r="Q37" s="66">
        <v>4.2</v>
      </c>
      <c r="R37" s="66">
        <v>19.600000000000001</v>
      </c>
      <c r="S37" s="66">
        <v>20.3</v>
      </c>
      <c r="T37" s="66">
        <v>19.2</v>
      </c>
      <c r="U37" s="66">
        <v>11.1</v>
      </c>
      <c r="V37" s="66">
        <v>5.6</v>
      </c>
      <c r="W37" s="66">
        <v>18.100000000000001</v>
      </c>
      <c r="X37" s="66">
        <v>62.4</v>
      </c>
      <c r="Y37" s="66">
        <v>59</v>
      </c>
      <c r="Z37" s="66">
        <v>57.4</v>
      </c>
      <c r="AA37" s="66"/>
      <c r="AB37" s="66">
        <v>10.7</v>
      </c>
      <c r="AC37" s="66">
        <v>6.9</v>
      </c>
      <c r="AD37" s="66">
        <v>10.3</v>
      </c>
      <c r="AE37" s="66">
        <v>2.9</v>
      </c>
      <c r="AF37" s="66">
        <v>10</v>
      </c>
      <c r="AG37" s="66">
        <v>10.5</v>
      </c>
      <c r="AH37" s="66">
        <v>10</v>
      </c>
      <c r="AI37" s="66">
        <v>8.4</v>
      </c>
      <c r="AJ37" s="66">
        <v>59.4</v>
      </c>
      <c r="AK37" s="66">
        <v>16.7</v>
      </c>
      <c r="AL37" s="66">
        <v>15.5</v>
      </c>
      <c r="AM37" s="66">
        <v>3.5</v>
      </c>
      <c r="AN37" s="66">
        <v>18.5</v>
      </c>
      <c r="AO37" s="66"/>
      <c r="AP37" s="66">
        <v>188.1</v>
      </c>
      <c r="AQ37" s="66">
        <v>0.1</v>
      </c>
      <c r="AR37" s="66"/>
      <c r="AS37" s="66">
        <v>10.7</v>
      </c>
      <c r="AT37" s="66">
        <v>10.3</v>
      </c>
      <c r="AU37" s="66">
        <v>5.5</v>
      </c>
      <c r="AV37" s="66">
        <v>10</v>
      </c>
      <c r="AW37" s="66">
        <v>96.3</v>
      </c>
      <c r="AX37" s="66">
        <v>114.4</v>
      </c>
      <c r="AY37" s="66">
        <v>113.8</v>
      </c>
      <c r="AZ37" s="66">
        <v>84.3</v>
      </c>
      <c r="BA37" s="66">
        <v>0.6</v>
      </c>
      <c r="BB37" s="66">
        <v>11.9</v>
      </c>
      <c r="BC37" s="66">
        <v>10.4</v>
      </c>
      <c r="BD37" s="66">
        <v>36.1</v>
      </c>
      <c r="BE37" s="66">
        <v>15.2</v>
      </c>
      <c r="BF37" s="66">
        <v>4.3</v>
      </c>
      <c r="BG37" s="66">
        <v>3</v>
      </c>
      <c r="BH37" s="66">
        <v>1</v>
      </c>
      <c r="BI37" s="66">
        <v>1.1000000000000001</v>
      </c>
      <c r="BJ37" s="66">
        <v>9.6999999999999993</v>
      </c>
      <c r="BK37" s="66">
        <v>0.6</v>
      </c>
      <c r="BL37" s="66"/>
      <c r="BM37" s="66">
        <v>19.7</v>
      </c>
      <c r="BN37" s="66">
        <v>9.8000000000000007</v>
      </c>
      <c r="BO37" s="66">
        <v>12.1</v>
      </c>
      <c r="BP37" s="67">
        <v>1309.5</v>
      </c>
    </row>
    <row r="38" spans="1:68" x14ac:dyDescent="0.3">
      <c r="A38" s="1"/>
      <c r="B38" s="54" t="s">
        <v>790</v>
      </c>
      <c r="C38" s="66">
        <v>15.8</v>
      </c>
      <c r="D38" s="66"/>
      <c r="E38" s="66">
        <v>7.6</v>
      </c>
      <c r="F38" s="66">
        <v>15.6</v>
      </c>
      <c r="G38" s="66">
        <v>1.7</v>
      </c>
      <c r="H38" s="66"/>
      <c r="I38" s="66">
        <v>9.5</v>
      </c>
      <c r="J38" s="66">
        <v>0.7</v>
      </c>
      <c r="K38" s="66">
        <v>9.9</v>
      </c>
      <c r="L38" s="66"/>
      <c r="M38" s="66">
        <v>6.4</v>
      </c>
      <c r="N38" s="66">
        <v>9.1</v>
      </c>
      <c r="O38" s="66">
        <v>4.3</v>
      </c>
      <c r="P38" s="66">
        <v>3.2</v>
      </c>
      <c r="Q38" s="66">
        <v>4.2</v>
      </c>
      <c r="R38" s="66">
        <v>19.600000000000001</v>
      </c>
      <c r="S38" s="66">
        <v>19.899999999999999</v>
      </c>
      <c r="T38" s="66">
        <v>18.899999999999999</v>
      </c>
      <c r="U38" s="66">
        <v>11.1</v>
      </c>
      <c r="V38" s="66">
        <v>6.3</v>
      </c>
      <c r="W38" s="66">
        <v>14.5</v>
      </c>
      <c r="X38" s="66">
        <v>63.3</v>
      </c>
      <c r="Y38" s="66">
        <v>58.2</v>
      </c>
      <c r="Z38" s="66">
        <v>59.6</v>
      </c>
      <c r="AA38" s="66"/>
      <c r="AB38" s="66">
        <v>9.9</v>
      </c>
      <c r="AC38" s="66">
        <v>10.6</v>
      </c>
      <c r="AD38" s="66">
        <v>10.3</v>
      </c>
      <c r="AE38" s="66">
        <v>2.9</v>
      </c>
      <c r="AF38" s="66">
        <v>12</v>
      </c>
      <c r="AG38" s="66">
        <v>12</v>
      </c>
      <c r="AH38" s="66">
        <v>11</v>
      </c>
      <c r="AI38" s="66">
        <v>8.3000000000000007</v>
      </c>
      <c r="AJ38" s="66">
        <v>55.3</v>
      </c>
      <c r="AK38" s="66">
        <v>17.899999999999999</v>
      </c>
      <c r="AL38" s="66">
        <v>15.5</v>
      </c>
      <c r="AM38" s="66">
        <v>3.6</v>
      </c>
      <c r="AN38" s="66">
        <v>18.5</v>
      </c>
      <c r="AO38" s="66"/>
      <c r="AP38" s="66">
        <v>190.6</v>
      </c>
      <c r="AQ38" s="66">
        <v>0.1</v>
      </c>
      <c r="AR38" s="66"/>
      <c r="AS38" s="66">
        <v>8.1999999999999993</v>
      </c>
      <c r="AT38" s="66">
        <v>8.1</v>
      </c>
      <c r="AU38" s="66">
        <v>5.4</v>
      </c>
      <c r="AV38" s="66">
        <v>9.9</v>
      </c>
      <c r="AW38" s="66">
        <v>122.6</v>
      </c>
      <c r="AX38" s="66">
        <v>98.5</v>
      </c>
      <c r="AY38" s="66">
        <v>127.5</v>
      </c>
      <c r="AZ38" s="66">
        <v>73.3</v>
      </c>
      <c r="BA38" s="66">
        <v>0.6</v>
      </c>
      <c r="BB38" s="66">
        <v>9.5</v>
      </c>
      <c r="BC38" s="66">
        <v>15</v>
      </c>
      <c r="BD38" s="66">
        <v>43.9</v>
      </c>
      <c r="BE38" s="66">
        <v>15.2</v>
      </c>
      <c r="BF38" s="66">
        <v>4.3</v>
      </c>
      <c r="BG38" s="66">
        <v>3</v>
      </c>
      <c r="BH38" s="66">
        <v>1</v>
      </c>
      <c r="BI38" s="66">
        <v>1.1000000000000001</v>
      </c>
      <c r="BJ38" s="66">
        <v>8.5</v>
      </c>
      <c r="BK38" s="66">
        <v>0.6</v>
      </c>
      <c r="BL38" s="66"/>
      <c r="BM38" s="66">
        <v>19.600000000000001</v>
      </c>
      <c r="BN38" s="66">
        <v>9.8000000000000007</v>
      </c>
      <c r="BO38" s="66"/>
      <c r="BP38" s="67">
        <v>1323.5</v>
      </c>
    </row>
    <row r="39" spans="1:68" x14ac:dyDescent="0.3">
      <c r="A39" s="1"/>
      <c r="B39" s="56" t="s">
        <v>791</v>
      </c>
      <c r="C39" s="68">
        <v>16</v>
      </c>
      <c r="D39" s="68"/>
      <c r="E39" s="68">
        <v>7.6</v>
      </c>
      <c r="F39" s="68">
        <v>17.7</v>
      </c>
      <c r="G39" s="68">
        <v>1.8</v>
      </c>
      <c r="H39" s="68"/>
      <c r="I39" s="68">
        <v>8.6999999999999993</v>
      </c>
      <c r="J39" s="68">
        <v>0.5</v>
      </c>
      <c r="K39" s="68">
        <v>9.8000000000000007</v>
      </c>
      <c r="L39" s="68"/>
      <c r="M39" s="68">
        <v>6.6</v>
      </c>
      <c r="N39" s="68">
        <v>9.3000000000000007</v>
      </c>
      <c r="O39" s="68">
        <v>4.3</v>
      </c>
      <c r="P39" s="68">
        <v>3.2</v>
      </c>
      <c r="Q39" s="68">
        <v>4.0999999999999996</v>
      </c>
      <c r="R39" s="68">
        <v>19.7</v>
      </c>
      <c r="S39" s="68">
        <v>20.3</v>
      </c>
      <c r="T39" s="68">
        <v>18.7</v>
      </c>
      <c r="U39" s="68">
        <v>11.1</v>
      </c>
      <c r="V39" s="68">
        <v>5.8</v>
      </c>
      <c r="W39" s="68">
        <v>13</v>
      </c>
      <c r="X39" s="68">
        <v>62.5</v>
      </c>
      <c r="Y39" s="68">
        <v>68.900000000000006</v>
      </c>
      <c r="Z39" s="68">
        <v>66.099999999999994</v>
      </c>
      <c r="AA39" s="68"/>
      <c r="AB39" s="68">
        <v>10.9</v>
      </c>
      <c r="AC39" s="68">
        <v>10.7</v>
      </c>
      <c r="AD39" s="68">
        <v>10.3</v>
      </c>
      <c r="AE39" s="68">
        <v>2.9</v>
      </c>
      <c r="AF39" s="68">
        <v>13</v>
      </c>
      <c r="AG39" s="68">
        <v>13</v>
      </c>
      <c r="AH39" s="68">
        <v>12.5</v>
      </c>
      <c r="AI39" s="68">
        <v>8.1999999999999993</v>
      </c>
      <c r="AJ39" s="68">
        <v>9</v>
      </c>
      <c r="AK39" s="68">
        <v>17.7</v>
      </c>
      <c r="AL39" s="68">
        <v>15.3</v>
      </c>
      <c r="AM39" s="68">
        <v>3.5</v>
      </c>
      <c r="AN39" s="68">
        <v>18.5</v>
      </c>
      <c r="AO39" s="68"/>
      <c r="AP39" s="68">
        <v>146.69999999999999</v>
      </c>
      <c r="AQ39" s="68">
        <v>0.1</v>
      </c>
      <c r="AR39" s="68"/>
      <c r="AS39" s="68">
        <v>5.3</v>
      </c>
      <c r="AT39" s="68">
        <v>5.8</v>
      </c>
      <c r="AU39" s="68">
        <v>5.4</v>
      </c>
      <c r="AV39" s="68">
        <v>9.9</v>
      </c>
      <c r="AW39" s="68">
        <v>102.4</v>
      </c>
      <c r="AX39" s="68">
        <v>41</v>
      </c>
      <c r="AY39" s="68">
        <v>115.1</v>
      </c>
      <c r="AZ39" s="68">
        <v>36.200000000000003</v>
      </c>
      <c r="BA39" s="68">
        <v>0.6</v>
      </c>
      <c r="BB39" s="68">
        <v>7</v>
      </c>
      <c r="BC39" s="68">
        <v>11.1</v>
      </c>
      <c r="BD39" s="68">
        <v>42.9</v>
      </c>
      <c r="BE39" s="68">
        <v>15.2</v>
      </c>
      <c r="BF39" s="68">
        <v>4.3</v>
      </c>
      <c r="BG39" s="68">
        <v>3</v>
      </c>
      <c r="BH39" s="68">
        <v>1</v>
      </c>
      <c r="BI39" s="68">
        <v>1.1000000000000001</v>
      </c>
      <c r="BJ39" s="68">
        <v>5.6</v>
      </c>
      <c r="BK39" s="68">
        <v>0.7</v>
      </c>
      <c r="BL39" s="68"/>
      <c r="BM39" s="68">
        <v>19.8</v>
      </c>
      <c r="BN39" s="68">
        <v>9.8000000000000007</v>
      </c>
      <c r="BO39" s="68"/>
      <c r="BP39" s="69">
        <v>1111.2</v>
      </c>
    </row>
    <row r="40" spans="1:68" x14ac:dyDescent="0.3">
      <c r="A40" s="1"/>
      <c r="B40" s="50" t="s">
        <v>792</v>
      </c>
      <c r="C40" s="64">
        <v>16</v>
      </c>
      <c r="D40" s="64"/>
      <c r="E40" s="64">
        <v>8</v>
      </c>
      <c r="F40" s="64">
        <v>13.7</v>
      </c>
      <c r="G40" s="64">
        <v>1.9</v>
      </c>
      <c r="H40" s="64"/>
      <c r="I40" s="64">
        <v>9.1999999999999993</v>
      </c>
      <c r="J40" s="64">
        <v>0.2</v>
      </c>
      <c r="K40" s="64">
        <v>9.6999999999999993</v>
      </c>
      <c r="L40" s="64"/>
      <c r="M40" s="64">
        <v>6.6</v>
      </c>
      <c r="N40" s="64">
        <v>9.4</v>
      </c>
      <c r="O40" s="64">
        <v>4.3</v>
      </c>
      <c r="P40" s="64">
        <v>3.2</v>
      </c>
      <c r="Q40" s="64">
        <v>4.2</v>
      </c>
      <c r="R40" s="64">
        <v>19.600000000000001</v>
      </c>
      <c r="S40" s="64">
        <v>20.3</v>
      </c>
      <c r="T40" s="64">
        <v>18.3</v>
      </c>
      <c r="U40" s="64">
        <v>11.5</v>
      </c>
      <c r="V40" s="64">
        <v>6.6</v>
      </c>
      <c r="W40" s="64">
        <v>15.3</v>
      </c>
      <c r="X40" s="64">
        <v>56.3</v>
      </c>
      <c r="Y40" s="64">
        <v>71.3</v>
      </c>
      <c r="Z40" s="64">
        <v>71</v>
      </c>
      <c r="AA40" s="64"/>
      <c r="AB40" s="64">
        <v>8.5</v>
      </c>
      <c r="AC40" s="64">
        <v>5.7</v>
      </c>
      <c r="AD40" s="64">
        <v>10.3</v>
      </c>
      <c r="AE40" s="64">
        <v>2.9</v>
      </c>
      <c r="AF40" s="64">
        <v>13</v>
      </c>
      <c r="AG40" s="64">
        <v>13.5</v>
      </c>
      <c r="AH40" s="64">
        <v>12.5</v>
      </c>
      <c r="AI40" s="64">
        <v>8.1999999999999993</v>
      </c>
      <c r="AJ40" s="64">
        <v>13.1</v>
      </c>
      <c r="AK40" s="64">
        <v>16.899999999999999</v>
      </c>
      <c r="AL40" s="64">
        <v>15.3</v>
      </c>
      <c r="AM40" s="64">
        <v>3.6</v>
      </c>
      <c r="AN40" s="64">
        <v>18.5</v>
      </c>
      <c r="AO40" s="64"/>
      <c r="AP40" s="64">
        <v>61</v>
      </c>
      <c r="AQ40" s="64"/>
      <c r="AR40" s="64"/>
      <c r="AS40" s="64">
        <v>2.4</v>
      </c>
      <c r="AT40" s="64">
        <v>1.7</v>
      </c>
      <c r="AU40" s="64">
        <v>5.5</v>
      </c>
      <c r="AV40" s="64">
        <v>10</v>
      </c>
      <c r="AW40" s="64">
        <v>77.900000000000006</v>
      </c>
      <c r="AX40" s="64">
        <v>20.2</v>
      </c>
      <c r="AY40" s="64">
        <v>99.7</v>
      </c>
      <c r="AZ40" s="64">
        <v>17.8</v>
      </c>
      <c r="BA40" s="64">
        <v>0.6</v>
      </c>
      <c r="BB40" s="64">
        <v>1.9</v>
      </c>
      <c r="BC40" s="64">
        <v>11.3</v>
      </c>
      <c r="BD40" s="64">
        <v>43.6</v>
      </c>
      <c r="BE40" s="64">
        <v>15.2</v>
      </c>
      <c r="BF40" s="64">
        <v>4.3</v>
      </c>
      <c r="BG40" s="64">
        <v>3</v>
      </c>
      <c r="BH40" s="64">
        <v>1</v>
      </c>
      <c r="BI40" s="64">
        <v>1.1000000000000001</v>
      </c>
      <c r="BJ40" s="64">
        <v>3</v>
      </c>
      <c r="BK40" s="64">
        <v>0.7</v>
      </c>
      <c r="BL40" s="64"/>
      <c r="BM40" s="64">
        <v>19.8</v>
      </c>
      <c r="BN40" s="64">
        <v>9.8000000000000007</v>
      </c>
      <c r="BO40" s="64"/>
      <c r="BP40" s="65">
        <v>930.1</v>
      </c>
    </row>
    <row r="41" spans="1:68" x14ac:dyDescent="0.3">
      <c r="A41" s="1"/>
      <c r="B41" s="54" t="s">
        <v>793</v>
      </c>
      <c r="C41" s="66">
        <v>15.8</v>
      </c>
      <c r="D41" s="66"/>
      <c r="E41" s="66">
        <v>8</v>
      </c>
      <c r="F41" s="66">
        <v>10.1</v>
      </c>
      <c r="G41" s="66">
        <v>1.9</v>
      </c>
      <c r="H41" s="66"/>
      <c r="I41" s="66">
        <v>9.4</v>
      </c>
      <c r="J41" s="66"/>
      <c r="K41" s="66">
        <v>9.8000000000000007</v>
      </c>
      <c r="L41" s="66"/>
      <c r="M41" s="66">
        <v>6.7</v>
      </c>
      <c r="N41" s="66">
        <v>9.6</v>
      </c>
      <c r="O41" s="66">
        <v>4.3</v>
      </c>
      <c r="P41" s="66">
        <v>3.2</v>
      </c>
      <c r="Q41" s="66">
        <v>4.2</v>
      </c>
      <c r="R41" s="66">
        <v>19.600000000000001</v>
      </c>
      <c r="S41" s="66">
        <v>20.3</v>
      </c>
      <c r="T41" s="66">
        <v>18.5</v>
      </c>
      <c r="U41" s="66">
        <v>11.9</v>
      </c>
      <c r="V41" s="66">
        <v>6.5</v>
      </c>
      <c r="W41" s="66">
        <v>13.5</v>
      </c>
      <c r="X41" s="66">
        <v>67.5</v>
      </c>
      <c r="Y41" s="66">
        <v>82.7</v>
      </c>
      <c r="Z41" s="66">
        <v>66.900000000000006</v>
      </c>
      <c r="AA41" s="66"/>
      <c r="AB41" s="66">
        <v>8.6999999999999993</v>
      </c>
      <c r="AC41" s="66">
        <v>9.3000000000000007</v>
      </c>
      <c r="AD41" s="66">
        <v>10.3</v>
      </c>
      <c r="AE41" s="66">
        <v>2.9</v>
      </c>
      <c r="AF41" s="66">
        <v>13</v>
      </c>
      <c r="AG41" s="66">
        <v>13.5</v>
      </c>
      <c r="AH41" s="66">
        <v>12.5</v>
      </c>
      <c r="AI41" s="66">
        <v>8.1999999999999993</v>
      </c>
      <c r="AJ41" s="66">
        <v>3</v>
      </c>
      <c r="AK41" s="66">
        <v>17</v>
      </c>
      <c r="AL41" s="66">
        <v>14</v>
      </c>
      <c r="AM41" s="66">
        <v>3.6</v>
      </c>
      <c r="AN41" s="66">
        <v>18.5</v>
      </c>
      <c r="AO41" s="66"/>
      <c r="AP41" s="66">
        <v>11.2</v>
      </c>
      <c r="AQ41" s="66"/>
      <c r="AR41" s="66"/>
      <c r="AS41" s="66">
        <v>0.9</v>
      </c>
      <c r="AT41" s="66">
        <v>0.1</v>
      </c>
      <c r="AU41" s="66">
        <v>5.4</v>
      </c>
      <c r="AV41" s="66">
        <v>10</v>
      </c>
      <c r="AW41" s="66">
        <v>64.599999999999994</v>
      </c>
      <c r="AX41" s="66">
        <v>4</v>
      </c>
      <c r="AY41" s="66">
        <v>88.6</v>
      </c>
      <c r="AZ41" s="66">
        <v>4.0999999999999996</v>
      </c>
      <c r="BA41" s="66">
        <v>0.6</v>
      </c>
      <c r="BB41" s="66"/>
      <c r="BC41" s="66">
        <v>11.7</v>
      </c>
      <c r="BD41" s="66">
        <v>44.5</v>
      </c>
      <c r="BE41" s="66">
        <v>14.8</v>
      </c>
      <c r="BF41" s="66">
        <v>4.2</v>
      </c>
      <c r="BG41" s="66">
        <v>3</v>
      </c>
      <c r="BH41" s="66">
        <v>1</v>
      </c>
      <c r="BI41" s="66">
        <v>1.1000000000000001</v>
      </c>
      <c r="BJ41" s="66">
        <v>1</v>
      </c>
      <c r="BK41" s="66">
        <v>0.7</v>
      </c>
      <c r="BL41" s="66"/>
      <c r="BM41" s="66">
        <v>19.7</v>
      </c>
      <c r="BN41" s="66">
        <v>9.9</v>
      </c>
      <c r="BO41" s="66"/>
      <c r="BP41" s="67">
        <v>826</v>
      </c>
    </row>
    <row r="42" spans="1:68" x14ac:dyDescent="0.3">
      <c r="A42" s="1"/>
      <c r="B42" s="54" t="s">
        <v>794</v>
      </c>
      <c r="C42" s="66">
        <v>16.5</v>
      </c>
      <c r="D42" s="66"/>
      <c r="E42" s="66">
        <v>8.1999999999999993</v>
      </c>
      <c r="F42" s="66">
        <v>9.3000000000000007</v>
      </c>
      <c r="G42" s="66">
        <v>1.9</v>
      </c>
      <c r="H42" s="66"/>
      <c r="I42" s="66">
        <v>9</v>
      </c>
      <c r="J42" s="66"/>
      <c r="K42" s="66">
        <v>9.8000000000000007</v>
      </c>
      <c r="L42" s="66"/>
      <c r="M42" s="66">
        <v>6.4</v>
      </c>
      <c r="N42" s="66">
        <v>9.1</v>
      </c>
      <c r="O42" s="66">
        <v>4.3</v>
      </c>
      <c r="P42" s="66">
        <v>3.2</v>
      </c>
      <c r="Q42" s="66">
        <v>4.2</v>
      </c>
      <c r="R42" s="66">
        <v>19.399999999999999</v>
      </c>
      <c r="S42" s="66">
        <v>20</v>
      </c>
      <c r="T42" s="66">
        <v>18.3</v>
      </c>
      <c r="U42" s="66">
        <v>11.7</v>
      </c>
      <c r="V42" s="66">
        <v>4.4000000000000004</v>
      </c>
      <c r="W42" s="66">
        <v>15.6</v>
      </c>
      <c r="X42" s="66">
        <v>68.7</v>
      </c>
      <c r="Y42" s="66">
        <v>75.2</v>
      </c>
      <c r="Z42" s="66">
        <v>73.099999999999994</v>
      </c>
      <c r="AA42" s="66"/>
      <c r="AB42" s="66">
        <v>9.3000000000000007</v>
      </c>
      <c r="AC42" s="66">
        <v>7.1</v>
      </c>
      <c r="AD42" s="66">
        <v>10.3</v>
      </c>
      <c r="AE42" s="66">
        <v>2.9</v>
      </c>
      <c r="AF42" s="66">
        <v>12.8</v>
      </c>
      <c r="AG42" s="66">
        <v>13.5</v>
      </c>
      <c r="AH42" s="66">
        <v>13</v>
      </c>
      <c r="AI42" s="66">
        <v>8.1999999999999993</v>
      </c>
      <c r="AJ42" s="66"/>
      <c r="AK42" s="66">
        <v>16.7</v>
      </c>
      <c r="AL42" s="66">
        <v>15.3</v>
      </c>
      <c r="AM42" s="66">
        <v>3.5</v>
      </c>
      <c r="AN42" s="66">
        <v>18.5</v>
      </c>
      <c r="AO42" s="66"/>
      <c r="AP42" s="66"/>
      <c r="AQ42" s="66"/>
      <c r="AR42" s="66"/>
      <c r="AS42" s="66"/>
      <c r="AT42" s="66"/>
      <c r="AU42" s="66">
        <v>5.3</v>
      </c>
      <c r="AV42" s="66">
        <v>9.8000000000000007</v>
      </c>
      <c r="AW42" s="66">
        <v>62.5</v>
      </c>
      <c r="AX42" s="66"/>
      <c r="AY42" s="66">
        <v>84.1</v>
      </c>
      <c r="AZ42" s="66"/>
      <c r="BA42" s="66">
        <v>0.6</v>
      </c>
      <c r="BB42" s="66"/>
      <c r="BC42" s="66">
        <v>11.9</v>
      </c>
      <c r="BD42" s="66">
        <v>44.4</v>
      </c>
      <c r="BE42" s="66">
        <v>12.6</v>
      </c>
      <c r="BF42" s="66">
        <v>4.0999999999999996</v>
      </c>
      <c r="BG42" s="66">
        <v>3</v>
      </c>
      <c r="BH42" s="66">
        <v>1</v>
      </c>
      <c r="BI42" s="66">
        <v>1.1000000000000001</v>
      </c>
      <c r="BJ42" s="66"/>
      <c r="BK42" s="66">
        <v>0.7</v>
      </c>
      <c r="BL42" s="66"/>
      <c r="BM42" s="66">
        <v>19.600000000000001</v>
      </c>
      <c r="BN42" s="66">
        <v>9.6999999999999993</v>
      </c>
      <c r="BO42" s="66"/>
      <c r="BP42" s="67">
        <v>789.8</v>
      </c>
    </row>
    <row r="43" spans="1:68" x14ac:dyDescent="0.3">
      <c r="A43" s="1"/>
      <c r="B43" s="54" t="s">
        <v>795</v>
      </c>
      <c r="C43" s="66">
        <v>16.5</v>
      </c>
      <c r="D43" s="66"/>
      <c r="E43" s="66">
        <v>6.9</v>
      </c>
      <c r="F43" s="66">
        <v>13.3</v>
      </c>
      <c r="G43" s="66">
        <v>2</v>
      </c>
      <c r="H43" s="66"/>
      <c r="I43" s="66">
        <v>7.7</v>
      </c>
      <c r="J43" s="66"/>
      <c r="K43" s="66">
        <v>9.6999999999999993</v>
      </c>
      <c r="L43" s="66"/>
      <c r="M43" s="66">
        <v>6.4</v>
      </c>
      <c r="N43" s="66">
        <v>9</v>
      </c>
      <c r="O43" s="66">
        <v>4.3</v>
      </c>
      <c r="P43" s="66">
        <v>3.2</v>
      </c>
      <c r="Q43" s="66">
        <v>4.0999999999999996</v>
      </c>
      <c r="R43" s="66">
        <v>19.399999999999999</v>
      </c>
      <c r="S43" s="66">
        <v>20.100000000000001</v>
      </c>
      <c r="T43" s="66">
        <v>18.2</v>
      </c>
      <c r="U43" s="66">
        <v>11.7</v>
      </c>
      <c r="V43" s="66">
        <v>3.2</v>
      </c>
      <c r="W43" s="66">
        <v>13.8</v>
      </c>
      <c r="X43" s="66">
        <v>59.1</v>
      </c>
      <c r="Y43" s="66">
        <v>67.400000000000006</v>
      </c>
      <c r="Z43" s="66">
        <v>75.7</v>
      </c>
      <c r="AA43" s="66"/>
      <c r="AB43" s="66">
        <v>12.5</v>
      </c>
      <c r="AC43" s="66">
        <v>9.4</v>
      </c>
      <c r="AD43" s="66">
        <v>10.3</v>
      </c>
      <c r="AE43" s="66">
        <v>2.9</v>
      </c>
      <c r="AF43" s="66">
        <v>12.8</v>
      </c>
      <c r="AG43" s="66">
        <v>13.5</v>
      </c>
      <c r="AH43" s="66">
        <v>13.3</v>
      </c>
      <c r="AI43" s="66">
        <v>8.1999999999999993</v>
      </c>
      <c r="AJ43" s="66"/>
      <c r="AK43" s="66">
        <v>14.1</v>
      </c>
      <c r="AL43" s="66">
        <v>14.6</v>
      </c>
      <c r="AM43" s="66">
        <v>3.6</v>
      </c>
      <c r="AN43" s="66">
        <v>18.5</v>
      </c>
      <c r="AO43" s="66"/>
      <c r="AP43" s="66"/>
      <c r="AQ43" s="66"/>
      <c r="AR43" s="66"/>
      <c r="AS43" s="66"/>
      <c r="AT43" s="66"/>
      <c r="AU43" s="66">
        <v>5.5</v>
      </c>
      <c r="AV43" s="66">
        <v>9.8000000000000007</v>
      </c>
      <c r="AW43" s="66">
        <v>95.8</v>
      </c>
      <c r="AX43" s="66"/>
      <c r="AY43" s="66">
        <v>98.1</v>
      </c>
      <c r="AZ43" s="66"/>
      <c r="BA43" s="66">
        <v>0.6</v>
      </c>
      <c r="BB43" s="66"/>
      <c r="BC43" s="66">
        <v>11.9</v>
      </c>
      <c r="BD43" s="66">
        <v>43.3</v>
      </c>
      <c r="BE43" s="66">
        <v>10</v>
      </c>
      <c r="BF43" s="66">
        <v>4.0999999999999996</v>
      </c>
      <c r="BG43" s="66">
        <v>3</v>
      </c>
      <c r="BH43" s="66">
        <v>1</v>
      </c>
      <c r="BI43" s="66">
        <v>1.6</v>
      </c>
      <c r="BJ43" s="66"/>
      <c r="BK43" s="66">
        <v>0.7</v>
      </c>
      <c r="BL43" s="66"/>
      <c r="BM43" s="66">
        <v>19.600000000000001</v>
      </c>
      <c r="BN43" s="66">
        <v>10</v>
      </c>
      <c r="BO43" s="66"/>
      <c r="BP43" s="67">
        <v>820.4</v>
      </c>
    </row>
    <row r="44" spans="1:68" x14ac:dyDescent="0.3">
      <c r="A44" s="1"/>
      <c r="B44" s="54" t="s">
        <v>796</v>
      </c>
      <c r="C44" s="66">
        <v>16.899999999999999</v>
      </c>
      <c r="D44" s="66"/>
      <c r="E44" s="66">
        <v>8.3000000000000007</v>
      </c>
      <c r="F44" s="66">
        <v>13.9</v>
      </c>
      <c r="G44" s="66">
        <v>2</v>
      </c>
      <c r="H44" s="66"/>
      <c r="I44" s="66">
        <v>7.8</v>
      </c>
      <c r="J44" s="66"/>
      <c r="K44" s="66">
        <v>9.8000000000000007</v>
      </c>
      <c r="L44" s="66"/>
      <c r="M44" s="66">
        <v>6.5</v>
      </c>
      <c r="N44" s="66">
        <v>9.4</v>
      </c>
      <c r="O44" s="66">
        <v>4.2</v>
      </c>
      <c r="P44" s="66">
        <v>3.2</v>
      </c>
      <c r="Q44" s="66">
        <v>1.7</v>
      </c>
      <c r="R44" s="66">
        <v>19.399999999999999</v>
      </c>
      <c r="S44" s="66">
        <v>20.2</v>
      </c>
      <c r="T44" s="66">
        <v>17.600000000000001</v>
      </c>
      <c r="U44" s="66">
        <v>11.7</v>
      </c>
      <c r="V44" s="66">
        <v>4.3</v>
      </c>
      <c r="W44" s="66">
        <v>8.6</v>
      </c>
      <c r="X44" s="66">
        <v>56.2</v>
      </c>
      <c r="Y44" s="66">
        <v>68.599999999999994</v>
      </c>
      <c r="Z44" s="66">
        <v>69.8</v>
      </c>
      <c r="AA44" s="66"/>
      <c r="AB44" s="66">
        <v>7.3</v>
      </c>
      <c r="AC44" s="66">
        <v>8.6</v>
      </c>
      <c r="AD44" s="66">
        <v>10.3</v>
      </c>
      <c r="AE44" s="66">
        <v>2.9</v>
      </c>
      <c r="AF44" s="66">
        <v>12.8</v>
      </c>
      <c r="AG44" s="66">
        <v>13.7</v>
      </c>
      <c r="AH44" s="66">
        <v>13.3</v>
      </c>
      <c r="AI44" s="66">
        <v>8.5</v>
      </c>
      <c r="AJ44" s="66"/>
      <c r="AK44" s="66">
        <v>11.4</v>
      </c>
      <c r="AL44" s="66">
        <v>13.1</v>
      </c>
      <c r="AM44" s="66">
        <v>3.6</v>
      </c>
      <c r="AN44" s="66">
        <v>18.5</v>
      </c>
      <c r="AO44" s="66"/>
      <c r="AP44" s="66"/>
      <c r="AQ44" s="66"/>
      <c r="AR44" s="66"/>
      <c r="AS44" s="66"/>
      <c r="AT44" s="66"/>
      <c r="AU44" s="66">
        <v>5.0999999999999996</v>
      </c>
      <c r="AV44" s="66">
        <v>9.9</v>
      </c>
      <c r="AW44" s="66">
        <v>125.3</v>
      </c>
      <c r="AX44" s="66"/>
      <c r="AY44" s="66">
        <v>130.19999999999999</v>
      </c>
      <c r="AZ44" s="66"/>
      <c r="BA44" s="66">
        <v>0.6</v>
      </c>
      <c r="BB44" s="66"/>
      <c r="BC44" s="66">
        <v>11.8</v>
      </c>
      <c r="BD44" s="66">
        <v>41.5</v>
      </c>
      <c r="BE44" s="66">
        <v>11.1</v>
      </c>
      <c r="BF44" s="66">
        <v>4.4000000000000004</v>
      </c>
      <c r="BG44" s="66">
        <v>3</v>
      </c>
      <c r="BH44" s="66">
        <v>1</v>
      </c>
      <c r="BI44" s="66">
        <v>2.2000000000000002</v>
      </c>
      <c r="BJ44" s="66"/>
      <c r="BK44" s="66">
        <v>0.7</v>
      </c>
      <c r="BL44" s="66"/>
      <c r="BM44" s="66">
        <v>19.600000000000001</v>
      </c>
      <c r="BN44" s="66">
        <v>10</v>
      </c>
      <c r="BO44" s="66"/>
      <c r="BP44" s="67">
        <v>860.5</v>
      </c>
    </row>
    <row r="45" spans="1:68" x14ac:dyDescent="0.3">
      <c r="A45" s="1"/>
      <c r="B45" s="54" t="s">
        <v>797</v>
      </c>
      <c r="C45" s="66">
        <v>17.8</v>
      </c>
      <c r="D45" s="66"/>
      <c r="E45" s="66">
        <v>6.6</v>
      </c>
      <c r="F45" s="66">
        <v>13.6</v>
      </c>
      <c r="G45" s="66">
        <v>2.1</v>
      </c>
      <c r="H45" s="66"/>
      <c r="I45" s="66">
        <v>7.2</v>
      </c>
      <c r="J45" s="66"/>
      <c r="K45" s="66">
        <v>9.8000000000000007</v>
      </c>
      <c r="L45" s="66"/>
      <c r="M45" s="66">
        <v>6.4</v>
      </c>
      <c r="N45" s="66">
        <v>9.4</v>
      </c>
      <c r="O45" s="66">
        <v>4.2</v>
      </c>
      <c r="P45" s="66">
        <v>3.2</v>
      </c>
      <c r="Q45" s="66">
        <v>1.7</v>
      </c>
      <c r="R45" s="66">
        <v>19.399999999999999</v>
      </c>
      <c r="S45" s="66">
        <v>20.3</v>
      </c>
      <c r="T45" s="66">
        <v>17.3</v>
      </c>
      <c r="U45" s="66">
        <v>11.7</v>
      </c>
      <c r="V45" s="66">
        <v>4</v>
      </c>
      <c r="W45" s="66">
        <v>6.8</v>
      </c>
      <c r="X45" s="66">
        <v>58.4</v>
      </c>
      <c r="Y45" s="66">
        <v>55.9</v>
      </c>
      <c r="Z45" s="66">
        <v>65.5</v>
      </c>
      <c r="AA45" s="66"/>
      <c r="AB45" s="66">
        <v>6.3</v>
      </c>
      <c r="AC45" s="66">
        <v>4.4000000000000004</v>
      </c>
      <c r="AD45" s="66">
        <v>10.3</v>
      </c>
      <c r="AE45" s="66">
        <v>2.9</v>
      </c>
      <c r="AF45" s="66">
        <v>12.6</v>
      </c>
      <c r="AG45" s="66">
        <v>13.7</v>
      </c>
      <c r="AH45" s="66">
        <v>13.5</v>
      </c>
      <c r="AI45" s="66">
        <v>8.5</v>
      </c>
      <c r="AJ45" s="66"/>
      <c r="AK45" s="66">
        <v>13.4</v>
      </c>
      <c r="AL45" s="66">
        <v>14.2</v>
      </c>
      <c r="AM45" s="66">
        <v>3.5</v>
      </c>
      <c r="AN45" s="66">
        <v>18.5</v>
      </c>
      <c r="AO45" s="66"/>
      <c r="AP45" s="66"/>
      <c r="AQ45" s="66"/>
      <c r="AR45" s="66"/>
      <c r="AS45" s="66"/>
      <c r="AT45" s="66"/>
      <c r="AU45" s="66">
        <v>5.3</v>
      </c>
      <c r="AV45" s="66">
        <v>9.8000000000000007</v>
      </c>
      <c r="AW45" s="66">
        <v>104.9</v>
      </c>
      <c r="AX45" s="66"/>
      <c r="AY45" s="66">
        <v>131.69999999999999</v>
      </c>
      <c r="AZ45" s="66"/>
      <c r="BA45" s="66">
        <v>0.6</v>
      </c>
      <c r="BB45" s="66"/>
      <c r="BC45" s="66">
        <v>11.7</v>
      </c>
      <c r="BD45" s="66">
        <v>39.200000000000003</v>
      </c>
      <c r="BE45" s="66">
        <v>13.9</v>
      </c>
      <c r="BF45" s="66">
        <v>4.4000000000000004</v>
      </c>
      <c r="BG45" s="66">
        <v>3</v>
      </c>
      <c r="BH45" s="66">
        <v>1</v>
      </c>
      <c r="BI45" s="66">
        <v>2.2000000000000002</v>
      </c>
      <c r="BJ45" s="66"/>
      <c r="BK45" s="66">
        <v>0.7</v>
      </c>
      <c r="BL45" s="66"/>
      <c r="BM45" s="66">
        <v>19.600000000000001</v>
      </c>
      <c r="BN45" s="66">
        <v>9.9</v>
      </c>
      <c r="BO45" s="66"/>
      <c r="BP45" s="67">
        <v>821</v>
      </c>
    </row>
    <row r="46" spans="1:68" x14ac:dyDescent="0.3">
      <c r="A46" s="1"/>
      <c r="B46" s="54" t="s">
        <v>798</v>
      </c>
      <c r="C46" s="66">
        <v>17.2</v>
      </c>
      <c r="D46" s="66"/>
      <c r="E46" s="66">
        <v>7</v>
      </c>
      <c r="F46" s="66">
        <v>13.2</v>
      </c>
      <c r="G46" s="66">
        <v>2.1</v>
      </c>
      <c r="H46" s="66"/>
      <c r="I46" s="66">
        <v>6.9</v>
      </c>
      <c r="J46" s="66"/>
      <c r="K46" s="66">
        <v>9.8000000000000007</v>
      </c>
      <c r="L46" s="66"/>
      <c r="M46" s="66">
        <v>6.5</v>
      </c>
      <c r="N46" s="66">
        <v>9.4</v>
      </c>
      <c r="O46" s="66">
        <v>4.2</v>
      </c>
      <c r="P46" s="66">
        <v>3.2</v>
      </c>
      <c r="Q46" s="66">
        <v>1.6</v>
      </c>
      <c r="R46" s="66">
        <v>19.399999999999999</v>
      </c>
      <c r="S46" s="66">
        <v>20.6</v>
      </c>
      <c r="T46" s="66">
        <v>17.100000000000001</v>
      </c>
      <c r="U46" s="66">
        <v>11.7</v>
      </c>
      <c r="V46" s="66">
        <v>3.3</v>
      </c>
      <c r="W46" s="66">
        <v>6.9</v>
      </c>
      <c r="X46" s="66">
        <v>52</v>
      </c>
      <c r="Y46" s="66">
        <v>44.6</v>
      </c>
      <c r="Z46" s="66">
        <v>66.900000000000006</v>
      </c>
      <c r="AA46" s="66"/>
      <c r="AB46" s="66">
        <v>5</v>
      </c>
      <c r="AC46" s="66">
        <v>2.9</v>
      </c>
      <c r="AD46" s="66">
        <v>10.3</v>
      </c>
      <c r="AE46" s="66">
        <v>2.9</v>
      </c>
      <c r="AF46" s="66">
        <v>12.5</v>
      </c>
      <c r="AG46" s="66">
        <v>13.7</v>
      </c>
      <c r="AH46" s="66">
        <v>13.5</v>
      </c>
      <c r="AI46" s="66">
        <v>8.1</v>
      </c>
      <c r="AJ46" s="66"/>
      <c r="AK46" s="66">
        <v>12.2</v>
      </c>
      <c r="AL46" s="66">
        <v>13.3</v>
      </c>
      <c r="AM46" s="66">
        <v>3.5</v>
      </c>
      <c r="AN46" s="66">
        <v>18.5</v>
      </c>
      <c r="AO46" s="66"/>
      <c r="AP46" s="66"/>
      <c r="AQ46" s="66"/>
      <c r="AR46" s="66"/>
      <c r="AS46" s="66"/>
      <c r="AT46" s="66"/>
      <c r="AU46" s="66">
        <v>5.4</v>
      </c>
      <c r="AV46" s="66">
        <v>9.9</v>
      </c>
      <c r="AW46" s="66">
        <v>72.099999999999994</v>
      </c>
      <c r="AX46" s="66"/>
      <c r="AY46" s="66">
        <v>117.4</v>
      </c>
      <c r="AZ46" s="66"/>
      <c r="BA46" s="66">
        <v>0.6</v>
      </c>
      <c r="BB46" s="66"/>
      <c r="BC46" s="66">
        <v>11.2</v>
      </c>
      <c r="BD46" s="66">
        <v>36</v>
      </c>
      <c r="BE46" s="66">
        <v>14</v>
      </c>
      <c r="BF46" s="66">
        <v>3</v>
      </c>
      <c r="BG46" s="66">
        <v>3</v>
      </c>
      <c r="BH46" s="66">
        <v>1</v>
      </c>
      <c r="BI46" s="66">
        <v>2</v>
      </c>
      <c r="BJ46" s="66"/>
      <c r="BK46" s="66">
        <v>0.7</v>
      </c>
      <c r="BL46" s="66"/>
      <c r="BM46" s="66">
        <v>19.600000000000001</v>
      </c>
      <c r="BN46" s="66">
        <v>10</v>
      </c>
      <c r="BO46" s="66"/>
      <c r="BP46" s="67">
        <v>745.9</v>
      </c>
    </row>
    <row r="47" spans="1:68" x14ac:dyDescent="0.3">
      <c r="A47" s="1"/>
      <c r="B47" s="56" t="s">
        <v>799</v>
      </c>
      <c r="C47" s="68">
        <v>17.7</v>
      </c>
      <c r="D47" s="68"/>
      <c r="E47" s="68">
        <v>8</v>
      </c>
      <c r="F47" s="68">
        <v>13.1</v>
      </c>
      <c r="G47" s="68">
        <v>2.1</v>
      </c>
      <c r="H47" s="68"/>
      <c r="I47" s="68">
        <v>7.4</v>
      </c>
      <c r="J47" s="68"/>
      <c r="K47" s="68">
        <v>9.8000000000000007</v>
      </c>
      <c r="L47" s="68"/>
      <c r="M47" s="68">
        <v>6.4</v>
      </c>
      <c r="N47" s="68">
        <v>9.4</v>
      </c>
      <c r="O47" s="68">
        <v>4.2</v>
      </c>
      <c r="P47" s="68">
        <v>3.2</v>
      </c>
      <c r="Q47" s="68">
        <v>1.6</v>
      </c>
      <c r="R47" s="68">
        <v>19.3</v>
      </c>
      <c r="S47" s="68">
        <v>20.2</v>
      </c>
      <c r="T47" s="68">
        <v>16.8</v>
      </c>
      <c r="U47" s="68">
        <v>11.7</v>
      </c>
      <c r="V47" s="68">
        <v>2.6</v>
      </c>
      <c r="W47" s="68">
        <v>4.3</v>
      </c>
      <c r="X47" s="68">
        <v>49.8</v>
      </c>
      <c r="Y47" s="68">
        <v>46.7</v>
      </c>
      <c r="Z47" s="68">
        <v>58.8</v>
      </c>
      <c r="AA47" s="68"/>
      <c r="AB47" s="68">
        <v>3.8</v>
      </c>
      <c r="AC47" s="68">
        <v>2.4</v>
      </c>
      <c r="AD47" s="68">
        <v>10.3</v>
      </c>
      <c r="AE47" s="68">
        <v>2.9</v>
      </c>
      <c r="AF47" s="68">
        <v>12</v>
      </c>
      <c r="AG47" s="68">
        <v>13.4</v>
      </c>
      <c r="AH47" s="68">
        <v>13.5</v>
      </c>
      <c r="AI47" s="68">
        <v>8.1</v>
      </c>
      <c r="AJ47" s="68"/>
      <c r="AK47" s="68">
        <v>12.2</v>
      </c>
      <c r="AL47" s="68">
        <v>12.7</v>
      </c>
      <c r="AM47" s="68">
        <v>3.5</v>
      </c>
      <c r="AN47" s="68">
        <v>18.5</v>
      </c>
      <c r="AO47" s="68"/>
      <c r="AP47" s="68"/>
      <c r="AQ47" s="68"/>
      <c r="AR47" s="68"/>
      <c r="AS47" s="68"/>
      <c r="AT47" s="68"/>
      <c r="AU47" s="68">
        <v>5.4</v>
      </c>
      <c r="AV47" s="68">
        <v>9.9</v>
      </c>
      <c r="AW47" s="68">
        <v>66</v>
      </c>
      <c r="AX47" s="68"/>
      <c r="AY47" s="68">
        <v>101.8</v>
      </c>
      <c r="AZ47" s="68"/>
      <c r="BA47" s="68">
        <v>0.6</v>
      </c>
      <c r="BB47" s="68"/>
      <c r="BC47" s="68">
        <v>10.4</v>
      </c>
      <c r="BD47" s="68">
        <v>32</v>
      </c>
      <c r="BE47" s="68">
        <v>14.2</v>
      </c>
      <c r="BF47" s="68">
        <v>3</v>
      </c>
      <c r="BG47" s="68">
        <v>3</v>
      </c>
      <c r="BH47" s="68">
        <v>1</v>
      </c>
      <c r="BI47" s="68">
        <v>2</v>
      </c>
      <c r="BJ47" s="68"/>
      <c r="BK47" s="68">
        <v>0.8</v>
      </c>
      <c r="BL47" s="68"/>
      <c r="BM47" s="68">
        <v>19.600000000000001</v>
      </c>
      <c r="BN47" s="68">
        <v>9.8000000000000007</v>
      </c>
      <c r="BO47" s="68"/>
      <c r="BP47" s="69">
        <v>705.9</v>
      </c>
    </row>
    <row r="48" spans="1:68" x14ac:dyDescent="0.3">
      <c r="A48" s="1"/>
      <c r="B48" s="50" t="s">
        <v>800</v>
      </c>
      <c r="C48" s="64">
        <v>17.8</v>
      </c>
      <c r="D48" s="64"/>
      <c r="E48" s="64">
        <v>8</v>
      </c>
      <c r="F48" s="64">
        <v>12.8</v>
      </c>
      <c r="G48" s="64">
        <v>2</v>
      </c>
      <c r="H48" s="64"/>
      <c r="I48" s="64">
        <v>8.3000000000000007</v>
      </c>
      <c r="J48" s="64"/>
      <c r="K48" s="64">
        <v>9.8000000000000007</v>
      </c>
      <c r="L48" s="64"/>
      <c r="M48" s="64">
        <v>6.5</v>
      </c>
      <c r="N48" s="64">
        <v>9.5</v>
      </c>
      <c r="O48" s="64">
        <v>4.2</v>
      </c>
      <c r="P48" s="64">
        <v>3.2</v>
      </c>
      <c r="Q48" s="64">
        <v>1.5</v>
      </c>
      <c r="R48" s="64">
        <v>19.399999999999999</v>
      </c>
      <c r="S48" s="64">
        <v>20.6</v>
      </c>
      <c r="T48" s="64">
        <v>17.100000000000001</v>
      </c>
      <c r="U48" s="64">
        <v>11.7</v>
      </c>
      <c r="V48" s="64">
        <v>2.4</v>
      </c>
      <c r="W48" s="64">
        <v>2.4</v>
      </c>
      <c r="X48" s="64">
        <v>44.8</v>
      </c>
      <c r="Y48" s="64">
        <v>28.8</v>
      </c>
      <c r="Z48" s="64">
        <v>38.5</v>
      </c>
      <c r="AA48" s="64"/>
      <c r="AB48" s="64">
        <v>3.8</v>
      </c>
      <c r="AC48" s="64">
        <v>3.2</v>
      </c>
      <c r="AD48" s="64">
        <v>10.3</v>
      </c>
      <c r="AE48" s="64">
        <v>2.9</v>
      </c>
      <c r="AF48" s="64">
        <v>11.5</v>
      </c>
      <c r="AG48" s="64">
        <v>13</v>
      </c>
      <c r="AH48" s="64">
        <v>13</v>
      </c>
      <c r="AI48" s="64">
        <v>8.1</v>
      </c>
      <c r="AJ48" s="64"/>
      <c r="AK48" s="64">
        <v>9.9</v>
      </c>
      <c r="AL48" s="64">
        <v>13.8</v>
      </c>
      <c r="AM48" s="64">
        <v>3.5</v>
      </c>
      <c r="AN48" s="64">
        <v>18.5</v>
      </c>
      <c r="AO48" s="64"/>
      <c r="AP48" s="64"/>
      <c r="AQ48" s="64"/>
      <c r="AR48" s="64"/>
      <c r="AS48" s="64"/>
      <c r="AT48" s="64"/>
      <c r="AU48" s="64">
        <v>5.4</v>
      </c>
      <c r="AV48" s="64">
        <v>9.8000000000000007</v>
      </c>
      <c r="AW48" s="64">
        <v>90.2</v>
      </c>
      <c r="AX48" s="64"/>
      <c r="AY48" s="64">
        <v>111.5</v>
      </c>
      <c r="AZ48" s="64"/>
      <c r="BA48" s="64">
        <v>0.6</v>
      </c>
      <c r="BB48" s="64"/>
      <c r="BC48" s="64">
        <v>9.6</v>
      </c>
      <c r="BD48" s="64">
        <v>28.8</v>
      </c>
      <c r="BE48" s="64">
        <v>14.6</v>
      </c>
      <c r="BF48" s="64">
        <v>3</v>
      </c>
      <c r="BG48" s="64">
        <v>3</v>
      </c>
      <c r="BH48" s="64">
        <v>1</v>
      </c>
      <c r="BI48" s="64">
        <v>2</v>
      </c>
      <c r="BJ48" s="64"/>
      <c r="BK48" s="64">
        <v>0.8</v>
      </c>
      <c r="BL48" s="64"/>
      <c r="BM48" s="64">
        <v>19.600000000000001</v>
      </c>
      <c r="BN48" s="64">
        <v>10</v>
      </c>
      <c r="BO48" s="64"/>
      <c r="BP48" s="65">
        <v>690.7</v>
      </c>
    </row>
    <row r="49" spans="1:68" x14ac:dyDescent="0.3">
      <c r="A49" s="1"/>
      <c r="B49" s="54" t="s">
        <v>801</v>
      </c>
      <c r="C49" s="66">
        <v>17.3</v>
      </c>
      <c r="D49" s="66"/>
      <c r="E49" s="66">
        <v>6.8</v>
      </c>
      <c r="F49" s="66">
        <v>12.8</v>
      </c>
      <c r="G49" s="66">
        <v>2</v>
      </c>
      <c r="H49" s="66"/>
      <c r="I49" s="66">
        <v>8.6999999999999993</v>
      </c>
      <c r="J49" s="66"/>
      <c r="K49" s="66">
        <v>9.8000000000000007</v>
      </c>
      <c r="L49" s="66"/>
      <c r="M49" s="66">
        <v>6.4</v>
      </c>
      <c r="N49" s="66">
        <v>9.4</v>
      </c>
      <c r="O49" s="66">
        <v>4.3</v>
      </c>
      <c r="P49" s="66">
        <v>3.2</v>
      </c>
      <c r="Q49" s="66">
        <v>1.5</v>
      </c>
      <c r="R49" s="66">
        <v>19.399999999999999</v>
      </c>
      <c r="S49" s="66">
        <v>20.399999999999999</v>
      </c>
      <c r="T49" s="66">
        <v>17.3</v>
      </c>
      <c r="U49" s="66">
        <v>11.7</v>
      </c>
      <c r="V49" s="66">
        <v>1.5</v>
      </c>
      <c r="W49" s="66">
        <v>1.6</v>
      </c>
      <c r="X49" s="66">
        <v>38.9</v>
      </c>
      <c r="Y49" s="66">
        <v>27.5</v>
      </c>
      <c r="Z49" s="66">
        <v>37.700000000000003</v>
      </c>
      <c r="AA49" s="66"/>
      <c r="AB49" s="66">
        <v>3</v>
      </c>
      <c r="AC49" s="66">
        <v>1.1000000000000001</v>
      </c>
      <c r="AD49" s="66">
        <v>10.3</v>
      </c>
      <c r="AE49" s="66">
        <v>2.9</v>
      </c>
      <c r="AF49" s="66">
        <v>11.5</v>
      </c>
      <c r="AG49" s="66">
        <v>12.5</v>
      </c>
      <c r="AH49" s="66">
        <v>13</v>
      </c>
      <c r="AI49" s="66">
        <v>8.1</v>
      </c>
      <c r="AJ49" s="66"/>
      <c r="AK49" s="66">
        <v>14.6</v>
      </c>
      <c r="AL49" s="66">
        <v>15.3</v>
      </c>
      <c r="AM49" s="66">
        <v>3.5</v>
      </c>
      <c r="AN49" s="66">
        <v>18.5</v>
      </c>
      <c r="AO49" s="66"/>
      <c r="AP49" s="66"/>
      <c r="AQ49" s="66"/>
      <c r="AR49" s="66"/>
      <c r="AS49" s="66"/>
      <c r="AT49" s="66"/>
      <c r="AU49" s="66">
        <v>5.4</v>
      </c>
      <c r="AV49" s="66">
        <v>9.9</v>
      </c>
      <c r="AW49" s="66">
        <v>91.9</v>
      </c>
      <c r="AX49" s="66"/>
      <c r="AY49" s="66">
        <v>110.5</v>
      </c>
      <c r="AZ49" s="66"/>
      <c r="BA49" s="66">
        <v>0.6</v>
      </c>
      <c r="BB49" s="66"/>
      <c r="BC49" s="66">
        <v>8.9</v>
      </c>
      <c r="BD49" s="66">
        <v>26.3</v>
      </c>
      <c r="BE49" s="66">
        <v>14.7</v>
      </c>
      <c r="BF49" s="66">
        <v>3.3</v>
      </c>
      <c r="BG49" s="66">
        <v>3</v>
      </c>
      <c r="BH49" s="66">
        <v>1</v>
      </c>
      <c r="BI49" s="66">
        <v>2</v>
      </c>
      <c r="BJ49" s="66"/>
      <c r="BK49" s="66">
        <v>0.8</v>
      </c>
      <c r="BL49" s="66"/>
      <c r="BM49" s="66">
        <v>19.600000000000001</v>
      </c>
      <c r="BN49" s="66">
        <v>9.8000000000000007</v>
      </c>
      <c r="BO49" s="66"/>
      <c r="BP49" s="67">
        <v>680.2</v>
      </c>
    </row>
    <row r="50" spans="1:68" x14ac:dyDescent="0.3">
      <c r="A50" s="1"/>
      <c r="B50" s="54" t="s">
        <v>802</v>
      </c>
      <c r="C50" s="66">
        <v>17.5</v>
      </c>
      <c r="D50" s="66"/>
      <c r="E50" s="66">
        <v>7.4</v>
      </c>
      <c r="F50" s="66">
        <v>12.8</v>
      </c>
      <c r="G50" s="66">
        <v>2</v>
      </c>
      <c r="H50" s="66"/>
      <c r="I50" s="66">
        <v>8.6999999999999993</v>
      </c>
      <c r="J50" s="66"/>
      <c r="K50" s="66">
        <v>9.8000000000000007</v>
      </c>
      <c r="L50" s="66"/>
      <c r="M50" s="66">
        <v>6.5</v>
      </c>
      <c r="N50" s="66">
        <v>9.3000000000000007</v>
      </c>
      <c r="O50" s="66">
        <v>4.4000000000000004</v>
      </c>
      <c r="P50" s="66">
        <v>3.2</v>
      </c>
      <c r="Q50" s="66">
        <v>1.4</v>
      </c>
      <c r="R50" s="66">
        <v>19.399999999999999</v>
      </c>
      <c r="S50" s="66">
        <v>20.399999999999999</v>
      </c>
      <c r="T50" s="66">
        <v>17.3</v>
      </c>
      <c r="U50" s="66">
        <v>11.6</v>
      </c>
      <c r="V50" s="66">
        <v>1.1000000000000001</v>
      </c>
      <c r="W50" s="66">
        <v>2.2999999999999998</v>
      </c>
      <c r="X50" s="66">
        <v>36.1</v>
      </c>
      <c r="Y50" s="66">
        <v>22.3</v>
      </c>
      <c r="Z50" s="66">
        <v>33.6</v>
      </c>
      <c r="AA50" s="66"/>
      <c r="AB50" s="66">
        <v>1.6</v>
      </c>
      <c r="AC50" s="66">
        <v>1.2</v>
      </c>
      <c r="AD50" s="66">
        <v>10.3</v>
      </c>
      <c r="AE50" s="66">
        <v>2.9</v>
      </c>
      <c r="AF50" s="66">
        <v>11</v>
      </c>
      <c r="AG50" s="66">
        <v>12.5</v>
      </c>
      <c r="AH50" s="66">
        <v>12</v>
      </c>
      <c r="AI50" s="66">
        <v>8.1</v>
      </c>
      <c r="AJ50" s="66"/>
      <c r="AK50" s="66">
        <v>12.9</v>
      </c>
      <c r="AL50" s="66">
        <v>14.5</v>
      </c>
      <c r="AM50" s="66">
        <v>3.5</v>
      </c>
      <c r="AN50" s="66">
        <v>18.5</v>
      </c>
      <c r="AO50" s="66"/>
      <c r="AP50" s="66"/>
      <c r="AQ50" s="66"/>
      <c r="AR50" s="66"/>
      <c r="AS50" s="66"/>
      <c r="AT50" s="66"/>
      <c r="AU50" s="66">
        <v>5.5</v>
      </c>
      <c r="AV50" s="66">
        <v>9.9</v>
      </c>
      <c r="AW50" s="66">
        <v>83.5</v>
      </c>
      <c r="AX50" s="66"/>
      <c r="AY50" s="66">
        <v>96.1</v>
      </c>
      <c r="AZ50" s="66"/>
      <c r="BA50" s="66">
        <v>0.6</v>
      </c>
      <c r="BB50" s="66"/>
      <c r="BC50" s="66">
        <v>8.1</v>
      </c>
      <c r="BD50" s="66">
        <v>23.1</v>
      </c>
      <c r="BE50" s="66">
        <v>14.3</v>
      </c>
      <c r="BF50" s="66">
        <v>4.5</v>
      </c>
      <c r="BG50" s="66">
        <v>2.9</v>
      </c>
      <c r="BH50" s="66">
        <v>1</v>
      </c>
      <c r="BI50" s="66">
        <v>2</v>
      </c>
      <c r="BJ50" s="66"/>
      <c r="BK50" s="66">
        <v>0.9</v>
      </c>
      <c r="BL50" s="66"/>
      <c r="BM50" s="66">
        <v>19.600000000000001</v>
      </c>
      <c r="BN50" s="66">
        <v>9.9</v>
      </c>
      <c r="BO50" s="66"/>
      <c r="BP50" s="67">
        <v>638</v>
      </c>
    </row>
    <row r="51" spans="1:68" x14ac:dyDescent="0.3">
      <c r="A51" s="1"/>
      <c r="B51" s="54" t="s">
        <v>803</v>
      </c>
      <c r="C51" s="66">
        <v>18</v>
      </c>
      <c r="D51" s="66"/>
      <c r="E51" s="66">
        <v>7.9</v>
      </c>
      <c r="F51" s="66">
        <v>12.8</v>
      </c>
      <c r="G51" s="66">
        <v>2</v>
      </c>
      <c r="H51" s="66"/>
      <c r="I51" s="66">
        <v>9</v>
      </c>
      <c r="J51" s="66"/>
      <c r="K51" s="66">
        <v>9.8000000000000007</v>
      </c>
      <c r="L51" s="66"/>
      <c r="M51" s="66">
        <v>6.5</v>
      </c>
      <c r="N51" s="66">
        <v>9.1999999999999993</v>
      </c>
      <c r="O51" s="66">
        <v>4.4000000000000004</v>
      </c>
      <c r="P51" s="66">
        <v>3.2</v>
      </c>
      <c r="Q51" s="66">
        <v>1.5</v>
      </c>
      <c r="R51" s="66">
        <v>19.399999999999999</v>
      </c>
      <c r="S51" s="66">
        <v>20.3</v>
      </c>
      <c r="T51" s="66">
        <v>17.3</v>
      </c>
      <c r="U51" s="66">
        <v>11.1</v>
      </c>
      <c r="V51" s="66">
        <v>2.6</v>
      </c>
      <c r="W51" s="66">
        <v>4.8</v>
      </c>
      <c r="X51" s="66">
        <v>25.4</v>
      </c>
      <c r="Y51" s="66">
        <v>20.7</v>
      </c>
      <c r="Z51" s="66">
        <v>28.7</v>
      </c>
      <c r="AA51" s="66"/>
      <c r="AB51" s="66">
        <v>1.1000000000000001</v>
      </c>
      <c r="AC51" s="66">
        <v>2.1</v>
      </c>
      <c r="AD51" s="66">
        <v>10.3</v>
      </c>
      <c r="AE51" s="66">
        <v>2.9</v>
      </c>
      <c r="AF51" s="66">
        <v>10</v>
      </c>
      <c r="AG51" s="66">
        <v>11.2</v>
      </c>
      <c r="AH51" s="66">
        <v>11.3</v>
      </c>
      <c r="AI51" s="66">
        <v>8.1</v>
      </c>
      <c r="AJ51" s="66"/>
      <c r="AK51" s="66">
        <v>9.4</v>
      </c>
      <c r="AL51" s="66">
        <v>11.3</v>
      </c>
      <c r="AM51" s="66">
        <v>3.5</v>
      </c>
      <c r="AN51" s="66">
        <v>18.5</v>
      </c>
      <c r="AO51" s="66"/>
      <c r="AP51" s="66"/>
      <c r="AQ51" s="66"/>
      <c r="AR51" s="66"/>
      <c r="AS51" s="66"/>
      <c r="AT51" s="66"/>
      <c r="AU51" s="66">
        <v>5.5</v>
      </c>
      <c r="AV51" s="66">
        <v>9.9</v>
      </c>
      <c r="AW51" s="66">
        <v>16.7</v>
      </c>
      <c r="AX51" s="66"/>
      <c r="AY51" s="66">
        <v>34.6</v>
      </c>
      <c r="AZ51" s="66"/>
      <c r="BA51" s="66">
        <v>0.6</v>
      </c>
      <c r="BB51" s="66"/>
      <c r="BC51" s="66">
        <v>7.1</v>
      </c>
      <c r="BD51" s="66">
        <v>19.3</v>
      </c>
      <c r="BE51" s="66"/>
      <c r="BF51" s="66">
        <v>4.5</v>
      </c>
      <c r="BG51" s="66">
        <v>3</v>
      </c>
      <c r="BH51" s="66">
        <v>1</v>
      </c>
      <c r="BI51" s="66">
        <v>2</v>
      </c>
      <c r="BJ51" s="66"/>
      <c r="BK51" s="66">
        <v>0.9</v>
      </c>
      <c r="BL51" s="66"/>
      <c r="BM51" s="66">
        <v>19.600000000000001</v>
      </c>
      <c r="BN51" s="66">
        <v>9.9</v>
      </c>
      <c r="BO51" s="66"/>
      <c r="BP51" s="67">
        <v>468.9</v>
      </c>
    </row>
    <row r="52" spans="1:68" x14ac:dyDescent="0.3">
      <c r="A52" s="1"/>
      <c r="B52" s="54" t="s">
        <v>804</v>
      </c>
      <c r="C52" s="66">
        <v>17.5</v>
      </c>
      <c r="D52" s="66"/>
      <c r="E52" s="66">
        <v>7.1</v>
      </c>
      <c r="F52" s="66">
        <v>12.8</v>
      </c>
      <c r="G52" s="66">
        <v>1.9</v>
      </c>
      <c r="H52" s="66"/>
      <c r="I52" s="66">
        <v>9</v>
      </c>
      <c r="J52" s="66"/>
      <c r="K52" s="66">
        <v>9.8000000000000007</v>
      </c>
      <c r="L52" s="66"/>
      <c r="M52" s="66">
        <v>6.4</v>
      </c>
      <c r="N52" s="66">
        <v>9</v>
      </c>
      <c r="O52" s="66">
        <v>4.5</v>
      </c>
      <c r="P52" s="66">
        <v>3.2</v>
      </c>
      <c r="Q52" s="66">
        <v>1.7</v>
      </c>
      <c r="R52" s="66">
        <v>19.399999999999999</v>
      </c>
      <c r="S52" s="66">
        <v>20.2</v>
      </c>
      <c r="T52" s="66">
        <v>17.3</v>
      </c>
      <c r="U52" s="66">
        <v>11.1</v>
      </c>
      <c r="V52" s="66">
        <v>2.8</v>
      </c>
      <c r="W52" s="66">
        <v>3.2</v>
      </c>
      <c r="X52" s="66">
        <v>17.7</v>
      </c>
      <c r="Y52" s="66">
        <v>26.3</v>
      </c>
      <c r="Z52" s="66">
        <v>31.2</v>
      </c>
      <c r="AA52" s="66"/>
      <c r="AB52" s="66">
        <v>2.2000000000000002</v>
      </c>
      <c r="AC52" s="66">
        <v>2.4</v>
      </c>
      <c r="AD52" s="66">
        <v>10.3</v>
      </c>
      <c r="AE52" s="66">
        <v>2.9</v>
      </c>
      <c r="AF52" s="66">
        <v>10</v>
      </c>
      <c r="AG52" s="66">
        <v>11</v>
      </c>
      <c r="AH52" s="66">
        <v>11.3</v>
      </c>
      <c r="AI52" s="66">
        <v>8.1</v>
      </c>
      <c r="AJ52" s="66"/>
      <c r="AK52" s="66">
        <v>11</v>
      </c>
      <c r="AL52" s="66">
        <v>12.9</v>
      </c>
      <c r="AM52" s="66">
        <v>3.5</v>
      </c>
      <c r="AN52" s="66">
        <v>18.5</v>
      </c>
      <c r="AO52" s="66"/>
      <c r="AP52" s="66"/>
      <c r="AQ52" s="66"/>
      <c r="AR52" s="66"/>
      <c r="AS52" s="66"/>
      <c r="AT52" s="66"/>
      <c r="AU52" s="66">
        <v>5.5</v>
      </c>
      <c r="AV52" s="66">
        <v>9.9</v>
      </c>
      <c r="AW52" s="66">
        <v>1.7</v>
      </c>
      <c r="AX52" s="66"/>
      <c r="AY52" s="66">
        <v>3.7</v>
      </c>
      <c r="AZ52" s="66"/>
      <c r="BA52" s="66">
        <v>0.6</v>
      </c>
      <c r="BB52" s="66"/>
      <c r="BC52" s="66">
        <v>6.1</v>
      </c>
      <c r="BD52" s="66">
        <v>16.2</v>
      </c>
      <c r="BE52" s="66"/>
      <c r="BF52" s="66">
        <v>4.5</v>
      </c>
      <c r="BG52" s="66">
        <v>3</v>
      </c>
      <c r="BH52" s="66">
        <v>1</v>
      </c>
      <c r="BI52" s="66">
        <v>2</v>
      </c>
      <c r="BJ52" s="66"/>
      <c r="BK52" s="66">
        <v>0.9</v>
      </c>
      <c r="BL52" s="66"/>
      <c r="BM52" s="66">
        <v>19.600000000000001</v>
      </c>
      <c r="BN52" s="66">
        <v>9.9</v>
      </c>
      <c r="BO52" s="66"/>
      <c r="BP52" s="67">
        <v>420.8</v>
      </c>
    </row>
    <row r="53" spans="1:68" x14ac:dyDescent="0.3">
      <c r="A53" s="1"/>
      <c r="B53" s="54" t="s">
        <v>805</v>
      </c>
      <c r="C53" s="66">
        <v>16.8</v>
      </c>
      <c r="D53" s="66"/>
      <c r="E53" s="66">
        <v>8.3000000000000007</v>
      </c>
      <c r="F53" s="66">
        <v>12.8</v>
      </c>
      <c r="G53" s="66">
        <v>1.9</v>
      </c>
      <c r="H53" s="66"/>
      <c r="I53" s="66">
        <v>9.5</v>
      </c>
      <c r="J53" s="66"/>
      <c r="K53" s="66">
        <v>9.8000000000000007</v>
      </c>
      <c r="L53" s="66"/>
      <c r="M53" s="66">
        <v>6.3</v>
      </c>
      <c r="N53" s="66">
        <v>8.9</v>
      </c>
      <c r="O53" s="66">
        <v>4.7</v>
      </c>
      <c r="P53" s="66">
        <v>3.2</v>
      </c>
      <c r="Q53" s="66">
        <v>1.7</v>
      </c>
      <c r="R53" s="66">
        <v>19.399999999999999</v>
      </c>
      <c r="S53" s="66">
        <v>20</v>
      </c>
      <c r="T53" s="66">
        <v>17.3</v>
      </c>
      <c r="U53" s="66">
        <v>11.1</v>
      </c>
      <c r="V53" s="66">
        <v>2.9</v>
      </c>
      <c r="W53" s="66"/>
      <c r="X53" s="66">
        <v>12.5</v>
      </c>
      <c r="Y53" s="66">
        <v>21.5</v>
      </c>
      <c r="Z53" s="66">
        <v>27.3</v>
      </c>
      <c r="AA53" s="66"/>
      <c r="AB53" s="66">
        <v>3.5</v>
      </c>
      <c r="AC53" s="66">
        <v>1.7</v>
      </c>
      <c r="AD53" s="66">
        <v>10.3</v>
      </c>
      <c r="AE53" s="66">
        <v>2.9</v>
      </c>
      <c r="AF53" s="66">
        <v>10</v>
      </c>
      <c r="AG53" s="66">
        <v>11</v>
      </c>
      <c r="AH53" s="66">
        <v>11.2</v>
      </c>
      <c r="AI53" s="66">
        <v>7.9</v>
      </c>
      <c r="AJ53" s="66"/>
      <c r="AK53" s="66">
        <v>11.7</v>
      </c>
      <c r="AL53" s="66">
        <v>12.7</v>
      </c>
      <c r="AM53" s="66">
        <v>3.5</v>
      </c>
      <c r="AN53" s="66">
        <v>18.5</v>
      </c>
      <c r="AO53" s="66"/>
      <c r="AP53" s="66"/>
      <c r="AQ53" s="66"/>
      <c r="AR53" s="66"/>
      <c r="AS53" s="66"/>
      <c r="AT53" s="66"/>
      <c r="AU53" s="66">
        <v>5.4</v>
      </c>
      <c r="AV53" s="66">
        <v>9.9</v>
      </c>
      <c r="AW53" s="66"/>
      <c r="AX53" s="66"/>
      <c r="AY53" s="66"/>
      <c r="AZ53" s="66"/>
      <c r="BA53" s="66">
        <v>0.6</v>
      </c>
      <c r="BB53" s="66"/>
      <c r="BC53" s="66">
        <v>5.0999999999999996</v>
      </c>
      <c r="BD53" s="66">
        <v>13.8</v>
      </c>
      <c r="BE53" s="66"/>
      <c r="BF53" s="66">
        <v>4.0999999999999996</v>
      </c>
      <c r="BG53" s="66">
        <v>3</v>
      </c>
      <c r="BH53" s="66">
        <v>1</v>
      </c>
      <c r="BI53" s="66">
        <v>2</v>
      </c>
      <c r="BJ53" s="66"/>
      <c r="BK53" s="66">
        <v>0.9</v>
      </c>
      <c r="BL53" s="66"/>
      <c r="BM53" s="66">
        <v>19.600000000000001</v>
      </c>
      <c r="BN53" s="66">
        <v>9.8000000000000007</v>
      </c>
      <c r="BO53" s="66"/>
      <c r="BP53" s="67">
        <v>396</v>
      </c>
    </row>
    <row r="54" spans="1:68" x14ac:dyDescent="0.3">
      <c r="A54" s="1"/>
      <c r="B54" s="54" t="s">
        <v>806</v>
      </c>
      <c r="C54" s="66">
        <v>16.5</v>
      </c>
      <c r="D54" s="66"/>
      <c r="E54" s="66">
        <v>7.6</v>
      </c>
      <c r="F54" s="66">
        <v>12.7</v>
      </c>
      <c r="G54" s="66">
        <v>1.9</v>
      </c>
      <c r="H54" s="66"/>
      <c r="I54" s="66">
        <v>9.6</v>
      </c>
      <c r="J54" s="66"/>
      <c r="K54" s="66">
        <v>9.8000000000000007</v>
      </c>
      <c r="L54" s="66"/>
      <c r="M54" s="66">
        <v>6.2</v>
      </c>
      <c r="N54" s="66">
        <v>8.1999999999999993</v>
      </c>
      <c r="O54" s="66">
        <v>4.7</v>
      </c>
      <c r="P54" s="66">
        <v>3.2</v>
      </c>
      <c r="Q54" s="66">
        <v>1.7</v>
      </c>
      <c r="R54" s="66">
        <v>19.2</v>
      </c>
      <c r="S54" s="66">
        <v>20.100000000000001</v>
      </c>
      <c r="T54" s="66">
        <v>16.8</v>
      </c>
      <c r="U54" s="66">
        <v>11.1</v>
      </c>
      <c r="V54" s="66">
        <v>3.1</v>
      </c>
      <c r="W54" s="66"/>
      <c r="X54" s="66">
        <v>12.3</v>
      </c>
      <c r="Y54" s="66">
        <v>22.6</v>
      </c>
      <c r="Z54" s="66">
        <v>27.8</v>
      </c>
      <c r="AA54" s="66"/>
      <c r="AB54" s="66">
        <v>1.2</v>
      </c>
      <c r="AC54" s="66">
        <v>0.6</v>
      </c>
      <c r="AD54" s="66">
        <v>10.3</v>
      </c>
      <c r="AE54" s="66">
        <v>2.9</v>
      </c>
      <c r="AF54" s="66">
        <v>10</v>
      </c>
      <c r="AG54" s="66">
        <v>10.7</v>
      </c>
      <c r="AH54" s="66">
        <v>11</v>
      </c>
      <c r="AI54" s="66">
        <v>7.3</v>
      </c>
      <c r="AJ54" s="66"/>
      <c r="AK54" s="66">
        <v>8</v>
      </c>
      <c r="AL54" s="66">
        <v>10.5</v>
      </c>
      <c r="AM54" s="66">
        <v>3.5</v>
      </c>
      <c r="AN54" s="66">
        <v>18.5</v>
      </c>
      <c r="AO54" s="66"/>
      <c r="AP54" s="66"/>
      <c r="AQ54" s="66"/>
      <c r="AR54" s="66"/>
      <c r="AS54" s="66"/>
      <c r="AT54" s="66"/>
      <c r="AU54" s="66">
        <v>5.2</v>
      </c>
      <c r="AV54" s="66">
        <v>10</v>
      </c>
      <c r="AW54" s="66">
        <v>3.1</v>
      </c>
      <c r="AX54" s="66"/>
      <c r="AY54" s="66">
        <v>0.2</v>
      </c>
      <c r="AZ54" s="66"/>
      <c r="BA54" s="66">
        <v>0.6</v>
      </c>
      <c r="BB54" s="66"/>
      <c r="BC54" s="66">
        <v>4.2</v>
      </c>
      <c r="BD54" s="66">
        <v>11.5</v>
      </c>
      <c r="BE54" s="66"/>
      <c r="BF54" s="66">
        <v>3.9</v>
      </c>
      <c r="BG54" s="66">
        <v>2.8</v>
      </c>
      <c r="BH54" s="66">
        <v>1</v>
      </c>
      <c r="BI54" s="66">
        <v>2</v>
      </c>
      <c r="BJ54" s="66"/>
      <c r="BK54" s="66">
        <v>0.9</v>
      </c>
      <c r="BL54" s="66"/>
      <c r="BM54" s="66">
        <v>19.600000000000001</v>
      </c>
      <c r="BN54" s="66">
        <v>9.8000000000000007</v>
      </c>
      <c r="BO54" s="66"/>
      <c r="BP54" s="67">
        <v>384.4</v>
      </c>
    </row>
    <row r="55" spans="1:68" x14ac:dyDescent="0.3">
      <c r="A55" s="1"/>
      <c r="B55" s="56" t="s">
        <v>1025</v>
      </c>
      <c r="C55" s="68">
        <v>16.5</v>
      </c>
      <c r="D55" s="68"/>
      <c r="E55" s="68">
        <v>7.6</v>
      </c>
      <c r="F55" s="68">
        <v>12.7</v>
      </c>
      <c r="G55" s="68">
        <v>1.9</v>
      </c>
      <c r="H55" s="68"/>
      <c r="I55" s="68">
        <v>9.5</v>
      </c>
      <c r="J55" s="68"/>
      <c r="K55" s="68">
        <v>9.8000000000000007</v>
      </c>
      <c r="L55" s="68"/>
      <c r="M55" s="68">
        <v>6.4</v>
      </c>
      <c r="N55" s="68">
        <v>8.6999999999999993</v>
      </c>
      <c r="O55" s="68">
        <v>4.7</v>
      </c>
      <c r="P55" s="68">
        <v>3.2</v>
      </c>
      <c r="Q55" s="68">
        <v>1.6</v>
      </c>
      <c r="R55" s="68">
        <v>19.399999999999999</v>
      </c>
      <c r="S55" s="68">
        <v>20.3</v>
      </c>
      <c r="T55" s="68">
        <v>16.8</v>
      </c>
      <c r="U55" s="68">
        <v>10.9</v>
      </c>
      <c r="V55" s="68">
        <v>3</v>
      </c>
      <c r="W55" s="68">
        <v>0.3</v>
      </c>
      <c r="X55" s="68">
        <v>11.4</v>
      </c>
      <c r="Y55" s="68">
        <v>4.7</v>
      </c>
      <c r="Z55" s="68">
        <v>12.2</v>
      </c>
      <c r="AA55" s="68"/>
      <c r="AB55" s="68">
        <v>0.4</v>
      </c>
      <c r="AC55" s="68"/>
      <c r="AD55" s="68">
        <v>10.3</v>
      </c>
      <c r="AE55" s="68">
        <v>2.9</v>
      </c>
      <c r="AF55" s="68">
        <v>10</v>
      </c>
      <c r="AG55" s="68">
        <v>10.7</v>
      </c>
      <c r="AH55" s="68">
        <v>11</v>
      </c>
      <c r="AI55" s="68">
        <v>7.5</v>
      </c>
      <c r="AJ55" s="68"/>
      <c r="AK55" s="68">
        <v>8</v>
      </c>
      <c r="AL55" s="68">
        <v>10.199999999999999</v>
      </c>
      <c r="AM55" s="68">
        <v>3.5</v>
      </c>
      <c r="AN55" s="68">
        <v>18.5</v>
      </c>
      <c r="AO55" s="68"/>
      <c r="AP55" s="68"/>
      <c r="AQ55" s="68"/>
      <c r="AR55" s="68"/>
      <c r="AS55" s="68"/>
      <c r="AT55" s="68"/>
      <c r="AU55" s="68">
        <v>5.5</v>
      </c>
      <c r="AV55" s="68">
        <v>9.9</v>
      </c>
      <c r="AW55" s="68">
        <v>0.5</v>
      </c>
      <c r="AX55" s="68"/>
      <c r="AY55" s="68"/>
      <c r="AZ55" s="68"/>
      <c r="BA55" s="68">
        <v>0.6</v>
      </c>
      <c r="BB55" s="68"/>
      <c r="BC55" s="68">
        <v>3.4</v>
      </c>
      <c r="BD55" s="68">
        <v>9.1</v>
      </c>
      <c r="BE55" s="68"/>
      <c r="BF55" s="68">
        <v>3.9</v>
      </c>
      <c r="BG55" s="68">
        <v>2.8</v>
      </c>
      <c r="BH55" s="68">
        <v>1</v>
      </c>
      <c r="BI55" s="68">
        <v>2</v>
      </c>
      <c r="BJ55" s="68"/>
      <c r="BK55" s="68">
        <v>0.9</v>
      </c>
      <c r="BL55" s="68"/>
      <c r="BM55" s="68">
        <v>19.600000000000001</v>
      </c>
      <c r="BN55" s="68">
        <v>9.8000000000000007</v>
      </c>
      <c r="BO55" s="68"/>
      <c r="BP55" s="69">
        <v>343.6</v>
      </c>
    </row>
    <row r="56" spans="1:68" ht="15.6" x14ac:dyDescent="0.3">
      <c r="A56" s="1"/>
      <c r="B56" s="70" t="s">
        <v>1026</v>
      </c>
      <c r="C56" s="71">
        <v>398.85</v>
      </c>
      <c r="D56" s="71">
        <v>0</v>
      </c>
      <c r="E56" s="71">
        <v>177.05</v>
      </c>
      <c r="F56" s="71">
        <v>250.25</v>
      </c>
      <c r="G56" s="71">
        <v>43.25</v>
      </c>
      <c r="H56" s="71">
        <v>0</v>
      </c>
      <c r="I56" s="71">
        <v>204.6</v>
      </c>
      <c r="J56" s="71">
        <v>8.15</v>
      </c>
      <c r="K56" s="71">
        <v>242.75</v>
      </c>
      <c r="L56" s="71">
        <v>0</v>
      </c>
      <c r="M56" s="71">
        <v>157.9</v>
      </c>
      <c r="N56" s="71">
        <v>224.15</v>
      </c>
      <c r="O56" s="71">
        <v>105.6</v>
      </c>
      <c r="P56" s="71">
        <v>76.55</v>
      </c>
      <c r="Q56" s="71">
        <v>84.8</v>
      </c>
      <c r="R56" s="71">
        <v>469.25</v>
      </c>
      <c r="S56" s="71">
        <v>486.65</v>
      </c>
      <c r="T56" s="71">
        <v>453.5</v>
      </c>
      <c r="U56" s="71">
        <v>281.05</v>
      </c>
      <c r="V56" s="71">
        <v>137.55000000000001</v>
      </c>
      <c r="W56" s="71">
        <v>260.5</v>
      </c>
      <c r="X56" s="71">
        <v>680.1</v>
      </c>
      <c r="Y56" s="71">
        <v>860.4</v>
      </c>
      <c r="Z56" s="71">
        <v>871.45</v>
      </c>
      <c r="AA56" s="71">
        <v>163.30000000000001</v>
      </c>
      <c r="AB56" s="71">
        <v>114.8</v>
      </c>
      <c r="AC56" s="71">
        <v>78.45</v>
      </c>
      <c r="AD56" s="71">
        <v>251.85</v>
      </c>
      <c r="AE56" s="71">
        <v>70.7</v>
      </c>
      <c r="AF56" s="71">
        <v>231.25</v>
      </c>
      <c r="AG56" s="71">
        <v>249.7</v>
      </c>
      <c r="AH56" s="71">
        <v>247.85</v>
      </c>
      <c r="AI56" s="71">
        <v>197.15</v>
      </c>
      <c r="AJ56" s="71">
        <v>569.04999999999995</v>
      </c>
      <c r="AK56" s="71">
        <v>265.35000000000002</v>
      </c>
      <c r="AL56" s="71">
        <v>272.39999999999998</v>
      </c>
      <c r="AM56" s="71">
        <v>85.6</v>
      </c>
      <c r="AN56" s="71">
        <v>444</v>
      </c>
      <c r="AO56" s="71">
        <v>0</v>
      </c>
      <c r="AP56" s="71">
        <v>1843.4</v>
      </c>
      <c r="AQ56" s="71">
        <v>2.25</v>
      </c>
      <c r="AR56" s="71">
        <v>0</v>
      </c>
      <c r="AS56" s="71">
        <v>110.95</v>
      </c>
      <c r="AT56" s="71">
        <v>112.6</v>
      </c>
      <c r="AU56" s="71">
        <v>116.8</v>
      </c>
      <c r="AV56" s="71">
        <v>237.8</v>
      </c>
      <c r="AW56" s="71">
        <v>787.65</v>
      </c>
      <c r="AX56" s="71">
        <v>1021.9</v>
      </c>
      <c r="AY56" s="71">
        <v>882.2</v>
      </c>
      <c r="AZ56" s="71">
        <v>755.65</v>
      </c>
      <c r="BA56" s="71">
        <v>14.4</v>
      </c>
      <c r="BB56" s="71">
        <v>127.15</v>
      </c>
      <c r="BC56" s="71">
        <v>139.9</v>
      </c>
      <c r="BD56" s="71">
        <v>499.75</v>
      </c>
      <c r="BE56" s="71">
        <v>325.7</v>
      </c>
      <c r="BF56" s="71">
        <v>102.2</v>
      </c>
      <c r="BG56" s="71">
        <v>71.75</v>
      </c>
      <c r="BH56" s="71">
        <v>24</v>
      </c>
      <c r="BI56" s="71">
        <v>41.05</v>
      </c>
      <c r="BJ56" s="71">
        <v>112</v>
      </c>
      <c r="BK56" s="71">
        <v>16.2</v>
      </c>
      <c r="BL56" s="71">
        <v>0</v>
      </c>
      <c r="BM56" s="71">
        <v>472.2</v>
      </c>
      <c r="BN56" s="71">
        <v>236.6</v>
      </c>
      <c r="BO56" s="71">
        <v>83.85</v>
      </c>
      <c r="BP56" s="71">
        <v>17853.75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542</v>
      </c>
      <c r="M70" s="1">
        <v>1019.5</v>
      </c>
      <c r="N70" s="1">
        <v>5.7102849541412866</v>
      </c>
      <c r="O70" s="1" t="s">
        <v>1027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543</v>
      </c>
      <c r="M71" s="1">
        <v>4910.25</v>
      </c>
      <c r="N71" s="1">
        <v>27.502625498844779</v>
      </c>
      <c r="O71" s="1" t="s">
        <v>1028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544</v>
      </c>
      <c r="M72" s="1">
        <v>5850.5</v>
      </c>
      <c r="N72" s="1">
        <v>32.769026114961846</v>
      </c>
      <c r="O72" s="1" t="s">
        <v>1029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541</v>
      </c>
      <c r="M73" s="1">
        <v>6073.5</v>
      </c>
      <c r="N73" s="1">
        <v>34.018063432052088</v>
      </c>
      <c r="O73" s="1" t="s">
        <v>1030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21" x14ac:dyDescent="0.4">
      <c r="A5" s="1"/>
      <c r="B5" s="215" t="s">
        <v>1031</v>
      </c>
      <c r="C5" s="215"/>
      <c r="D5" s="215"/>
      <c r="E5" s="215"/>
      <c r="F5" s="215"/>
      <c r="G5" s="215"/>
      <c r="H5" s="215"/>
      <c r="I5" s="215"/>
    </row>
    <row r="6" spans="1:9" ht="43.95" customHeight="1" x14ac:dyDescent="0.3">
      <c r="A6" s="1"/>
      <c r="B6" s="214" t="s">
        <v>535</v>
      </c>
      <c r="C6" s="214" t="s">
        <v>593</v>
      </c>
      <c r="D6" s="214" t="s">
        <v>164</v>
      </c>
      <c r="E6" s="214" t="s">
        <v>594</v>
      </c>
      <c r="F6" s="214" t="s">
        <v>590</v>
      </c>
      <c r="G6" s="214" t="s">
        <v>591</v>
      </c>
      <c r="H6" s="214" t="s">
        <v>592</v>
      </c>
      <c r="I6" s="63" t="s">
        <v>1032</v>
      </c>
    </row>
    <row r="7" spans="1:9" x14ac:dyDescent="0.3">
      <c r="A7" s="1"/>
      <c r="B7" s="214"/>
      <c r="C7" s="63" t="s">
        <v>983</v>
      </c>
      <c r="D7" s="63" t="s">
        <v>984</v>
      </c>
      <c r="E7" s="63" t="s">
        <v>985</v>
      </c>
      <c r="F7" s="63" t="s">
        <v>988</v>
      </c>
      <c r="G7" s="63" t="s">
        <v>1033</v>
      </c>
      <c r="H7" s="63" t="s">
        <v>1004</v>
      </c>
      <c r="I7" s="63" t="s">
        <v>751</v>
      </c>
    </row>
    <row r="8" spans="1:9" x14ac:dyDescent="0.3">
      <c r="A8" s="1"/>
      <c r="B8" s="50" t="s">
        <v>1006</v>
      </c>
      <c r="C8" s="64">
        <v>14.7</v>
      </c>
      <c r="D8" s="64"/>
      <c r="E8" s="64">
        <v>7.3</v>
      </c>
      <c r="F8" s="64">
        <v>9.5</v>
      </c>
      <c r="G8" s="64">
        <v>42.2</v>
      </c>
      <c r="H8" s="64"/>
      <c r="I8" s="65">
        <v>73.7</v>
      </c>
    </row>
    <row r="9" spans="1:9" x14ac:dyDescent="0.3">
      <c r="A9" s="1"/>
      <c r="B9" s="54" t="s">
        <v>1007</v>
      </c>
      <c r="C9" s="66">
        <v>14.6</v>
      </c>
      <c r="D9" s="66"/>
      <c r="E9" s="66">
        <v>7.4</v>
      </c>
      <c r="F9" s="66">
        <v>9.3000000000000007</v>
      </c>
      <c r="G9" s="66">
        <v>42.5</v>
      </c>
      <c r="H9" s="66"/>
      <c r="I9" s="67">
        <v>73.8</v>
      </c>
    </row>
    <row r="10" spans="1:9" x14ac:dyDescent="0.3">
      <c r="A10" s="1"/>
      <c r="B10" s="54" t="s">
        <v>1008</v>
      </c>
      <c r="C10" s="66">
        <v>14.8</v>
      </c>
      <c r="D10" s="66"/>
      <c r="E10" s="66">
        <v>6.7</v>
      </c>
      <c r="F10" s="66">
        <v>9.4</v>
      </c>
      <c r="G10" s="66">
        <v>42.7</v>
      </c>
      <c r="H10" s="66"/>
      <c r="I10" s="67">
        <v>73.599999999999994</v>
      </c>
    </row>
    <row r="11" spans="1:9" x14ac:dyDescent="0.3">
      <c r="A11" s="1"/>
      <c r="B11" s="54" t="s">
        <v>1009</v>
      </c>
      <c r="C11" s="66">
        <v>15.9</v>
      </c>
      <c r="D11" s="66"/>
      <c r="E11" s="66">
        <v>6.8</v>
      </c>
      <c r="F11" s="66">
        <v>9.4</v>
      </c>
      <c r="G11" s="66">
        <v>43.7</v>
      </c>
      <c r="H11" s="66"/>
      <c r="I11" s="67">
        <v>75.8</v>
      </c>
    </row>
    <row r="12" spans="1:9" x14ac:dyDescent="0.3">
      <c r="A12" s="1"/>
      <c r="B12" s="54" t="s">
        <v>1010</v>
      </c>
      <c r="C12" s="66">
        <v>14.5</v>
      </c>
      <c r="D12" s="66"/>
      <c r="E12" s="66">
        <v>6.3</v>
      </c>
      <c r="F12" s="66">
        <v>9.5</v>
      </c>
      <c r="G12" s="66">
        <v>43.6</v>
      </c>
      <c r="H12" s="66"/>
      <c r="I12" s="67">
        <v>73.900000000000006</v>
      </c>
    </row>
    <row r="13" spans="1:9" x14ac:dyDescent="0.3">
      <c r="A13" s="1"/>
      <c r="B13" s="54" t="s">
        <v>1011</v>
      </c>
      <c r="C13" s="66">
        <v>14.8</v>
      </c>
      <c r="D13" s="66"/>
      <c r="E13" s="66">
        <v>6.7</v>
      </c>
      <c r="F13" s="66">
        <v>9.3000000000000007</v>
      </c>
      <c r="G13" s="66">
        <v>43.3</v>
      </c>
      <c r="H13" s="66"/>
      <c r="I13" s="67">
        <v>74.099999999999994</v>
      </c>
    </row>
    <row r="14" spans="1:9" x14ac:dyDescent="0.3">
      <c r="A14" s="1"/>
      <c r="B14" s="54" t="s">
        <v>1012</v>
      </c>
      <c r="C14" s="66">
        <v>14.8</v>
      </c>
      <c r="D14" s="66"/>
      <c r="E14" s="66">
        <v>7</v>
      </c>
      <c r="F14" s="66">
        <v>9.3000000000000007</v>
      </c>
      <c r="G14" s="66">
        <v>43.6</v>
      </c>
      <c r="H14" s="66"/>
      <c r="I14" s="67">
        <v>74.7</v>
      </c>
    </row>
    <row r="15" spans="1:9" x14ac:dyDescent="0.3">
      <c r="A15" s="1"/>
      <c r="B15" s="56" t="s">
        <v>1013</v>
      </c>
      <c r="C15" s="68">
        <v>14.7</v>
      </c>
      <c r="D15" s="68"/>
      <c r="E15" s="68">
        <v>6.7</v>
      </c>
      <c r="F15" s="68">
        <v>9.5</v>
      </c>
      <c r="G15" s="68">
        <v>43.4</v>
      </c>
      <c r="H15" s="68"/>
      <c r="I15" s="69">
        <v>74.3</v>
      </c>
    </row>
    <row r="16" spans="1:9" x14ac:dyDescent="0.3">
      <c r="A16" s="1"/>
      <c r="B16" s="50" t="s">
        <v>1014</v>
      </c>
      <c r="C16" s="64">
        <v>17.399999999999999</v>
      </c>
      <c r="D16" s="64"/>
      <c r="E16" s="64">
        <v>6.7</v>
      </c>
      <c r="F16" s="64">
        <v>9.1999999999999993</v>
      </c>
      <c r="G16" s="64">
        <v>43.3</v>
      </c>
      <c r="H16" s="64"/>
      <c r="I16" s="65">
        <v>76.599999999999994</v>
      </c>
    </row>
    <row r="17" spans="1:9" x14ac:dyDescent="0.3">
      <c r="A17" s="1"/>
      <c r="B17" s="54" t="s">
        <v>1015</v>
      </c>
      <c r="C17" s="66">
        <v>15</v>
      </c>
      <c r="D17" s="66"/>
      <c r="E17" s="66">
        <v>6.8</v>
      </c>
      <c r="F17" s="66">
        <v>9.1</v>
      </c>
      <c r="G17" s="66">
        <v>44.3</v>
      </c>
      <c r="H17" s="66"/>
      <c r="I17" s="67">
        <v>75.2</v>
      </c>
    </row>
    <row r="18" spans="1:9" x14ac:dyDescent="0.3">
      <c r="A18" s="1"/>
      <c r="B18" s="54" t="s">
        <v>1016</v>
      </c>
      <c r="C18" s="66">
        <v>15.4</v>
      </c>
      <c r="D18" s="66"/>
      <c r="E18" s="66">
        <v>6.9</v>
      </c>
      <c r="F18" s="66">
        <v>8.9</v>
      </c>
      <c r="G18" s="66">
        <v>47.4</v>
      </c>
      <c r="H18" s="66"/>
      <c r="I18" s="67">
        <v>78.599999999999994</v>
      </c>
    </row>
    <row r="19" spans="1:9" x14ac:dyDescent="0.3">
      <c r="A19" s="1"/>
      <c r="B19" s="54" t="s">
        <v>1017</v>
      </c>
      <c r="C19" s="66">
        <v>17.7</v>
      </c>
      <c r="D19" s="66"/>
      <c r="E19" s="66">
        <v>7.9</v>
      </c>
      <c r="F19" s="66">
        <v>8.9</v>
      </c>
      <c r="G19" s="66">
        <v>46.9</v>
      </c>
      <c r="H19" s="66"/>
      <c r="I19" s="67">
        <v>81.400000000000006</v>
      </c>
    </row>
    <row r="20" spans="1:9" x14ac:dyDescent="0.3">
      <c r="A20" s="1"/>
      <c r="B20" s="54" t="s">
        <v>1018</v>
      </c>
      <c r="C20" s="66">
        <v>17</v>
      </c>
      <c r="D20" s="66"/>
      <c r="E20" s="66">
        <v>7.6</v>
      </c>
      <c r="F20" s="66">
        <v>9.5</v>
      </c>
      <c r="G20" s="66">
        <v>46.8</v>
      </c>
      <c r="H20" s="66"/>
      <c r="I20" s="67">
        <v>80.900000000000006</v>
      </c>
    </row>
    <row r="21" spans="1:9" x14ac:dyDescent="0.3">
      <c r="A21" s="1"/>
      <c r="B21" s="54" t="s">
        <v>1019</v>
      </c>
      <c r="C21" s="66">
        <v>17.3</v>
      </c>
      <c r="D21" s="66"/>
      <c r="E21" s="66">
        <v>7.7</v>
      </c>
      <c r="F21" s="66">
        <v>9.5</v>
      </c>
      <c r="G21" s="66">
        <v>47</v>
      </c>
      <c r="H21" s="66"/>
      <c r="I21" s="67">
        <v>81.5</v>
      </c>
    </row>
    <row r="22" spans="1:9" x14ac:dyDescent="0.3">
      <c r="A22" s="1"/>
      <c r="B22" s="54" t="s">
        <v>1020</v>
      </c>
      <c r="C22" s="66">
        <v>17.5</v>
      </c>
      <c r="D22" s="66"/>
      <c r="E22" s="66">
        <v>7.7</v>
      </c>
      <c r="F22" s="66">
        <v>9.4</v>
      </c>
      <c r="G22" s="66">
        <v>47</v>
      </c>
      <c r="H22" s="66"/>
      <c r="I22" s="67">
        <v>81.599999999999994</v>
      </c>
    </row>
    <row r="23" spans="1:9" x14ac:dyDescent="0.3">
      <c r="A23" s="1"/>
      <c r="B23" s="56" t="s">
        <v>1021</v>
      </c>
      <c r="C23" s="68">
        <v>16.600000000000001</v>
      </c>
      <c r="D23" s="68"/>
      <c r="E23" s="68">
        <v>7.2</v>
      </c>
      <c r="F23" s="68">
        <v>9.6</v>
      </c>
      <c r="G23" s="68">
        <v>47.3</v>
      </c>
      <c r="H23" s="68"/>
      <c r="I23" s="69">
        <v>80.7</v>
      </c>
    </row>
    <row r="24" spans="1:9" x14ac:dyDescent="0.3">
      <c r="A24" s="1"/>
      <c r="B24" s="50" t="s">
        <v>1022</v>
      </c>
      <c r="C24" s="64">
        <v>17</v>
      </c>
      <c r="D24" s="64"/>
      <c r="E24" s="64">
        <v>6.2</v>
      </c>
      <c r="F24" s="64">
        <v>9.1</v>
      </c>
      <c r="G24" s="64">
        <v>47.1</v>
      </c>
      <c r="H24" s="64"/>
      <c r="I24" s="65">
        <v>79.400000000000006</v>
      </c>
    </row>
    <row r="25" spans="1:9" x14ac:dyDescent="0.3">
      <c r="A25" s="1"/>
      <c r="B25" s="54" t="s">
        <v>1023</v>
      </c>
      <c r="C25" s="66">
        <v>16.5</v>
      </c>
      <c r="D25" s="66"/>
      <c r="E25" s="66">
        <v>6.6</v>
      </c>
      <c r="F25" s="66">
        <v>9.5</v>
      </c>
      <c r="G25" s="66">
        <v>47</v>
      </c>
      <c r="H25" s="66"/>
      <c r="I25" s="67">
        <v>79.599999999999994</v>
      </c>
    </row>
    <row r="26" spans="1:9" x14ac:dyDescent="0.3">
      <c r="A26" s="1"/>
      <c r="B26" s="54" t="s">
        <v>1024</v>
      </c>
      <c r="C26" s="66">
        <v>17.8</v>
      </c>
      <c r="D26" s="66"/>
      <c r="E26" s="66">
        <v>7.2</v>
      </c>
      <c r="F26" s="66">
        <v>9.4</v>
      </c>
      <c r="G26" s="66">
        <v>47.2</v>
      </c>
      <c r="H26" s="66"/>
      <c r="I26" s="67">
        <v>81.599999999999994</v>
      </c>
    </row>
    <row r="27" spans="1:9" x14ac:dyDescent="0.3">
      <c r="A27" s="1"/>
      <c r="B27" s="54" t="s">
        <v>779</v>
      </c>
      <c r="C27" s="66">
        <v>17</v>
      </c>
      <c r="D27" s="66"/>
      <c r="E27" s="66">
        <v>6.7</v>
      </c>
      <c r="F27" s="66">
        <v>8.6999999999999993</v>
      </c>
      <c r="G27" s="66">
        <v>46.8</v>
      </c>
      <c r="H27" s="66"/>
      <c r="I27" s="67">
        <v>79.2</v>
      </c>
    </row>
    <row r="28" spans="1:9" x14ac:dyDescent="0.3">
      <c r="A28" s="1"/>
      <c r="B28" s="54" t="s">
        <v>780</v>
      </c>
      <c r="C28" s="66">
        <v>17.8</v>
      </c>
      <c r="D28" s="66"/>
      <c r="E28" s="66">
        <v>7.2</v>
      </c>
      <c r="F28" s="66">
        <v>7.2</v>
      </c>
      <c r="G28" s="66">
        <v>51.6</v>
      </c>
      <c r="H28" s="66"/>
      <c r="I28" s="67">
        <v>83.8</v>
      </c>
    </row>
    <row r="29" spans="1:9" x14ac:dyDescent="0.3">
      <c r="A29" s="1"/>
      <c r="B29" s="54" t="s">
        <v>781</v>
      </c>
      <c r="C29" s="66">
        <v>17</v>
      </c>
      <c r="D29" s="66"/>
      <c r="E29" s="66">
        <v>7.8</v>
      </c>
      <c r="F29" s="66">
        <v>6.8</v>
      </c>
      <c r="G29" s="66">
        <v>52.1</v>
      </c>
      <c r="H29" s="66"/>
      <c r="I29" s="67">
        <v>83.7</v>
      </c>
    </row>
    <row r="30" spans="1:9" x14ac:dyDescent="0.3">
      <c r="A30" s="1"/>
      <c r="B30" s="54" t="s">
        <v>782</v>
      </c>
      <c r="C30" s="66">
        <v>16.3</v>
      </c>
      <c r="D30" s="66"/>
      <c r="E30" s="66">
        <v>7.5</v>
      </c>
      <c r="F30" s="66">
        <v>6</v>
      </c>
      <c r="G30" s="66">
        <v>53.9</v>
      </c>
      <c r="H30" s="66"/>
      <c r="I30" s="67">
        <v>83.7</v>
      </c>
    </row>
    <row r="31" spans="1:9" x14ac:dyDescent="0.3">
      <c r="A31" s="1"/>
      <c r="B31" s="56" t="s">
        <v>783</v>
      </c>
      <c r="C31" s="68">
        <v>17</v>
      </c>
      <c r="D31" s="68"/>
      <c r="E31" s="68">
        <v>7.4</v>
      </c>
      <c r="F31" s="68">
        <v>6.8</v>
      </c>
      <c r="G31" s="68">
        <v>54.2</v>
      </c>
      <c r="H31" s="68"/>
      <c r="I31" s="69">
        <v>85.4</v>
      </c>
    </row>
    <row r="32" spans="1:9" x14ac:dyDescent="0.3">
      <c r="A32" s="1"/>
      <c r="B32" s="50" t="s">
        <v>784</v>
      </c>
      <c r="C32" s="64">
        <v>18</v>
      </c>
      <c r="D32" s="64"/>
      <c r="E32" s="64">
        <v>7.2</v>
      </c>
      <c r="F32" s="64">
        <v>8.9</v>
      </c>
      <c r="G32" s="64">
        <v>53.9</v>
      </c>
      <c r="H32" s="64"/>
      <c r="I32" s="65">
        <v>88</v>
      </c>
    </row>
    <row r="33" spans="1:9" x14ac:dyDescent="0.3">
      <c r="A33" s="1"/>
      <c r="B33" s="54" t="s">
        <v>785</v>
      </c>
      <c r="C33" s="66">
        <v>18</v>
      </c>
      <c r="D33" s="66"/>
      <c r="E33" s="66">
        <v>7.9</v>
      </c>
      <c r="F33" s="66">
        <v>9.5</v>
      </c>
      <c r="G33" s="66">
        <v>54.7</v>
      </c>
      <c r="H33" s="66"/>
      <c r="I33" s="67">
        <v>90.1</v>
      </c>
    </row>
    <row r="34" spans="1:9" x14ac:dyDescent="0.3">
      <c r="A34" s="1"/>
      <c r="B34" s="54" t="s">
        <v>786</v>
      </c>
      <c r="C34" s="66">
        <v>17.7</v>
      </c>
      <c r="D34" s="66"/>
      <c r="E34" s="66">
        <v>7.8</v>
      </c>
      <c r="F34" s="66"/>
      <c r="G34" s="66">
        <v>53.9</v>
      </c>
      <c r="H34" s="66"/>
      <c r="I34" s="67">
        <v>79.400000000000006</v>
      </c>
    </row>
    <row r="35" spans="1:9" x14ac:dyDescent="0.3">
      <c r="A35" s="1"/>
      <c r="B35" s="54" t="s">
        <v>787</v>
      </c>
      <c r="C35" s="66">
        <v>17.8</v>
      </c>
      <c r="D35" s="66"/>
      <c r="E35" s="66">
        <v>8.4</v>
      </c>
      <c r="F35" s="66">
        <v>5.8</v>
      </c>
      <c r="G35" s="66">
        <v>53.7</v>
      </c>
      <c r="H35" s="66"/>
      <c r="I35" s="67">
        <v>85.7</v>
      </c>
    </row>
    <row r="36" spans="1:9" x14ac:dyDescent="0.3">
      <c r="A36" s="1"/>
      <c r="B36" s="54" t="s">
        <v>788</v>
      </c>
      <c r="C36" s="66">
        <v>17</v>
      </c>
      <c r="D36" s="66"/>
      <c r="E36" s="66">
        <v>7.9</v>
      </c>
      <c r="F36" s="66">
        <v>8.4</v>
      </c>
      <c r="G36" s="66">
        <v>54.8</v>
      </c>
      <c r="H36" s="66"/>
      <c r="I36" s="67">
        <v>88.1</v>
      </c>
    </row>
    <row r="37" spans="1:9" x14ac:dyDescent="0.3">
      <c r="A37" s="1"/>
      <c r="B37" s="54" t="s">
        <v>789</v>
      </c>
      <c r="C37" s="66">
        <v>16</v>
      </c>
      <c r="D37" s="66"/>
      <c r="E37" s="66">
        <v>8</v>
      </c>
      <c r="F37" s="66">
        <v>8.6999999999999993</v>
      </c>
      <c r="G37" s="66">
        <v>54.8</v>
      </c>
      <c r="H37" s="66"/>
      <c r="I37" s="67">
        <v>87.5</v>
      </c>
    </row>
    <row r="38" spans="1:9" x14ac:dyDescent="0.3">
      <c r="A38" s="1"/>
      <c r="B38" s="54" t="s">
        <v>790</v>
      </c>
      <c r="C38" s="66">
        <v>15.8</v>
      </c>
      <c r="D38" s="66"/>
      <c r="E38" s="66">
        <v>7.6</v>
      </c>
      <c r="F38" s="66">
        <v>9.5</v>
      </c>
      <c r="G38" s="66">
        <v>54.6</v>
      </c>
      <c r="H38" s="66"/>
      <c r="I38" s="67">
        <v>87.5</v>
      </c>
    </row>
    <row r="39" spans="1:9" x14ac:dyDescent="0.3">
      <c r="A39" s="1"/>
      <c r="B39" s="56" t="s">
        <v>791</v>
      </c>
      <c r="C39" s="68">
        <v>16</v>
      </c>
      <c r="D39" s="68"/>
      <c r="E39" s="68">
        <v>7.6</v>
      </c>
      <c r="F39" s="68">
        <v>8.6999999999999993</v>
      </c>
      <c r="G39" s="68">
        <v>55.1</v>
      </c>
      <c r="H39" s="68"/>
      <c r="I39" s="69">
        <v>87.4</v>
      </c>
    </row>
    <row r="40" spans="1:9" x14ac:dyDescent="0.3">
      <c r="A40" s="1"/>
      <c r="B40" s="50" t="s">
        <v>792</v>
      </c>
      <c r="C40" s="64">
        <v>16</v>
      </c>
      <c r="D40" s="64"/>
      <c r="E40" s="64">
        <v>8</v>
      </c>
      <c r="F40" s="64">
        <v>9.1999999999999993</v>
      </c>
      <c r="G40" s="64">
        <v>54.7</v>
      </c>
      <c r="H40" s="64"/>
      <c r="I40" s="65">
        <v>87.9</v>
      </c>
    </row>
    <row r="41" spans="1:9" x14ac:dyDescent="0.3">
      <c r="A41" s="1"/>
      <c r="B41" s="54" t="s">
        <v>793</v>
      </c>
      <c r="C41" s="66">
        <v>15.8</v>
      </c>
      <c r="D41" s="66"/>
      <c r="E41" s="66">
        <v>8</v>
      </c>
      <c r="F41" s="66">
        <v>9.4</v>
      </c>
      <c r="G41" s="66">
        <v>54.7</v>
      </c>
      <c r="H41" s="66"/>
      <c r="I41" s="67">
        <v>87.9</v>
      </c>
    </row>
    <row r="42" spans="1:9" x14ac:dyDescent="0.3">
      <c r="A42" s="1"/>
      <c r="B42" s="54" t="s">
        <v>794</v>
      </c>
      <c r="C42" s="66">
        <v>16.5</v>
      </c>
      <c r="D42" s="66"/>
      <c r="E42" s="66">
        <v>8.1999999999999993</v>
      </c>
      <c r="F42" s="66">
        <v>9</v>
      </c>
      <c r="G42" s="66">
        <v>54.8</v>
      </c>
      <c r="H42" s="66"/>
      <c r="I42" s="67">
        <v>88.5</v>
      </c>
    </row>
    <row r="43" spans="1:9" x14ac:dyDescent="0.3">
      <c r="A43" s="1"/>
      <c r="B43" s="54" t="s">
        <v>795</v>
      </c>
      <c r="C43" s="66">
        <v>16.5</v>
      </c>
      <c r="D43" s="66"/>
      <c r="E43" s="66">
        <v>6.9</v>
      </c>
      <c r="F43" s="66">
        <v>7.7</v>
      </c>
      <c r="G43" s="66">
        <v>55.2</v>
      </c>
      <c r="H43" s="66"/>
      <c r="I43" s="67">
        <v>86.3</v>
      </c>
    </row>
    <row r="44" spans="1:9" x14ac:dyDescent="0.3">
      <c r="A44" s="1"/>
      <c r="B44" s="54" t="s">
        <v>796</v>
      </c>
      <c r="C44" s="66">
        <v>16.899999999999999</v>
      </c>
      <c r="D44" s="66"/>
      <c r="E44" s="66">
        <v>8.3000000000000007</v>
      </c>
      <c r="F44" s="66">
        <v>7.8</v>
      </c>
      <c r="G44" s="66">
        <v>54.7</v>
      </c>
      <c r="H44" s="66"/>
      <c r="I44" s="67">
        <v>87.7</v>
      </c>
    </row>
    <row r="45" spans="1:9" x14ac:dyDescent="0.3">
      <c r="A45" s="1"/>
      <c r="B45" s="54" t="s">
        <v>797</v>
      </c>
      <c r="C45" s="66">
        <v>17.8</v>
      </c>
      <c r="D45" s="66"/>
      <c r="E45" s="66">
        <v>6.6</v>
      </c>
      <c r="F45" s="66">
        <v>7.2</v>
      </c>
      <c r="G45" s="66">
        <v>54.6</v>
      </c>
      <c r="H45" s="66"/>
      <c r="I45" s="67">
        <v>86.2</v>
      </c>
    </row>
    <row r="46" spans="1:9" x14ac:dyDescent="0.3">
      <c r="A46" s="1"/>
      <c r="B46" s="54" t="s">
        <v>798</v>
      </c>
      <c r="C46" s="66">
        <v>17.2</v>
      </c>
      <c r="D46" s="66"/>
      <c r="E46" s="66">
        <v>7</v>
      </c>
      <c r="F46" s="66">
        <v>6.9</v>
      </c>
      <c r="G46" s="66">
        <v>55.5</v>
      </c>
      <c r="H46" s="66"/>
      <c r="I46" s="67">
        <v>86.6</v>
      </c>
    </row>
    <row r="47" spans="1:9" x14ac:dyDescent="0.3">
      <c r="A47" s="1"/>
      <c r="B47" s="56" t="s">
        <v>799</v>
      </c>
      <c r="C47" s="68">
        <v>17.7</v>
      </c>
      <c r="D47" s="68"/>
      <c r="E47" s="68">
        <v>8</v>
      </c>
      <c r="F47" s="68">
        <v>7.4</v>
      </c>
      <c r="G47" s="68">
        <v>55.6</v>
      </c>
      <c r="H47" s="68"/>
      <c r="I47" s="69">
        <v>88.7</v>
      </c>
    </row>
    <row r="48" spans="1:9" x14ac:dyDescent="0.3">
      <c r="A48" s="1"/>
      <c r="B48" s="50" t="s">
        <v>800</v>
      </c>
      <c r="C48" s="64">
        <v>17.8</v>
      </c>
      <c r="D48" s="64"/>
      <c r="E48" s="64">
        <v>8</v>
      </c>
      <c r="F48" s="64">
        <v>8.3000000000000007</v>
      </c>
      <c r="G48" s="64">
        <v>55.6</v>
      </c>
      <c r="H48" s="64"/>
      <c r="I48" s="65">
        <v>89.7</v>
      </c>
    </row>
    <row r="49" spans="1:9" x14ac:dyDescent="0.3">
      <c r="A49" s="1"/>
      <c r="B49" s="54" t="s">
        <v>801</v>
      </c>
      <c r="C49" s="66">
        <v>17.3</v>
      </c>
      <c r="D49" s="66"/>
      <c r="E49" s="66">
        <v>6.8</v>
      </c>
      <c r="F49" s="66">
        <v>8.6999999999999993</v>
      </c>
      <c r="G49" s="66">
        <v>56.1</v>
      </c>
      <c r="H49" s="66"/>
      <c r="I49" s="67">
        <v>88.9</v>
      </c>
    </row>
    <row r="50" spans="1:9" x14ac:dyDescent="0.3">
      <c r="A50" s="1"/>
      <c r="B50" s="54" t="s">
        <v>802</v>
      </c>
      <c r="C50" s="66">
        <v>17.5</v>
      </c>
      <c r="D50" s="66"/>
      <c r="E50" s="66">
        <v>7.4</v>
      </c>
      <c r="F50" s="66">
        <v>8.6999999999999993</v>
      </c>
      <c r="G50" s="66">
        <v>55.5</v>
      </c>
      <c r="H50" s="66"/>
      <c r="I50" s="67">
        <v>89.1</v>
      </c>
    </row>
    <row r="51" spans="1:9" x14ac:dyDescent="0.3">
      <c r="A51" s="1"/>
      <c r="B51" s="54" t="s">
        <v>803</v>
      </c>
      <c r="C51" s="66">
        <v>18</v>
      </c>
      <c r="D51" s="66"/>
      <c r="E51" s="66">
        <v>7.9</v>
      </c>
      <c r="F51" s="66">
        <v>9</v>
      </c>
      <c r="G51" s="66">
        <v>56.4</v>
      </c>
      <c r="H51" s="66"/>
      <c r="I51" s="67">
        <v>91.3</v>
      </c>
    </row>
    <row r="52" spans="1:9" x14ac:dyDescent="0.3">
      <c r="A52" s="1"/>
      <c r="B52" s="54" t="s">
        <v>804</v>
      </c>
      <c r="C52" s="66">
        <v>17.5</v>
      </c>
      <c r="D52" s="66"/>
      <c r="E52" s="66">
        <v>7.1</v>
      </c>
      <c r="F52" s="66">
        <v>9</v>
      </c>
      <c r="G52" s="66">
        <v>56.5</v>
      </c>
      <c r="H52" s="66"/>
      <c r="I52" s="67">
        <v>90.1</v>
      </c>
    </row>
    <row r="53" spans="1:9" x14ac:dyDescent="0.3">
      <c r="A53" s="1"/>
      <c r="B53" s="54" t="s">
        <v>805</v>
      </c>
      <c r="C53" s="66">
        <v>16.8</v>
      </c>
      <c r="D53" s="66"/>
      <c r="E53" s="66">
        <v>8.3000000000000007</v>
      </c>
      <c r="F53" s="66">
        <v>9.5</v>
      </c>
      <c r="G53" s="66">
        <v>56.5</v>
      </c>
      <c r="H53" s="66"/>
      <c r="I53" s="67">
        <v>91.1</v>
      </c>
    </row>
    <row r="54" spans="1:9" x14ac:dyDescent="0.3">
      <c r="A54" s="1"/>
      <c r="B54" s="54" t="s">
        <v>806</v>
      </c>
      <c r="C54" s="66">
        <v>16.5</v>
      </c>
      <c r="D54" s="66"/>
      <c r="E54" s="66">
        <v>7.6</v>
      </c>
      <c r="F54" s="66">
        <v>9.6</v>
      </c>
      <c r="G54" s="66">
        <v>56.1</v>
      </c>
      <c r="H54" s="66"/>
      <c r="I54" s="67">
        <v>89.8</v>
      </c>
    </row>
    <row r="55" spans="1:9" x14ac:dyDescent="0.3">
      <c r="A55" s="1"/>
      <c r="B55" s="56" t="s">
        <v>1025</v>
      </c>
      <c r="C55" s="68">
        <v>16.5</v>
      </c>
      <c r="D55" s="68"/>
      <c r="E55" s="68">
        <v>7.6</v>
      </c>
      <c r="F55" s="68">
        <v>9.5</v>
      </c>
      <c r="G55" s="68">
        <v>56</v>
      </c>
      <c r="H55" s="68"/>
      <c r="I55" s="69">
        <v>89.6</v>
      </c>
    </row>
    <row r="56" spans="1:9" ht="15.6" x14ac:dyDescent="0.3">
      <c r="A56" s="1"/>
      <c r="B56" s="70" t="s">
        <v>1026</v>
      </c>
      <c r="C56" s="71">
        <v>398.85</v>
      </c>
      <c r="D56" s="71">
        <v>0</v>
      </c>
      <c r="E56" s="71">
        <v>177.05</v>
      </c>
      <c r="F56" s="71">
        <v>204.6</v>
      </c>
      <c r="G56" s="71">
        <v>1219.45</v>
      </c>
      <c r="H56" s="71">
        <v>0</v>
      </c>
      <c r="I56" s="71">
        <v>1999.95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1"/>
  <sheetViews>
    <sheetView showGridLines="0" zoomScale="80" workbookViewId="0">
      <pane xSplit="5" ySplit="7" topLeftCell="F12" activePane="bottomRight" state="frozen"/>
      <selection pane="topRight" activeCell="F1" sqref="F1"/>
      <selection pane="bottomLeft" activeCell="A8" sqref="A8"/>
      <selection pane="bottomRight" activeCell="C189" sqref="C189"/>
    </sheetView>
  </sheetViews>
  <sheetFormatPr baseColWidth="10" defaultColWidth="8.88671875"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8" t="s">
        <v>1034</v>
      </c>
      <c r="C3" s="199"/>
      <c r="D3" s="199"/>
      <c r="E3" s="199"/>
      <c r="F3" s="199"/>
      <c r="G3" s="199"/>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1035</v>
      </c>
      <c r="C5" s="1"/>
      <c r="D5" s="1"/>
      <c r="E5" s="1"/>
      <c r="F5" s="1"/>
      <c r="G5" s="1"/>
      <c r="H5" s="1"/>
      <c r="I5" s="1"/>
      <c r="J5" s="1"/>
      <c r="K5" s="1"/>
      <c r="L5" s="1"/>
      <c r="M5" s="1"/>
      <c r="N5" s="1"/>
      <c r="O5" s="1"/>
    </row>
    <row r="6" spans="1:15" ht="22.95" customHeight="1" x14ac:dyDescent="0.3">
      <c r="A6" s="1"/>
      <c r="B6" s="206" t="s">
        <v>3</v>
      </c>
      <c r="C6" s="206" t="s">
        <v>26</v>
      </c>
      <c r="D6" s="206" t="s">
        <v>1036</v>
      </c>
      <c r="E6" s="206" t="s">
        <v>1037</v>
      </c>
      <c r="F6" s="216" t="s">
        <v>1038</v>
      </c>
      <c r="G6" s="216"/>
      <c r="H6" s="216"/>
      <c r="I6" s="216"/>
      <c r="J6" s="216"/>
      <c r="K6" s="216"/>
      <c r="L6" s="216"/>
      <c r="M6" s="216"/>
      <c r="N6" s="216"/>
      <c r="O6" s="216"/>
    </row>
    <row r="7" spans="1:15" ht="22.95" customHeight="1" x14ac:dyDescent="0.3">
      <c r="A7" s="1"/>
      <c r="B7" s="206"/>
      <c r="C7" s="206"/>
      <c r="D7" s="206"/>
      <c r="E7" s="206"/>
      <c r="F7" s="72">
        <v>1</v>
      </c>
      <c r="G7" s="72">
        <v>2</v>
      </c>
      <c r="H7" s="72">
        <v>3</v>
      </c>
      <c r="I7" s="72">
        <v>4</v>
      </c>
      <c r="J7" s="72">
        <v>5</v>
      </c>
      <c r="K7" s="72">
        <v>6</v>
      </c>
      <c r="L7" s="72">
        <v>7</v>
      </c>
      <c r="M7" s="72">
        <v>8</v>
      </c>
      <c r="N7" s="72">
        <v>9</v>
      </c>
      <c r="O7" s="72" t="s">
        <v>911</v>
      </c>
    </row>
    <row r="8" spans="1:15" x14ac:dyDescent="0.3">
      <c r="A8" s="1"/>
      <c r="B8" s="73" t="s">
        <v>593</v>
      </c>
      <c r="C8" s="73" t="s">
        <v>983</v>
      </c>
      <c r="D8" s="73" t="s">
        <v>1039</v>
      </c>
      <c r="E8" s="74" t="s">
        <v>542</v>
      </c>
      <c r="F8" s="75">
        <v>368.9</v>
      </c>
      <c r="G8" s="75"/>
      <c r="H8" s="75"/>
      <c r="I8" s="75">
        <v>47.15</v>
      </c>
      <c r="J8" s="75">
        <v>354.1</v>
      </c>
      <c r="K8" s="75">
        <v>422.95</v>
      </c>
      <c r="L8" s="75">
        <v>414.35</v>
      </c>
      <c r="M8" s="75">
        <v>408.3</v>
      </c>
      <c r="N8" s="75">
        <v>398.85</v>
      </c>
      <c r="O8" s="75">
        <v>2414.6</v>
      </c>
    </row>
    <row r="9" spans="1:15" x14ac:dyDescent="0.3">
      <c r="A9" s="1"/>
      <c r="B9" s="73" t="s">
        <v>164</v>
      </c>
      <c r="C9" s="73" t="s">
        <v>1040</v>
      </c>
      <c r="D9" s="73" t="s">
        <v>1041</v>
      </c>
      <c r="E9" s="74" t="s">
        <v>542</v>
      </c>
      <c r="F9" s="75"/>
      <c r="G9" s="75"/>
      <c r="H9" s="75"/>
      <c r="I9" s="75"/>
      <c r="J9" s="75"/>
      <c r="K9" s="75"/>
      <c r="L9" s="75"/>
      <c r="M9" s="75"/>
      <c r="N9" s="75"/>
      <c r="O9" s="75">
        <v>0</v>
      </c>
    </row>
    <row r="10" spans="1:15" x14ac:dyDescent="0.3">
      <c r="A10" s="1"/>
      <c r="B10" s="73" t="s">
        <v>594</v>
      </c>
      <c r="C10" s="73" t="s">
        <v>1042</v>
      </c>
      <c r="D10" s="73" t="s">
        <v>26</v>
      </c>
      <c r="E10" s="74" t="s">
        <v>542</v>
      </c>
      <c r="F10" s="75"/>
      <c r="G10" s="75"/>
      <c r="H10" s="75">
        <v>54.85</v>
      </c>
      <c r="I10" s="75">
        <v>141.15</v>
      </c>
      <c r="J10" s="75">
        <v>152.85</v>
      </c>
      <c r="K10" s="75">
        <v>150.65</v>
      </c>
      <c r="L10" s="75">
        <v>154.55000000000001</v>
      </c>
      <c r="M10" s="75">
        <v>159.55000000000001</v>
      </c>
      <c r="N10" s="75">
        <v>177.05</v>
      </c>
      <c r="O10" s="75">
        <v>990.65</v>
      </c>
    </row>
    <row r="11" spans="1:15" x14ac:dyDescent="0.3">
      <c r="A11" s="1"/>
      <c r="B11" s="73" t="s">
        <v>577</v>
      </c>
      <c r="C11" s="73" t="s">
        <v>914</v>
      </c>
      <c r="D11" s="73" t="s">
        <v>26</v>
      </c>
      <c r="E11" s="74" t="s">
        <v>541</v>
      </c>
      <c r="F11" s="75">
        <v>276.60000000000002</v>
      </c>
      <c r="G11" s="75">
        <v>274.7</v>
      </c>
      <c r="H11" s="75">
        <v>261.14999999999998</v>
      </c>
      <c r="I11" s="75">
        <v>250.45</v>
      </c>
      <c r="J11" s="75">
        <v>244.5</v>
      </c>
      <c r="K11" s="75">
        <v>244.05</v>
      </c>
      <c r="L11" s="75">
        <v>247.65</v>
      </c>
      <c r="M11" s="75">
        <v>237.5</v>
      </c>
      <c r="N11" s="75">
        <v>250.25</v>
      </c>
      <c r="O11" s="75">
        <v>2286.85</v>
      </c>
    </row>
    <row r="12" spans="1:15" x14ac:dyDescent="0.3">
      <c r="A12" s="1"/>
      <c r="B12" s="73" t="s">
        <v>578</v>
      </c>
      <c r="C12" s="73" t="s">
        <v>916</v>
      </c>
      <c r="D12" s="73" t="s">
        <v>26</v>
      </c>
      <c r="E12" s="74" t="s">
        <v>541</v>
      </c>
      <c r="F12" s="75">
        <v>66.400000000000006</v>
      </c>
      <c r="G12" s="75">
        <v>59.9</v>
      </c>
      <c r="H12" s="75">
        <v>49.8</v>
      </c>
      <c r="I12" s="75">
        <v>47.15</v>
      </c>
      <c r="J12" s="75">
        <v>46.45</v>
      </c>
      <c r="K12" s="75">
        <v>42.95</v>
      </c>
      <c r="L12" s="75">
        <v>43.3</v>
      </c>
      <c r="M12" s="75">
        <v>42.3</v>
      </c>
      <c r="N12" s="75">
        <v>43.25</v>
      </c>
      <c r="O12" s="75">
        <v>441.5</v>
      </c>
    </row>
    <row r="13" spans="1:15" x14ac:dyDescent="0.3">
      <c r="A13" s="1"/>
      <c r="B13" s="73" t="s">
        <v>579</v>
      </c>
      <c r="C13" s="73" t="s">
        <v>987</v>
      </c>
      <c r="D13" s="73" t="s">
        <v>26</v>
      </c>
      <c r="E13" s="74" t="s">
        <v>541</v>
      </c>
      <c r="F13" s="75">
        <v>9.6</v>
      </c>
      <c r="G13" s="75">
        <v>6.75</v>
      </c>
      <c r="H13" s="75"/>
      <c r="I13" s="75"/>
      <c r="J13" s="75"/>
      <c r="K13" s="75">
        <v>4.75</v>
      </c>
      <c r="L13" s="75">
        <v>5.45</v>
      </c>
      <c r="M13" s="75"/>
      <c r="N13" s="75"/>
      <c r="O13" s="75">
        <v>26.55</v>
      </c>
    </row>
    <row r="14" spans="1:15" x14ac:dyDescent="0.3">
      <c r="A14" s="1"/>
      <c r="B14" s="73" t="s">
        <v>590</v>
      </c>
      <c r="C14" s="73" t="s">
        <v>988</v>
      </c>
      <c r="D14" s="73" t="s">
        <v>1043</v>
      </c>
      <c r="E14" s="74" t="s">
        <v>542</v>
      </c>
      <c r="F14" s="75">
        <v>239.65</v>
      </c>
      <c r="G14" s="75">
        <v>205.85</v>
      </c>
      <c r="H14" s="75">
        <v>231.9</v>
      </c>
      <c r="I14" s="75">
        <v>225.75</v>
      </c>
      <c r="J14" s="75">
        <v>220.9</v>
      </c>
      <c r="K14" s="75">
        <v>221.05</v>
      </c>
      <c r="L14" s="75">
        <v>214.55</v>
      </c>
      <c r="M14" s="75">
        <v>215.4</v>
      </c>
      <c r="N14" s="75">
        <v>204.6</v>
      </c>
      <c r="O14" s="75">
        <v>1979.65</v>
      </c>
    </row>
    <row r="15" spans="1:15" x14ac:dyDescent="0.3">
      <c r="A15" s="1"/>
      <c r="B15" s="73" t="s">
        <v>66</v>
      </c>
      <c r="C15" s="73" t="s">
        <v>67</v>
      </c>
      <c r="D15" s="73" t="s">
        <v>26</v>
      </c>
      <c r="E15" s="74" t="s">
        <v>541</v>
      </c>
      <c r="F15" s="75">
        <v>3914.5</v>
      </c>
      <c r="G15" s="75">
        <v>4008.9</v>
      </c>
      <c r="H15" s="75">
        <v>3906.9</v>
      </c>
      <c r="I15" s="75">
        <v>3839.5</v>
      </c>
      <c r="J15" s="75">
        <v>3591.4</v>
      </c>
      <c r="K15" s="75">
        <v>3553.65</v>
      </c>
      <c r="L15" s="75">
        <v>3674.15</v>
      </c>
      <c r="M15" s="75">
        <v>3367.45</v>
      </c>
      <c r="N15" s="75">
        <v>3293.05</v>
      </c>
      <c r="O15" s="75">
        <v>33149.5</v>
      </c>
    </row>
    <row r="16" spans="1:15" x14ac:dyDescent="0.3">
      <c r="A16" s="1"/>
      <c r="B16" s="73" t="s">
        <v>553</v>
      </c>
      <c r="C16" s="73" t="s">
        <v>917</v>
      </c>
      <c r="D16" s="73" t="s">
        <v>26</v>
      </c>
      <c r="E16" s="74" t="s">
        <v>541</v>
      </c>
      <c r="F16" s="75">
        <v>472.8</v>
      </c>
      <c r="G16" s="75">
        <v>472.8</v>
      </c>
      <c r="H16" s="75">
        <v>472.8</v>
      </c>
      <c r="I16" s="75">
        <v>382.2</v>
      </c>
      <c r="J16" s="75">
        <v>257.64999999999998</v>
      </c>
      <c r="K16" s="75">
        <v>316.8</v>
      </c>
      <c r="L16" s="75">
        <v>364.7</v>
      </c>
      <c r="M16" s="75">
        <v>475.2</v>
      </c>
      <c r="N16" s="75">
        <v>475.2</v>
      </c>
      <c r="O16" s="75">
        <v>3690.15</v>
      </c>
    </row>
    <row r="17" spans="1:15" x14ac:dyDescent="0.3">
      <c r="A17" s="1"/>
      <c r="B17" s="73" t="s">
        <v>555</v>
      </c>
      <c r="C17" s="73" t="s">
        <v>1044</v>
      </c>
      <c r="D17" s="73" t="s">
        <v>26</v>
      </c>
      <c r="E17" s="74" t="s">
        <v>541</v>
      </c>
      <c r="F17" s="75"/>
      <c r="G17" s="75"/>
      <c r="H17" s="75"/>
      <c r="I17" s="75"/>
      <c r="J17" s="75"/>
      <c r="K17" s="75"/>
      <c r="L17" s="75"/>
      <c r="M17" s="75"/>
      <c r="N17" s="75"/>
      <c r="O17" s="75">
        <v>0</v>
      </c>
    </row>
    <row r="18" spans="1:15" x14ac:dyDescent="0.3">
      <c r="A18" s="1"/>
      <c r="B18" s="73" t="s">
        <v>555</v>
      </c>
      <c r="C18" s="73" t="s">
        <v>1045</v>
      </c>
      <c r="D18" s="73" t="s">
        <v>26</v>
      </c>
      <c r="E18" s="74" t="s">
        <v>541</v>
      </c>
      <c r="F18" s="75"/>
      <c r="G18" s="75"/>
      <c r="H18" s="75"/>
      <c r="I18" s="75"/>
      <c r="J18" s="75"/>
      <c r="K18" s="75"/>
      <c r="L18" s="75"/>
      <c r="M18" s="75"/>
      <c r="N18" s="75"/>
      <c r="O18" s="75">
        <v>0</v>
      </c>
    </row>
    <row r="19" spans="1:15" x14ac:dyDescent="0.3">
      <c r="A19" s="1"/>
      <c r="B19" s="73" t="s">
        <v>551</v>
      </c>
      <c r="C19" s="73" t="s">
        <v>918</v>
      </c>
      <c r="D19" s="73" t="s">
        <v>26</v>
      </c>
      <c r="E19" s="74" t="s">
        <v>541</v>
      </c>
      <c r="F19" s="75">
        <v>3163.1</v>
      </c>
      <c r="G19" s="75">
        <v>2553.85</v>
      </c>
      <c r="H19" s="75">
        <v>2402.4</v>
      </c>
      <c r="I19" s="75">
        <v>1960.25</v>
      </c>
      <c r="J19" s="75">
        <v>1810.7</v>
      </c>
      <c r="K19" s="75">
        <v>2018.15</v>
      </c>
      <c r="L19" s="75">
        <v>1724.95</v>
      </c>
      <c r="M19" s="75">
        <v>1706.4</v>
      </c>
      <c r="N19" s="75">
        <v>1887.55</v>
      </c>
      <c r="O19" s="75">
        <v>19227.349999999999</v>
      </c>
    </row>
    <row r="20" spans="1:15" x14ac:dyDescent="0.3">
      <c r="A20" s="1"/>
      <c r="B20" s="73" t="s">
        <v>551</v>
      </c>
      <c r="C20" s="73" t="s">
        <v>919</v>
      </c>
      <c r="D20" s="73" t="s">
        <v>26</v>
      </c>
      <c r="E20" s="74" t="s">
        <v>541</v>
      </c>
      <c r="F20" s="75">
        <v>908.7</v>
      </c>
      <c r="G20" s="75">
        <v>836.85</v>
      </c>
      <c r="H20" s="75">
        <v>757.35</v>
      </c>
      <c r="I20" s="75">
        <v>705.7</v>
      </c>
      <c r="J20" s="75">
        <v>644.75</v>
      </c>
      <c r="K20" s="75">
        <v>630</v>
      </c>
      <c r="L20" s="75">
        <v>625.5</v>
      </c>
      <c r="M20" s="75">
        <v>617.5</v>
      </c>
      <c r="N20" s="75">
        <v>572.9</v>
      </c>
      <c r="O20" s="75">
        <v>6299.25</v>
      </c>
    </row>
    <row r="21" spans="1:15" x14ac:dyDescent="0.3">
      <c r="A21" s="1"/>
      <c r="B21" s="73" t="s">
        <v>558</v>
      </c>
      <c r="C21" s="73" t="s">
        <v>1046</v>
      </c>
      <c r="D21" s="73" t="s">
        <v>26</v>
      </c>
      <c r="E21" s="74" t="s">
        <v>543</v>
      </c>
      <c r="F21" s="75">
        <v>7.2</v>
      </c>
      <c r="G21" s="75">
        <v>5.7</v>
      </c>
      <c r="H21" s="75">
        <v>8.1999999999999993</v>
      </c>
      <c r="I21" s="75">
        <v>8.15</v>
      </c>
      <c r="J21" s="75">
        <v>8.15</v>
      </c>
      <c r="K21" s="75">
        <v>8.1</v>
      </c>
      <c r="L21" s="75">
        <v>7.3</v>
      </c>
      <c r="M21" s="75">
        <v>8.3000000000000007</v>
      </c>
      <c r="N21" s="75">
        <v>8.15</v>
      </c>
      <c r="O21" s="75">
        <v>69.25</v>
      </c>
    </row>
    <row r="22" spans="1:15" x14ac:dyDescent="0.3">
      <c r="A22" s="1"/>
      <c r="B22" s="73" t="s">
        <v>70</v>
      </c>
      <c r="C22" s="73" t="s">
        <v>920</v>
      </c>
      <c r="D22" s="73" t="s">
        <v>26</v>
      </c>
      <c r="E22" s="74" t="s">
        <v>541</v>
      </c>
      <c r="F22" s="75">
        <v>153.75</v>
      </c>
      <c r="G22" s="75">
        <v>163.65</v>
      </c>
      <c r="H22" s="75">
        <v>163.85</v>
      </c>
      <c r="I22" s="75">
        <v>163.55000000000001</v>
      </c>
      <c r="J22" s="75">
        <v>163.65</v>
      </c>
      <c r="K22" s="75">
        <v>164</v>
      </c>
      <c r="L22" s="75">
        <v>163.19999999999999</v>
      </c>
      <c r="M22" s="75">
        <v>163.55000000000001</v>
      </c>
      <c r="N22" s="75">
        <v>164.8</v>
      </c>
      <c r="O22" s="75">
        <v>1464</v>
      </c>
    </row>
    <row r="23" spans="1:15" x14ac:dyDescent="0.3">
      <c r="A23" s="1"/>
      <c r="B23" s="73" t="s">
        <v>70</v>
      </c>
      <c r="C23" s="73" t="s">
        <v>921</v>
      </c>
      <c r="D23" s="73" t="s">
        <v>26</v>
      </c>
      <c r="E23" s="74" t="s">
        <v>541</v>
      </c>
      <c r="F23" s="75">
        <v>256.2</v>
      </c>
      <c r="G23" s="75">
        <v>304.10000000000002</v>
      </c>
      <c r="H23" s="75">
        <v>312.60000000000002</v>
      </c>
      <c r="I23" s="75">
        <v>302.85000000000002</v>
      </c>
      <c r="J23" s="75">
        <v>310.5</v>
      </c>
      <c r="K23" s="75">
        <v>305.55</v>
      </c>
      <c r="L23" s="75">
        <v>298.39999999999998</v>
      </c>
      <c r="M23" s="75">
        <v>279.85000000000002</v>
      </c>
      <c r="N23" s="75">
        <v>281.05</v>
      </c>
      <c r="O23" s="75">
        <v>2651.1</v>
      </c>
    </row>
    <row r="24" spans="1:15" x14ac:dyDescent="0.3">
      <c r="A24" s="1"/>
      <c r="B24" s="73" t="s">
        <v>70</v>
      </c>
      <c r="C24" s="73" t="s">
        <v>922</v>
      </c>
      <c r="D24" s="73" t="s">
        <v>26</v>
      </c>
      <c r="E24" s="74" t="s">
        <v>541</v>
      </c>
      <c r="F24" s="75">
        <v>1638.05</v>
      </c>
      <c r="G24" s="75">
        <v>1930.75</v>
      </c>
      <c r="H24" s="75">
        <v>1952.75</v>
      </c>
      <c r="I24" s="75">
        <v>1926.8</v>
      </c>
      <c r="J24" s="75">
        <v>1981.05</v>
      </c>
      <c r="K24" s="75">
        <v>1959.25</v>
      </c>
      <c r="L24" s="75">
        <v>1881.1</v>
      </c>
      <c r="M24" s="75">
        <v>1793.6</v>
      </c>
      <c r="N24" s="75">
        <v>1794.9</v>
      </c>
      <c r="O24" s="75">
        <v>16858.25</v>
      </c>
    </row>
    <row r="25" spans="1:15" x14ac:dyDescent="0.3">
      <c r="A25" s="1"/>
      <c r="B25" s="73" t="s">
        <v>70</v>
      </c>
      <c r="C25" s="73" t="s">
        <v>1047</v>
      </c>
      <c r="D25" s="73" t="s">
        <v>26</v>
      </c>
      <c r="E25" s="74" t="s">
        <v>541</v>
      </c>
      <c r="F25" s="75"/>
      <c r="G25" s="75"/>
      <c r="H25" s="75"/>
      <c r="I25" s="75"/>
      <c r="J25" s="75"/>
      <c r="K25" s="75"/>
      <c r="L25" s="75"/>
      <c r="M25" s="75"/>
      <c r="N25" s="75"/>
      <c r="O25" s="75">
        <v>0</v>
      </c>
    </row>
    <row r="26" spans="1:15" x14ac:dyDescent="0.3">
      <c r="A26" s="1"/>
      <c r="B26" s="73" t="s">
        <v>70</v>
      </c>
      <c r="C26" s="73" t="s">
        <v>1048</v>
      </c>
      <c r="D26" s="73" t="s">
        <v>26</v>
      </c>
      <c r="E26" s="74" t="s">
        <v>542</v>
      </c>
      <c r="F26" s="75"/>
      <c r="G26" s="75"/>
      <c r="H26" s="75"/>
      <c r="I26" s="75"/>
      <c r="J26" s="75"/>
      <c r="K26" s="75"/>
      <c r="L26" s="75"/>
      <c r="M26" s="75"/>
      <c r="N26" s="75"/>
      <c r="O26" s="75">
        <v>0</v>
      </c>
    </row>
    <row r="27" spans="1:15" x14ac:dyDescent="0.3">
      <c r="A27" s="1"/>
      <c r="B27" s="73" t="s">
        <v>70</v>
      </c>
      <c r="C27" s="73" t="s">
        <v>1048</v>
      </c>
      <c r="D27" s="73" t="s">
        <v>1049</v>
      </c>
      <c r="E27" s="74" t="s">
        <v>542</v>
      </c>
      <c r="F27" s="75"/>
      <c r="G27" s="75"/>
      <c r="H27" s="75"/>
      <c r="I27" s="75"/>
      <c r="J27" s="75"/>
      <c r="K27" s="75"/>
      <c r="L27" s="75"/>
      <c r="M27" s="75"/>
      <c r="N27" s="75"/>
      <c r="O27" s="75">
        <v>0</v>
      </c>
    </row>
    <row r="28" spans="1:15" x14ac:dyDescent="0.3">
      <c r="A28" s="1"/>
      <c r="B28" s="73" t="s">
        <v>70</v>
      </c>
      <c r="C28" s="73" t="s">
        <v>1050</v>
      </c>
      <c r="D28" s="73" t="s">
        <v>26</v>
      </c>
      <c r="E28" s="74" t="s">
        <v>542</v>
      </c>
      <c r="F28" s="75"/>
      <c r="G28" s="75"/>
      <c r="H28" s="75"/>
      <c r="I28" s="75"/>
      <c r="J28" s="75"/>
      <c r="K28" s="75"/>
      <c r="L28" s="75"/>
      <c r="M28" s="75"/>
      <c r="N28" s="75">
        <v>19</v>
      </c>
      <c r="O28" s="75">
        <v>19</v>
      </c>
    </row>
    <row r="29" spans="1:15" x14ac:dyDescent="0.3">
      <c r="A29" s="1"/>
      <c r="B29" s="73" t="s">
        <v>580</v>
      </c>
      <c r="C29" s="73" t="s">
        <v>923</v>
      </c>
      <c r="D29" s="73" t="s">
        <v>1043</v>
      </c>
      <c r="E29" s="74" t="s">
        <v>541</v>
      </c>
      <c r="F29" s="75">
        <v>433.25</v>
      </c>
      <c r="G29" s="75">
        <v>400</v>
      </c>
      <c r="H29" s="75">
        <v>355.25</v>
      </c>
      <c r="I29" s="75">
        <v>317.60000000000002</v>
      </c>
      <c r="J29" s="75">
        <v>294</v>
      </c>
      <c r="K29" s="75">
        <v>268.3</v>
      </c>
      <c r="L29" s="75">
        <v>259.2</v>
      </c>
      <c r="M29" s="75">
        <v>246.55</v>
      </c>
      <c r="N29" s="75">
        <v>242.75</v>
      </c>
      <c r="O29" s="75">
        <v>2816.9</v>
      </c>
    </row>
    <row r="30" spans="1:15" x14ac:dyDescent="0.3">
      <c r="A30" s="1"/>
      <c r="B30" s="73" t="s">
        <v>580</v>
      </c>
      <c r="C30" s="73" t="s">
        <v>924</v>
      </c>
      <c r="D30" s="73" t="s">
        <v>26</v>
      </c>
      <c r="E30" s="74" t="s">
        <v>541</v>
      </c>
      <c r="F30" s="75">
        <v>133.05000000000001</v>
      </c>
      <c r="G30" s="75">
        <v>224.5</v>
      </c>
      <c r="H30" s="75">
        <v>206.8</v>
      </c>
      <c r="I30" s="75">
        <v>187.4</v>
      </c>
      <c r="J30" s="75">
        <v>172.45</v>
      </c>
      <c r="K30" s="75">
        <v>164.55</v>
      </c>
      <c r="L30" s="75">
        <v>159.94999999999999</v>
      </c>
      <c r="M30" s="75">
        <v>158.80000000000001</v>
      </c>
      <c r="N30" s="75">
        <v>157.9</v>
      </c>
      <c r="O30" s="75">
        <v>1565.4</v>
      </c>
    </row>
    <row r="31" spans="1:15" x14ac:dyDescent="0.3">
      <c r="A31" s="1"/>
      <c r="B31" s="73" t="s">
        <v>580</v>
      </c>
      <c r="C31" s="73" t="s">
        <v>925</v>
      </c>
      <c r="D31" s="73" t="s">
        <v>26</v>
      </c>
      <c r="E31" s="74" t="s">
        <v>541</v>
      </c>
      <c r="F31" s="75">
        <v>194.95</v>
      </c>
      <c r="G31" s="75">
        <v>329.5</v>
      </c>
      <c r="H31" s="75">
        <v>301.35000000000002</v>
      </c>
      <c r="I31" s="75">
        <v>267.25</v>
      </c>
      <c r="J31" s="75">
        <v>242.95</v>
      </c>
      <c r="K31" s="75">
        <v>234.3</v>
      </c>
      <c r="L31" s="75">
        <v>228.1</v>
      </c>
      <c r="M31" s="75">
        <v>220.9</v>
      </c>
      <c r="N31" s="75">
        <v>224.15</v>
      </c>
      <c r="O31" s="75">
        <v>2243.4499999999998</v>
      </c>
    </row>
    <row r="32" spans="1:15" x14ac:dyDescent="0.3">
      <c r="A32" s="1"/>
      <c r="B32" s="73" t="s">
        <v>580</v>
      </c>
      <c r="C32" s="73" t="s">
        <v>926</v>
      </c>
      <c r="D32" s="73" t="s">
        <v>1043</v>
      </c>
      <c r="E32" s="74" t="s">
        <v>541</v>
      </c>
      <c r="F32" s="75">
        <v>152.80000000000001</v>
      </c>
      <c r="G32" s="75">
        <v>143.85</v>
      </c>
      <c r="H32" s="75">
        <v>123.9</v>
      </c>
      <c r="I32" s="75">
        <v>130.19999999999999</v>
      </c>
      <c r="J32" s="75">
        <v>126.35</v>
      </c>
      <c r="K32" s="75">
        <v>119.8</v>
      </c>
      <c r="L32" s="75">
        <v>110.9</v>
      </c>
      <c r="M32" s="75">
        <v>111.2</v>
      </c>
      <c r="N32" s="75">
        <v>105.6</v>
      </c>
      <c r="O32" s="75">
        <v>1124.5999999999999</v>
      </c>
    </row>
    <row r="33" spans="1:15" x14ac:dyDescent="0.3">
      <c r="A33" s="1"/>
      <c r="B33" s="73" t="s">
        <v>547</v>
      </c>
      <c r="C33" s="73" t="s">
        <v>927</v>
      </c>
      <c r="D33" s="73" t="s">
        <v>26</v>
      </c>
      <c r="E33" s="74" t="s">
        <v>541</v>
      </c>
      <c r="F33" s="75">
        <v>3969.65</v>
      </c>
      <c r="G33" s="75">
        <v>3948.7000400000002</v>
      </c>
      <c r="H33" s="75">
        <v>3939.75</v>
      </c>
      <c r="I33" s="75">
        <v>3945.95</v>
      </c>
      <c r="J33" s="75">
        <v>3918.4</v>
      </c>
      <c r="K33" s="75">
        <v>3913.4</v>
      </c>
      <c r="L33" s="75">
        <v>3915.75</v>
      </c>
      <c r="M33" s="75">
        <v>3933.55</v>
      </c>
      <c r="N33" s="75">
        <v>3919.1</v>
      </c>
      <c r="O33" s="75">
        <v>35404.250039999999</v>
      </c>
    </row>
    <row r="34" spans="1:15" x14ac:dyDescent="0.3">
      <c r="A34" s="1"/>
      <c r="B34" s="73" t="s">
        <v>257</v>
      </c>
      <c r="C34" s="73" t="s">
        <v>928</v>
      </c>
      <c r="D34" s="73" t="s">
        <v>26</v>
      </c>
      <c r="E34" s="74" t="s">
        <v>541</v>
      </c>
      <c r="F34" s="75">
        <v>175.9</v>
      </c>
      <c r="G34" s="75">
        <v>174.9</v>
      </c>
      <c r="H34" s="75">
        <v>175.35</v>
      </c>
      <c r="I34" s="75">
        <v>174.35</v>
      </c>
      <c r="J34" s="75">
        <v>173.75</v>
      </c>
      <c r="K34" s="75">
        <v>173.6</v>
      </c>
      <c r="L34" s="75">
        <v>174.55</v>
      </c>
      <c r="M34" s="75">
        <v>174.8</v>
      </c>
      <c r="N34" s="75">
        <v>175.2</v>
      </c>
      <c r="O34" s="75">
        <v>1572.4</v>
      </c>
    </row>
    <row r="35" spans="1:15" x14ac:dyDescent="0.3">
      <c r="A35" s="1"/>
      <c r="B35" s="73" t="s">
        <v>257</v>
      </c>
      <c r="C35" s="73" t="s">
        <v>929</v>
      </c>
      <c r="D35" s="73" t="s">
        <v>26</v>
      </c>
      <c r="E35" s="74" t="s">
        <v>541</v>
      </c>
      <c r="F35" s="75">
        <v>100.35</v>
      </c>
      <c r="G35" s="75">
        <v>131.4</v>
      </c>
      <c r="H35" s="75">
        <v>130.9</v>
      </c>
      <c r="I35" s="75">
        <v>129.5</v>
      </c>
      <c r="J35" s="75">
        <v>127.2</v>
      </c>
      <c r="K35" s="75">
        <v>126.85</v>
      </c>
      <c r="L35" s="75">
        <v>128.19999999999999</v>
      </c>
      <c r="M35" s="75">
        <v>131.5</v>
      </c>
      <c r="N35" s="75">
        <v>129.75</v>
      </c>
      <c r="O35" s="75">
        <v>1135.6500000000001</v>
      </c>
    </row>
    <row r="36" spans="1:15" x14ac:dyDescent="0.3">
      <c r="A36" s="1"/>
      <c r="B36" s="73" t="s">
        <v>257</v>
      </c>
      <c r="C36" s="73" t="s">
        <v>1051</v>
      </c>
      <c r="D36" s="73" t="s">
        <v>1052</v>
      </c>
      <c r="E36" s="74" t="s">
        <v>542</v>
      </c>
      <c r="F36" s="75">
        <v>42.85</v>
      </c>
      <c r="G36" s="75">
        <v>323.8</v>
      </c>
      <c r="H36" s="75">
        <v>385.75</v>
      </c>
      <c r="I36" s="75">
        <v>375.15</v>
      </c>
      <c r="J36" s="75"/>
      <c r="K36" s="75"/>
      <c r="L36" s="75"/>
      <c r="M36" s="75">
        <v>110.95</v>
      </c>
      <c r="N36" s="75"/>
      <c r="O36" s="75">
        <v>1238.5</v>
      </c>
    </row>
    <row r="37" spans="1:15" x14ac:dyDescent="0.3">
      <c r="A37" s="1"/>
      <c r="B37" s="73" t="s">
        <v>576</v>
      </c>
      <c r="C37" s="73" t="s">
        <v>930</v>
      </c>
      <c r="D37" s="73" t="s">
        <v>26</v>
      </c>
      <c r="E37" s="74" t="s">
        <v>541</v>
      </c>
      <c r="F37" s="75">
        <v>76.95</v>
      </c>
      <c r="G37" s="75">
        <v>78.05</v>
      </c>
      <c r="H37" s="75">
        <v>77.2</v>
      </c>
      <c r="I37" s="75">
        <v>76.349999999999994</v>
      </c>
      <c r="J37" s="75">
        <v>75.599999999999994</v>
      </c>
      <c r="K37" s="75">
        <v>76.650000000000006</v>
      </c>
      <c r="L37" s="75">
        <v>78.599999999999994</v>
      </c>
      <c r="M37" s="75">
        <v>78</v>
      </c>
      <c r="N37" s="75">
        <v>76.55</v>
      </c>
      <c r="O37" s="75">
        <v>693.95</v>
      </c>
    </row>
    <row r="38" spans="1:15" x14ac:dyDescent="0.3">
      <c r="A38" s="1"/>
      <c r="B38" s="73" t="s">
        <v>546</v>
      </c>
      <c r="C38" s="73" t="s">
        <v>931</v>
      </c>
      <c r="D38" s="73" t="s">
        <v>26</v>
      </c>
      <c r="E38" s="74" t="s">
        <v>541</v>
      </c>
      <c r="F38" s="75">
        <v>15079.95</v>
      </c>
      <c r="G38" s="75">
        <v>15544</v>
      </c>
      <c r="H38" s="75">
        <v>15538.75</v>
      </c>
      <c r="I38" s="75">
        <v>15327.2</v>
      </c>
      <c r="J38" s="75">
        <v>15233.7</v>
      </c>
      <c r="K38" s="75">
        <v>15517.785</v>
      </c>
      <c r="L38" s="75">
        <v>14359.95</v>
      </c>
      <c r="M38" s="75">
        <v>14803.3</v>
      </c>
      <c r="N38" s="75">
        <v>15541.4</v>
      </c>
      <c r="O38" s="75">
        <v>136946.035</v>
      </c>
    </row>
    <row r="39" spans="1:15" x14ac:dyDescent="0.3">
      <c r="A39" s="1"/>
      <c r="B39" s="73" t="s">
        <v>546</v>
      </c>
      <c r="C39" s="73" t="s">
        <v>932</v>
      </c>
      <c r="D39" s="73" t="s">
        <v>26</v>
      </c>
      <c r="E39" s="74" t="s">
        <v>541</v>
      </c>
      <c r="F39" s="75">
        <v>5046.1000000000004</v>
      </c>
      <c r="G39" s="75">
        <v>5216.3999999999996</v>
      </c>
      <c r="H39" s="75">
        <v>4346.8500000000004</v>
      </c>
      <c r="I39" s="75">
        <v>5125.75</v>
      </c>
      <c r="J39" s="75">
        <v>5110.3999999999996</v>
      </c>
      <c r="K39" s="75">
        <v>5219.67</v>
      </c>
      <c r="L39" s="75">
        <v>4777.5</v>
      </c>
      <c r="M39" s="75">
        <v>4920.6000000000004</v>
      </c>
      <c r="N39" s="75">
        <v>5129.3999999999996</v>
      </c>
      <c r="O39" s="75">
        <v>44892.67</v>
      </c>
    </row>
    <row r="40" spans="1:15" x14ac:dyDescent="0.3">
      <c r="A40" s="1"/>
      <c r="B40" s="73" t="s">
        <v>546</v>
      </c>
      <c r="C40" s="73" t="s">
        <v>1053</v>
      </c>
      <c r="D40" s="73" t="s">
        <v>1054</v>
      </c>
      <c r="E40" s="74" t="s">
        <v>542</v>
      </c>
      <c r="F40" s="75"/>
      <c r="G40" s="75"/>
      <c r="H40" s="75"/>
      <c r="I40" s="75"/>
      <c r="J40" s="75"/>
      <c r="K40" s="75"/>
      <c r="L40" s="75"/>
      <c r="M40" s="75"/>
      <c r="N40" s="75"/>
      <c r="O40" s="75">
        <v>0</v>
      </c>
    </row>
    <row r="41" spans="1:15" x14ac:dyDescent="0.3">
      <c r="A41" s="1"/>
      <c r="B41" s="73" t="s">
        <v>546</v>
      </c>
      <c r="C41" s="73" t="s">
        <v>1053</v>
      </c>
      <c r="D41" s="73" t="s">
        <v>1055</v>
      </c>
      <c r="E41" s="74" t="s">
        <v>542</v>
      </c>
      <c r="F41" s="75"/>
      <c r="G41" s="75"/>
      <c r="H41" s="75"/>
      <c r="I41" s="75"/>
      <c r="J41" s="75"/>
      <c r="K41" s="75"/>
      <c r="L41" s="75"/>
      <c r="M41" s="75"/>
      <c r="N41" s="75"/>
      <c r="O41" s="75">
        <v>0</v>
      </c>
    </row>
    <row r="42" spans="1:15" ht="27.6" x14ac:dyDescent="0.3">
      <c r="A42" s="1"/>
      <c r="B42" s="73" t="s">
        <v>564</v>
      </c>
      <c r="C42" s="73" t="s">
        <v>933</v>
      </c>
      <c r="D42" s="73" t="s">
        <v>26</v>
      </c>
      <c r="E42" s="74" t="s">
        <v>541</v>
      </c>
      <c r="F42" s="75">
        <v>108.8</v>
      </c>
      <c r="G42" s="75">
        <v>108.4</v>
      </c>
      <c r="H42" s="75">
        <v>105.4</v>
      </c>
      <c r="I42" s="75">
        <v>104.3</v>
      </c>
      <c r="J42" s="75">
        <v>102.5</v>
      </c>
      <c r="K42" s="75">
        <v>101.7</v>
      </c>
      <c r="L42" s="75">
        <v>99.5</v>
      </c>
      <c r="M42" s="75">
        <v>100.25</v>
      </c>
      <c r="N42" s="75">
        <v>84.8</v>
      </c>
      <c r="O42" s="75">
        <v>915.65</v>
      </c>
    </row>
    <row r="43" spans="1:15" ht="27.6" x14ac:dyDescent="0.3">
      <c r="A43" s="1"/>
      <c r="B43" s="73" t="s">
        <v>581</v>
      </c>
      <c r="C43" s="73" t="s">
        <v>934</v>
      </c>
      <c r="D43" s="73" t="s">
        <v>26</v>
      </c>
      <c r="E43" s="74" t="s">
        <v>541</v>
      </c>
      <c r="F43" s="75">
        <v>478.65</v>
      </c>
      <c r="G43" s="75">
        <v>479.65</v>
      </c>
      <c r="H43" s="75">
        <v>478.85</v>
      </c>
      <c r="I43" s="75">
        <v>479.65</v>
      </c>
      <c r="J43" s="75">
        <v>478.4</v>
      </c>
      <c r="K43" s="75">
        <v>477.95</v>
      </c>
      <c r="L43" s="75">
        <v>474.85</v>
      </c>
      <c r="M43" s="75">
        <v>472.05</v>
      </c>
      <c r="N43" s="75">
        <v>469.25</v>
      </c>
      <c r="O43" s="75">
        <v>4289.3</v>
      </c>
    </row>
    <row r="44" spans="1:15" ht="27.6" x14ac:dyDescent="0.3">
      <c r="A44" s="1"/>
      <c r="B44" s="73" t="s">
        <v>565</v>
      </c>
      <c r="C44" s="73" t="s">
        <v>935</v>
      </c>
      <c r="D44" s="73" t="s">
        <v>26</v>
      </c>
      <c r="E44" s="74" t="s">
        <v>541</v>
      </c>
      <c r="F44" s="75">
        <v>389.9</v>
      </c>
      <c r="G44" s="75">
        <v>479.65</v>
      </c>
      <c r="H44" s="75">
        <v>479.9</v>
      </c>
      <c r="I44" s="75">
        <v>480.3</v>
      </c>
      <c r="J44" s="75">
        <v>478.35</v>
      </c>
      <c r="K44" s="75">
        <v>481.25</v>
      </c>
      <c r="L44" s="75">
        <v>486.9</v>
      </c>
      <c r="M44" s="75">
        <v>487.6</v>
      </c>
      <c r="N44" s="75">
        <v>486.65</v>
      </c>
      <c r="O44" s="75">
        <v>4250.5</v>
      </c>
    </row>
    <row r="45" spans="1:15" x14ac:dyDescent="0.3">
      <c r="A45" s="1"/>
      <c r="B45" s="73" t="s">
        <v>550</v>
      </c>
      <c r="C45" s="73" t="s">
        <v>936</v>
      </c>
      <c r="D45" s="73" t="s">
        <v>26</v>
      </c>
      <c r="E45" s="74" t="s">
        <v>541</v>
      </c>
      <c r="F45" s="75">
        <v>10930.4</v>
      </c>
      <c r="G45" s="75">
        <v>8482.2000000000007</v>
      </c>
      <c r="H45" s="75">
        <v>5342.6</v>
      </c>
      <c r="I45" s="75">
        <v>4829.3999999999996</v>
      </c>
      <c r="J45" s="75">
        <v>5367.9</v>
      </c>
      <c r="K45" s="75">
        <v>5562.3</v>
      </c>
      <c r="L45" s="75">
        <v>5294.25</v>
      </c>
      <c r="M45" s="75">
        <v>4953.1000000000004</v>
      </c>
      <c r="N45" s="75">
        <v>4972.8</v>
      </c>
      <c r="O45" s="75">
        <v>55734.95</v>
      </c>
    </row>
    <row r="46" spans="1:15" x14ac:dyDescent="0.3">
      <c r="A46" s="1"/>
      <c r="B46" s="73" t="s">
        <v>550</v>
      </c>
      <c r="C46" s="73" t="s">
        <v>937</v>
      </c>
      <c r="D46" s="73" t="s">
        <v>26</v>
      </c>
      <c r="E46" s="74" t="s">
        <v>541</v>
      </c>
      <c r="F46" s="75">
        <v>156.05000000000001</v>
      </c>
      <c r="G46" s="75">
        <v>156</v>
      </c>
      <c r="H46" s="75">
        <v>156</v>
      </c>
      <c r="I46" s="75">
        <v>156</v>
      </c>
      <c r="J46" s="75">
        <v>156</v>
      </c>
      <c r="K46" s="75">
        <v>156</v>
      </c>
      <c r="L46" s="75">
        <v>156</v>
      </c>
      <c r="M46" s="75">
        <v>156</v>
      </c>
      <c r="N46" s="75">
        <v>156</v>
      </c>
      <c r="O46" s="75">
        <v>1404.05</v>
      </c>
    </row>
    <row r="47" spans="1:15" x14ac:dyDescent="0.3">
      <c r="A47" s="1"/>
      <c r="B47" s="73" t="s">
        <v>261</v>
      </c>
      <c r="C47" s="73" t="s">
        <v>938</v>
      </c>
      <c r="D47" s="73" t="s">
        <v>26</v>
      </c>
      <c r="E47" s="74" t="s">
        <v>541</v>
      </c>
      <c r="F47" s="75"/>
      <c r="G47" s="75"/>
      <c r="H47" s="75"/>
      <c r="I47" s="75"/>
      <c r="J47" s="75"/>
      <c r="K47" s="75"/>
      <c r="L47" s="75"/>
      <c r="M47" s="75"/>
      <c r="N47" s="75">
        <v>467.9</v>
      </c>
      <c r="O47" s="75">
        <v>467.9</v>
      </c>
    </row>
    <row r="48" spans="1:15" x14ac:dyDescent="0.3">
      <c r="A48" s="1"/>
      <c r="B48" s="73" t="s">
        <v>566</v>
      </c>
      <c r="C48" s="73" t="s">
        <v>939</v>
      </c>
      <c r="D48" s="73" t="s">
        <v>26</v>
      </c>
      <c r="E48" s="74" t="s">
        <v>541</v>
      </c>
      <c r="F48" s="75">
        <v>364.95</v>
      </c>
      <c r="G48" s="75">
        <v>344.6</v>
      </c>
      <c r="H48" s="75">
        <v>480</v>
      </c>
      <c r="I48" s="75">
        <v>480</v>
      </c>
      <c r="J48" s="75">
        <v>480</v>
      </c>
      <c r="K48" s="75">
        <v>480</v>
      </c>
      <c r="L48" s="75">
        <v>475.95</v>
      </c>
      <c r="M48" s="75">
        <v>463.2</v>
      </c>
      <c r="N48" s="75">
        <v>453.5</v>
      </c>
      <c r="O48" s="75">
        <v>4022.2</v>
      </c>
    </row>
    <row r="49" spans="1:15" x14ac:dyDescent="0.3">
      <c r="A49" s="1"/>
      <c r="B49" s="73" t="s">
        <v>567</v>
      </c>
      <c r="C49" s="73" t="s">
        <v>940</v>
      </c>
      <c r="D49" s="73" t="s">
        <v>26</v>
      </c>
      <c r="E49" s="74" t="s">
        <v>541</v>
      </c>
      <c r="F49" s="75">
        <v>391.9</v>
      </c>
      <c r="G49" s="75">
        <v>365.85</v>
      </c>
      <c r="H49" s="75">
        <v>340.45</v>
      </c>
      <c r="I49" s="75">
        <v>324.64999999999998</v>
      </c>
      <c r="J49" s="75">
        <v>294.05</v>
      </c>
      <c r="K49" s="75">
        <v>265.2</v>
      </c>
      <c r="L49" s="75">
        <v>270.60000000000002</v>
      </c>
      <c r="M49" s="75">
        <v>287.3</v>
      </c>
      <c r="N49" s="75">
        <v>281.05</v>
      </c>
      <c r="O49" s="75">
        <v>2821.05</v>
      </c>
    </row>
    <row r="50" spans="1:15" x14ac:dyDescent="0.3">
      <c r="A50" s="1"/>
      <c r="B50" s="73" t="s">
        <v>78</v>
      </c>
      <c r="C50" s="73" t="s">
        <v>1056</v>
      </c>
      <c r="D50" s="73" t="s">
        <v>268</v>
      </c>
      <c r="E50" s="74" t="s">
        <v>542</v>
      </c>
      <c r="F50" s="75">
        <v>23.65</v>
      </c>
      <c r="G50" s="75"/>
      <c r="H50" s="75"/>
      <c r="I50" s="75"/>
      <c r="J50" s="75"/>
      <c r="K50" s="75"/>
      <c r="L50" s="75"/>
      <c r="M50" s="75"/>
      <c r="N50" s="75"/>
      <c r="O50" s="75">
        <v>23.65</v>
      </c>
    </row>
    <row r="51" spans="1:15" x14ac:dyDescent="0.3">
      <c r="A51" s="1"/>
      <c r="B51" s="73" t="s">
        <v>78</v>
      </c>
      <c r="C51" s="73" t="s">
        <v>1057</v>
      </c>
      <c r="D51" s="73" t="s">
        <v>83</v>
      </c>
      <c r="E51" s="74" t="s">
        <v>542</v>
      </c>
      <c r="F51" s="75"/>
      <c r="G51" s="75"/>
      <c r="H51" s="75"/>
      <c r="I51" s="75"/>
      <c r="J51" s="75"/>
      <c r="K51" s="75"/>
      <c r="L51" s="75"/>
      <c r="M51" s="75"/>
      <c r="N51" s="75"/>
      <c r="O51" s="75">
        <v>0</v>
      </c>
    </row>
    <row r="52" spans="1:15" x14ac:dyDescent="0.3">
      <c r="A52" s="1"/>
      <c r="B52" s="73" t="s">
        <v>78</v>
      </c>
      <c r="C52" s="73" t="s">
        <v>1058</v>
      </c>
      <c r="D52" s="73" t="s">
        <v>1059</v>
      </c>
      <c r="E52" s="74" t="s">
        <v>542</v>
      </c>
      <c r="F52" s="75"/>
      <c r="G52" s="75"/>
      <c r="H52" s="75"/>
      <c r="I52" s="75"/>
      <c r="J52" s="75"/>
      <c r="K52" s="75"/>
      <c r="L52" s="75"/>
      <c r="M52" s="75"/>
      <c r="N52" s="75"/>
      <c r="O52" s="75">
        <v>0</v>
      </c>
    </row>
    <row r="53" spans="1:15" x14ac:dyDescent="0.3">
      <c r="A53" s="1"/>
      <c r="B53" s="73" t="s">
        <v>582</v>
      </c>
      <c r="C53" s="73" t="s">
        <v>1060</v>
      </c>
      <c r="D53" s="73" t="s">
        <v>26</v>
      </c>
      <c r="E53" s="74" t="s">
        <v>544</v>
      </c>
      <c r="F53" s="75">
        <v>664.7</v>
      </c>
      <c r="G53" s="75">
        <v>590.4</v>
      </c>
      <c r="H53" s="75">
        <v>472.4</v>
      </c>
      <c r="I53" s="75">
        <v>475.7</v>
      </c>
      <c r="J53" s="75">
        <v>544.20000000000005</v>
      </c>
      <c r="K53" s="75">
        <v>667.25</v>
      </c>
      <c r="L53" s="75">
        <v>1173.3</v>
      </c>
      <c r="M53" s="75">
        <v>677.15</v>
      </c>
      <c r="N53" s="75">
        <v>260.5</v>
      </c>
      <c r="O53" s="75">
        <v>5525.6</v>
      </c>
    </row>
    <row r="54" spans="1:15" x14ac:dyDescent="0.3">
      <c r="A54" s="1"/>
      <c r="B54" s="73" t="s">
        <v>582</v>
      </c>
      <c r="C54" s="73" t="s">
        <v>1061</v>
      </c>
      <c r="D54" s="73" t="s">
        <v>26</v>
      </c>
      <c r="E54" s="74" t="s">
        <v>544</v>
      </c>
      <c r="F54" s="75">
        <v>221.6</v>
      </c>
      <c r="G54" s="75">
        <v>439.4</v>
      </c>
      <c r="H54" s="75">
        <v>292.3</v>
      </c>
      <c r="I54" s="75">
        <v>483.05</v>
      </c>
      <c r="J54" s="75">
        <v>282.39999999999998</v>
      </c>
      <c r="K54" s="75">
        <v>392.4</v>
      </c>
      <c r="L54" s="75">
        <v>591.9</v>
      </c>
      <c r="M54" s="75">
        <v>459.55</v>
      </c>
      <c r="N54" s="75">
        <v>137.55000000000001</v>
      </c>
      <c r="O54" s="75">
        <v>3300.15</v>
      </c>
    </row>
    <row r="55" spans="1:15" x14ac:dyDescent="0.3">
      <c r="A55" s="1"/>
      <c r="B55" s="73" t="s">
        <v>559</v>
      </c>
      <c r="C55" s="73" t="s">
        <v>1062</v>
      </c>
      <c r="D55" s="73" t="s">
        <v>26</v>
      </c>
      <c r="E55" s="74" t="s">
        <v>544</v>
      </c>
      <c r="F55" s="75">
        <v>1652.9</v>
      </c>
      <c r="G55" s="75">
        <v>1228.1500000000001</v>
      </c>
      <c r="H55" s="75">
        <v>1006.15</v>
      </c>
      <c r="I55" s="75">
        <v>621.85</v>
      </c>
      <c r="J55" s="75">
        <v>1123.05</v>
      </c>
      <c r="K55" s="75">
        <v>1623.35</v>
      </c>
      <c r="L55" s="75">
        <v>2448.1</v>
      </c>
      <c r="M55" s="75">
        <v>1345.7</v>
      </c>
      <c r="N55" s="75">
        <v>680.1</v>
      </c>
      <c r="O55" s="75">
        <v>11729.35</v>
      </c>
    </row>
    <row r="56" spans="1:15" x14ac:dyDescent="0.3">
      <c r="A56" s="1"/>
      <c r="B56" s="73" t="s">
        <v>23</v>
      </c>
      <c r="C56" s="73" t="s">
        <v>85</v>
      </c>
      <c r="D56" s="73" t="s">
        <v>1063</v>
      </c>
      <c r="E56" s="74" t="s">
        <v>544</v>
      </c>
      <c r="F56" s="75">
        <v>486</v>
      </c>
      <c r="G56" s="75">
        <v>240.75</v>
      </c>
      <c r="H56" s="75">
        <v>405.05</v>
      </c>
      <c r="I56" s="75">
        <v>958.7</v>
      </c>
      <c r="J56" s="75">
        <v>918.9</v>
      </c>
      <c r="K56" s="75">
        <v>1384.55</v>
      </c>
      <c r="L56" s="75">
        <v>1616.35</v>
      </c>
      <c r="M56" s="75">
        <v>1540.95</v>
      </c>
      <c r="N56" s="75">
        <v>860.4</v>
      </c>
      <c r="O56" s="75">
        <v>8411.65</v>
      </c>
    </row>
    <row r="57" spans="1:15" x14ac:dyDescent="0.3">
      <c r="A57" s="1"/>
      <c r="B57" s="73" t="s">
        <v>23</v>
      </c>
      <c r="C57" s="73" t="s">
        <v>85</v>
      </c>
      <c r="D57" s="73" t="s">
        <v>1064</v>
      </c>
      <c r="E57" s="74" t="s">
        <v>544</v>
      </c>
      <c r="F57" s="75">
        <v>853.3</v>
      </c>
      <c r="G57" s="75">
        <v>628.75</v>
      </c>
      <c r="H57" s="75">
        <v>853.9</v>
      </c>
      <c r="I57" s="75">
        <v>1130.9000000000001</v>
      </c>
      <c r="J57" s="75">
        <v>1086.3</v>
      </c>
      <c r="K57" s="75">
        <v>1466.2</v>
      </c>
      <c r="L57" s="75">
        <v>1654.65</v>
      </c>
      <c r="M57" s="75">
        <v>898.7</v>
      </c>
      <c r="N57" s="75">
        <v>871.45</v>
      </c>
      <c r="O57" s="75">
        <v>9444.15</v>
      </c>
    </row>
    <row r="58" spans="1:15" x14ac:dyDescent="0.3">
      <c r="A58" s="1"/>
      <c r="B58" s="73" t="s">
        <v>23</v>
      </c>
      <c r="C58" s="73" t="s">
        <v>1065</v>
      </c>
      <c r="D58" s="73" t="s">
        <v>1066</v>
      </c>
      <c r="E58" s="74" t="s">
        <v>544</v>
      </c>
      <c r="F58" s="75">
        <v>53.2</v>
      </c>
      <c r="G58" s="75">
        <v>25.45</v>
      </c>
      <c r="H58" s="75">
        <v>35.9</v>
      </c>
      <c r="I58" s="75">
        <v>124.95</v>
      </c>
      <c r="J58" s="75">
        <v>133.19999999999999</v>
      </c>
      <c r="K58" s="75">
        <v>210.9</v>
      </c>
      <c r="L58" s="75">
        <v>273.3</v>
      </c>
      <c r="M58" s="75">
        <v>201.95</v>
      </c>
      <c r="N58" s="75">
        <v>114.8</v>
      </c>
      <c r="O58" s="75">
        <v>1173.6500000000001</v>
      </c>
    </row>
    <row r="59" spans="1:15" x14ac:dyDescent="0.3">
      <c r="A59" s="1"/>
      <c r="B59" s="73" t="s">
        <v>23</v>
      </c>
      <c r="C59" s="73" t="s">
        <v>1065</v>
      </c>
      <c r="D59" s="73" t="s">
        <v>1067</v>
      </c>
      <c r="E59" s="74" t="s">
        <v>544</v>
      </c>
      <c r="F59" s="75">
        <v>49.35</v>
      </c>
      <c r="G59" s="75">
        <v>32.049999999999997</v>
      </c>
      <c r="H59" s="75">
        <v>54.95</v>
      </c>
      <c r="I59" s="75">
        <v>95.5</v>
      </c>
      <c r="J59" s="75">
        <v>86.7</v>
      </c>
      <c r="K59" s="75">
        <v>101.9</v>
      </c>
      <c r="L59" s="75">
        <v>135.44999999999999</v>
      </c>
      <c r="M59" s="75">
        <v>62.9</v>
      </c>
      <c r="N59" s="75">
        <v>78.45</v>
      </c>
      <c r="O59" s="75">
        <v>697.25</v>
      </c>
    </row>
    <row r="60" spans="1:15" x14ac:dyDescent="0.3">
      <c r="A60" s="1"/>
      <c r="B60" s="73" t="s">
        <v>23</v>
      </c>
      <c r="C60" s="73" t="s">
        <v>88</v>
      </c>
      <c r="D60" s="73" t="s">
        <v>26</v>
      </c>
      <c r="E60" s="74" t="s">
        <v>541</v>
      </c>
      <c r="F60" s="75"/>
      <c r="G60" s="75"/>
      <c r="H60" s="75"/>
      <c r="I60" s="75"/>
      <c r="J60" s="75"/>
      <c r="K60" s="75"/>
      <c r="L60" s="75"/>
      <c r="M60" s="75"/>
      <c r="N60" s="75"/>
      <c r="O60" s="75">
        <v>0</v>
      </c>
    </row>
    <row r="61" spans="1:15" x14ac:dyDescent="0.3">
      <c r="A61" s="1"/>
      <c r="B61" s="73" t="s">
        <v>23</v>
      </c>
      <c r="C61" s="73" t="s">
        <v>941</v>
      </c>
      <c r="D61" s="73" t="s">
        <v>26</v>
      </c>
      <c r="E61" s="74" t="s">
        <v>541</v>
      </c>
      <c r="F61" s="75">
        <v>2072.3000000000002</v>
      </c>
      <c r="G61" s="75">
        <v>2075.3000000000002</v>
      </c>
      <c r="H61" s="75">
        <v>2075.5</v>
      </c>
      <c r="I61" s="75">
        <v>2039.35</v>
      </c>
      <c r="J61" s="75">
        <v>1965.35</v>
      </c>
      <c r="K61" s="75">
        <v>1861.65</v>
      </c>
      <c r="L61" s="75">
        <v>1575.75</v>
      </c>
      <c r="M61" s="75">
        <v>1843.85</v>
      </c>
      <c r="N61" s="75">
        <v>1281.0999999999999</v>
      </c>
      <c r="O61" s="75">
        <v>16790.150000000001</v>
      </c>
    </row>
    <row r="62" spans="1:15" x14ac:dyDescent="0.3">
      <c r="A62" s="1"/>
      <c r="B62" s="73" t="s">
        <v>23</v>
      </c>
      <c r="C62" s="73" t="s">
        <v>1068</v>
      </c>
      <c r="D62" s="73" t="s">
        <v>26</v>
      </c>
      <c r="E62" s="74" t="s">
        <v>543</v>
      </c>
      <c r="F62" s="75">
        <v>249</v>
      </c>
      <c r="G62" s="75">
        <v>255.45</v>
      </c>
      <c r="H62" s="75">
        <v>252</v>
      </c>
      <c r="I62" s="75">
        <v>248.65</v>
      </c>
      <c r="J62" s="75">
        <v>247.4</v>
      </c>
      <c r="K62" s="75">
        <v>247.6</v>
      </c>
      <c r="L62" s="75">
        <v>238.5</v>
      </c>
      <c r="M62" s="75">
        <v>256.60000000000002</v>
      </c>
      <c r="N62" s="75">
        <v>163.30000000000001</v>
      </c>
      <c r="O62" s="75">
        <v>2158.5</v>
      </c>
    </row>
    <row r="63" spans="1:15" x14ac:dyDescent="0.3">
      <c r="A63" s="1"/>
      <c r="B63" s="73" t="s">
        <v>23</v>
      </c>
      <c r="C63" s="73" t="s">
        <v>93</v>
      </c>
      <c r="D63" s="73" t="s">
        <v>1069</v>
      </c>
      <c r="E63" s="74" t="s">
        <v>542</v>
      </c>
      <c r="F63" s="75">
        <v>240.9</v>
      </c>
      <c r="G63" s="75">
        <v>2602.65</v>
      </c>
      <c r="H63" s="75">
        <v>3644.2</v>
      </c>
      <c r="I63" s="75">
        <v>4264.25</v>
      </c>
      <c r="J63" s="75">
        <v>4250.8</v>
      </c>
      <c r="K63" s="75">
        <v>4250.45</v>
      </c>
      <c r="L63" s="75">
        <v>3934.05</v>
      </c>
      <c r="M63" s="75">
        <v>4109.1499999999996</v>
      </c>
      <c r="N63" s="75">
        <v>4228.5</v>
      </c>
      <c r="O63" s="75">
        <v>31524.95</v>
      </c>
    </row>
    <row r="64" spans="1:15" x14ac:dyDescent="0.3">
      <c r="A64" s="1"/>
      <c r="B64" s="73" t="s">
        <v>23</v>
      </c>
      <c r="C64" s="73" t="s">
        <v>93</v>
      </c>
      <c r="D64" s="73" t="s">
        <v>1070</v>
      </c>
      <c r="E64" s="74" t="s">
        <v>542</v>
      </c>
      <c r="F64" s="75">
        <v>400.2</v>
      </c>
      <c r="G64" s="75">
        <v>2538.85</v>
      </c>
      <c r="H64" s="75">
        <v>4173.2</v>
      </c>
      <c r="I64" s="75">
        <v>4214.05</v>
      </c>
      <c r="J64" s="75">
        <v>4200</v>
      </c>
      <c r="K64" s="75">
        <v>4199.7</v>
      </c>
      <c r="L64" s="75">
        <v>3901.45</v>
      </c>
      <c r="M64" s="75">
        <v>4067.6</v>
      </c>
      <c r="N64" s="75">
        <v>4177.25</v>
      </c>
      <c r="O64" s="75">
        <v>31872.3</v>
      </c>
    </row>
    <row r="65" spans="1:15" x14ac:dyDescent="0.3">
      <c r="A65" s="1"/>
      <c r="B65" s="73" t="s">
        <v>23</v>
      </c>
      <c r="C65" s="73" t="s">
        <v>93</v>
      </c>
      <c r="D65" s="73" t="s">
        <v>1071</v>
      </c>
      <c r="E65" s="74" t="s">
        <v>542</v>
      </c>
      <c r="F65" s="75">
        <v>3642.8</v>
      </c>
      <c r="G65" s="75">
        <v>3350.4</v>
      </c>
      <c r="H65" s="75">
        <v>4666.8</v>
      </c>
      <c r="I65" s="75">
        <v>4800</v>
      </c>
      <c r="J65" s="75">
        <v>4774.8</v>
      </c>
      <c r="K65" s="75">
        <v>4800</v>
      </c>
      <c r="L65" s="75">
        <v>4300.8500000000004</v>
      </c>
      <c r="M65" s="75">
        <v>4649.05</v>
      </c>
      <c r="N65" s="75">
        <v>4800</v>
      </c>
      <c r="O65" s="75">
        <v>39784.699999999997</v>
      </c>
    </row>
    <row r="66" spans="1:15" x14ac:dyDescent="0.3">
      <c r="A66" s="1"/>
      <c r="B66" s="73" t="s">
        <v>23</v>
      </c>
      <c r="C66" s="73" t="s">
        <v>93</v>
      </c>
      <c r="D66" s="73" t="s">
        <v>1041</v>
      </c>
      <c r="E66" s="74" t="s">
        <v>542</v>
      </c>
      <c r="F66" s="75">
        <v>1700.9</v>
      </c>
      <c r="G66" s="75">
        <v>2837.7</v>
      </c>
      <c r="H66" s="75">
        <v>6150.15</v>
      </c>
      <c r="I66" s="75">
        <v>6608.9</v>
      </c>
      <c r="J66" s="75">
        <v>6589.3</v>
      </c>
      <c r="K66" s="75">
        <v>6606.85</v>
      </c>
      <c r="L66" s="75">
        <v>6177.6</v>
      </c>
      <c r="M66" s="75">
        <v>6449.55</v>
      </c>
      <c r="N66" s="75">
        <v>6562.25</v>
      </c>
      <c r="O66" s="75">
        <v>49683.199999999997</v>
      </c>
    </row>
    <row r="67" spans="1:15" x14ac:dyDescent="0.3">
      <c r="A67" s="1"/>
      <c r="B67" s="73" t="s">
        <v>23</v>
      </c>
      <c r="C67" s="73" t="s">
        <v>96</v>
      </c>
      <c r="D67" s="73" t="s">
        <v>271</v>
      </c>
      <c r="E67" s="74" t="s">
        <v>542</v>
      </c>
      <c r="F67" s="75"/>
      <c r="G67" s="75">
        <v>1280.9000000000001</v>
      </c>
      <c r="H67" s="75">
        <v>371.9</v>
      </c>
      <c r="I67" s="75">
        <v>315.85000000000002</v>
      </c>
      <c r="J67" s="75"/>
      <c r="K67" s="75"/>
      <c r="L67" s="75"/>
      <c r="M67" s="75"/>
      <c r="N67" s="75"/>
      <c r="O67" s="75">
        <v>1968.65</v>
      </c>
    </row>
    <row r="68" spans="1:15" x14ac:dyDescent="0.3">
      <c r="A68" s="1"/>
      <c r="B68" s="73" t="s">
        <v>23</v>
      </c>
      <c r="C68" s="73" t="s">
        <v>96</v>
      </c>
      <c r="D68" s="73" t="s">
        <v>1072</v>
      </c>
      <c r="E68" s="74" t="s">
        <v>542</v>
      </c>
      <c r="F68" s="75"/>
      <c r="G68" s="75"/>
      <c r="H68" s="75"/>
      <c r="I68" s="75"/>
      <c r="J68" s="75"/>
      <c r="K68" s="75"/>
      <c r="L68" s="75"/>
      <c r="M68" s="75"/>
      <c r="N68" s="75"/>
      <c r="O68" s="75">
        <v>0</v>
      </c>
    </row>
    <row r="69" spans="1:15" x14ac:dyDescent="0.3">
      <c r="A69" s="1"/>
      <c r="B69" s="73" t="s">
        <v>23</v>
      </c>
      <c r="C69" s="73" t="s">
        <v>1073</v>
      </c>
      <c r="D69" s="73" t="s">
        <v>271</v>
      </c>
      <c r="E69" s="74" t="s">
        <v>542</v>
      </c>
      <c r="F69" s="75"/>
      <c r="G69" s="75"/>
      <c r="H69" s="75"/>
      <c r="I69" s="75"/>
      <c r="J69" s="75"/>
      <c r="K69" s="75"/>
      <c r="L69" s="75"/>
      <c r="M69" s="75"/>
      <c r="N69" s="75"/>
      <c r="O69" s="75">
        <v>0</v>
      </c>
    </row>
    <row r="70" spans="1:15" x14ac:dyDescent="0.3">
      <c r="A70" s="1"/>
      <c r="B70" s="73" t="s">
        <v>23</v>
      </c>
      <c r="C70" s="73" t="s">
        <v>1073</v>
      </c>
      <c r="D70" s="73" t="s">
        <v>1074</v>
      </c>
      <c r="E70" s="74" t="s">
        <v>542</v>
      </c>
      <c r="F70" s="75"/>
      <c r="G70" s="75"/>
      <c r="H70" s="75"/>
      <c r="I70" s="75"/>
      <c r="J70" s="75"/>
      <c r="K70" s="75"/>
      <c r="L70" s="75"/>
      <c r="M70" s="75"/>
      <c r="N70" s="75"/>
      <c r="O70" s="75">
        <v>0</v>
      </c>
    </row>
    <row r="71" spans="1:15" x14ac:dyDescent="0.3">
      <c r="A71" s="1"/>
      <c r="B71" s="73" t="s">
        <v>23</v>
      </c>
      <c r="C71" s="73" t="s">
        <v>1073</v>
      </c>
      <c r="D71" s="73" t="s">
        <v>1075</v>
      </c>
      <c r="E71" s="74" t="s">
        <v>542</v>
      </c>
      <c r="F71" s="75"/>
      <c r="G71" s="75"/>
      <c r="H71" s="75"/>
      <c r="I71" s="75"/>
      <c r="J71" s="75"/>
      <c r="K71" s="75"/>
      <c r="L71" s="75"/>
      <c r="M71" s="75"/>
      <c r="N71" s="75"/>
      <c r="O71" s="75">
        <v>0</v>
      </c>
    </row>
    <row r="72" spans="1:15" x14ac:dyDescent="0.3">
      <c r="A72" s="1"/>
      <c r="B72" s="73" t="s">
        <v>23</v>
      </c>
      <c r="C72" s="73" t="s">
        <v>1076</v>
      </c>
      <c r="D72" s="73" t="s">
        <v>359</v>
      </c>
      <c r="E72" s="74" t="s">
        <v>542</v>
      </c>
      <c r="F72" s="75"/>
      <c r="G72" s="75"/>
      <c r="H72" s="75"/>
      <c r="I72" s="75"/>
      <c r="J72" s="75"/>
      <c r="K72" s="75"/>
      <c r="L72" s="75"/>
      <c r="M72" s="75"/>
      <c r="N72" s="75"/>
      <c r="O72" s="75">
        <v>0</v>
      </c>
    </row>
    <row r="73" spans="1:15" x14ac:dyDescent="0.3">
      <c r="A73" s="1"/>
      <c r="B73" s="73" t="s">
        <v>23</v>
      </c>
      <c r="C73" s="73" t="s">
        <v>1076</v>
      </c>
      <c r="D73" s="73" t="s">
        <v>309</v>
      </c>
      <c r="E73" s="74" t="s">
        <v>542</v>
      </c>
      <c r="F73" s="75"/>
      <c r="G73" s="75"/>
      <c r="H73" s="75"/>
      <c r="I73" s="75"/>
      <c r="J73" s="75"/>
      <c r="K73" s="75"/>
      <c r="L73" s="75"/>
      <c r="M73" s="75"/>
      <c r="N73" s="75"/>
      <c r="O73" s="75">
        <v>0</v>
      </c>
    </row>
    <row r="74" spans="1:15" x14ac:dyDescent="0.3">
      <c r="A74" s="1"/>
      <c r="B74" s="73" t="s">
        <v>23</v>
      </c>
      <c r="C74" s="73" t="s">
        <v>1076</v>
      </c>
      <c r="D74" s="73" t="s">
        <v>1071</v>
      </c>
      <c r="E74" s="74" t="s">
        <v>542</v>
      </c>
      <c r="F74" s="75"/>
      <c r="G74" s="75"/>
      <c r="H74" s="75"/>
      <c r="I74" s="75"/>
      <c r="J74" s="75"/>
      <c r="K74" s="75"/>
      <c r="L74" s="75"/>
      <c r="M74" s="75"/>
      <c r="N74" s="75"/>
      <c r="O74" s="75">
        <v>0</v>
      </c>
    </row>
    <row r="75" spans="1:15" x14ac:dyDescent="0.3">
      <c r="A75" s="1"/>
      <c r="B75" s="73" t="s">
        <v>98</v>
      </c>
      <c r="C75" s="73" t="s">
        <v>99</v>
      </c>
      <c r="D75" s="73" t="s">
        <v>1077</v>
      </c>
      <c r="E75" s="74" t="s">
        <v>542</v>
      </c>
      <c r="F75" s="75">
        <v>3488.35</v>
      </c>
      <c r="G75" s="75">
        <v>4366.6499999999996</v>
      </c>
      <c r="H75" s="75">
        <v>4375.6499999999996</v>
      </c>
      <c r="I75" s="75">
        <v>4374.25</v>
      </c>
      <c r="J75" s="75">
        <v>3818.75</v>
      </c>
      <c r="K75" s="75">
        <v>3355.4</v>
      </c>
      <c r="L75" s="75">
        <v>1083.3</v>
      </c>
      <c r="M75" s="75"/>
      <c r="N75" s="75">
        <v>2702.51</v>
      </c>
      <c r="O75" s="75">
        <v>27564.86</v>
      </c>
    </row>
    <row r="76" spans="1:15" x14ac:dyDescent="0.3">
      <c r="A76" s="1"/>
      <c r="B76" s="73" t="s">
        <v>98</v>
      </c>
      <c r="C76" s="73" t="s">
        <v>99</v>
      </c>
      <c r="D76" s="73" t="s">
        <v>1078</v>
      </c>
      <c r="E76" s="74" t="s">
        <v>542</v>
      </c>
      <c r="F76" s="75">
        <v>3496.7</v>
      </c>
      <c r="G76" s="75">
        <v>4381.1000000000004</v>
      </c>
      <c r="H76" s="75">
        <v>4389.55</v>
      </c>
      <c r="I76" s="75">
        <v>4382.6499999999996</v>
      </c>
      <c r="J76" s="75">
        <v>3829.2</v>
      </c>
      <c r="K76" s="75">
        <v>3365.6</v>
      </c>
      <c r="L76" s="75">
        <v>3016.3</v>
      </c>
      <c r="M76" s="75">
        <v>17.149999999999999</v>
      </c>
      <c r="N76" s="75">
        <v>2726.88</v>
      </c>
      <c r="O76" s="75">
        <v>29605.13</v>
      </c>
    </row>
    <row r="77" spans="1:15" x14ac:dyDescent="0.3">
      <c r="A77" s="1"/>
      <c r="B77" s="73" t="s">
        <v>98</v>
      </c>
      <c r="C77" s="73" t="s">
        <v>99</v>
      </c>
      <c r="D77" s="73" t="s">
        <v>1079</v>
      </c>
      <c r="E77" s="74" t="s">
        <v>542</v>
      </c>
      <c r="F77" s="75">
        <v>3940.95</v>
      </c>
      <c r="G77" s="75">
        <v>4412.25</v>
      </c>
      <c r="H77" s="75">
        <v>4423.7</v>
      </c>
      <c r="I77" s="75">
        <v>4436.45</v>
      </c>
      <c r="J77" s="75">
        <v>4133.1000000000004</v>
      </c>
      <c r="K77" s="75">
        <v>3889.35</v>
      </c>
      <c r="L77" s="75">
        <v>2499.6</v>
      </c>
      <c r="M77" s="75">
        <v>18.649999999999999</v>
      </c>
      <c r="N77" s="75">
        <v>2478.9899999999998</v>
      </c>
      <c r="O77" s="75">
        <v>30233.040000000001</v>
      </c>
    </row>
    <row r="78" spans="1:15" x14ac:dyDescent="0.3">
      <c r="A78" s="1"/>
      <c r="B78" s="73" t="s">
        <v>583</v>
      </c>
      <c r="C78" s="73" t="s">
        <v>942</v>
      </c>
      <c r="D78" s="73" t="s">
        <v>26</v>
      </c>
      <c r="E78" s="74" t="s">
        <v>541</v>
      </c>
      <c r="F78" s="75">
        <v>334.2</v>
      </c>
      <c r="G78" s="75">
        <v>384.4</v>
      </c>
      <c r="H78" s="75">
        <v>306.39999999999998</v>
      </c>
      <c r="I78" s="75">
        <v>260.7</v>
      </c>
      <c r="J78" s="75">
        <v>233.05</v>
      </c>
      <c r="K78" s="75">
        <v>241.35</v>
      </c>
      <c r="L78" s="75">
        <v>258.2</v>
      </c>
      <c r="M78" s="75">
        <v>258.95</v>
      </c>
      <c r="N78" s="75">
        <v>251.85</v>
      </c>
      <c r="O78" s="75">
        <v>2529.1</v>
      </c>
    </row>
    <row r="79" spans="1:15" x14ac:dyDescent="0.3">
      <c r="A79" s="1"/>
      <c r="B79" s="73" t="s">
        <v>583</v>
      </c>
      <c r="C79" s="73" t="s">
        <v>943</v>
      </c>
      <c r="D79" s="73" t="s">
        <v>26</v>
      </c>
      <c r="E79" s="74" t="s">
        <v>541</v>
      </c>
      <c r="F79" s="75">
        <v>140.25</v>
      </c>
      <c r="G79" s="75">
        <v>108</v>
      </c>
      <c r="H79" s="75">
        <v>90.55</v>
      </c>
      <c r="I79" s="75">
        <v>83.4</v>
      </c>
      <c r="J79" s="75">
        <v>79.5</v>
      </c>
      <c r="K79" s="75">
        <v>76.7</v>
      </c>
      <c r="L79" s="75">
        <v>74.400000000000006</v>
      </c>
      <c r="M79" s="75">
        <v>73.2</v>
      </c>
      <c r="N79" s="75">
        <v>70.7</v>
      </c>
      <c r="O79" s="75">
        <v>796.7</v>
      </c>
    </row>
    <row r="80" spans="1:15" x14ac:dyDescent="0.3">
      <c r="A80" s="1"/>
      <c r="B80" s="73" t="s">
        <v>584</v>
      </c>
      <c r="C80" s="73" t="s">
        <v>944</v>
      </c>
      <c r="D80" s="73" t="s">
        <v>26</v>
      </c>
      <c r="E80" s="74" t="s">
        <v>541</v>
      </c>
      <c r="F80" s="75">
        <v>242.9</v>
      </c>
      <c r="G80" s="75">
        <v>237.4</v>
      </c>
      <c r="H80" s="75">
        <v>226.3</v>
      </c>
      <c r="I80" s="75">
        <v>214.25</v>
      </c>
      <c r="J80" s="75">
        <v>206.85</v>
      </c>
      <c r="K80" s="75">
        <v>207.15</v>
      </c>
      <c r="L80" s="75">
        <v>203.25</v>
      </c>
      <c r="M80" s="75">
        <v>197.8</v>
      </c>
      <c r="N80" s="75">
        <v>231.25</v>
      </c>
      <c r="O80" s="75">
        <v>1967.15</v>
      </c>
    </row>
    <row r="81" spans="1:15" x14ac:dyDescent="0.3">
      <c r="A81" s="1"/>
      <c r="B81" s="73" t="s">
        <v>584</v>
      </c>
      <c r="C81" s="73" t="s">
        <v>945</v>
      </c>
      <c r="D81" s="73" t="s">
        <v>26</v>
      </c>
      <c r="E81" s="74" t="s">
        <v>541</v>
      </c>
      <c r="F81" s="75">
        <v>250.1</v>
      </c>
      <c r="G81" s="75">
        <v>255.4</v>
      </c>
      <c r="H81" s="75">
        <v>242.85</v>
      </c>
      <c r="I81" s="75">
        <v>232.1</v>
      </c>
      <c r="J81" s="75">
        <v>224.8</v>
      </c>
      <c r="K81" s="75">
        <v>226.9</v>
      </c>
      <c r="L81" s="75">
        <v>221.3</v>
      </c>
      <c r="M81" s="75">
        <v>214.2</v>
      </c>
      <c r="N81" s="75">
        <v>249.7</v>
      </c>
      <c r="O81" s="75">
        <v>2117.35</v>
      </c>
    </row>
    <row r="82" spans="1:15" x14ac:dyDescent="0.3">
      <c r="A82" s="1"/>
      <c r="B82" s="73" t="s">
        <v>584</v>
      </c>
      <c r="C82" s="73" t="s">
        <v>946</v>
      </c>
      <c r="D82" s="73" t="s">
        <v>26</v>
      </c>
      <c r="E82" s="74" t="s">
        <v>541</v>
      </c>
      <c r="F82" s="75">
        <v>252.15</v>
      </c>
      <c r="G82" s="75">
        <v>258.25</v>
      </c>
      <c r="H82" s="75">
        <v>247.9</v>
      </c>
      <c r="I82" s="75">
        <v>237.15</v>
      </c>
      <c r="J82" s="75">
        <v>228.1</v>
      </c>
      <c r="K82" s="75">
        <v>227.4</v>
      </c>
      <c r="L82" s="75">
        <v>221.8</v>
      </c>
      <c r="M82" s="75">
        <v>214.5</v>
      </c>
      <c r="N82" s="75">
        <v>247.85</v>
      </c>
      <c r="O82" s="75">
        <v>2135.1</v>
      </c>
    </row>
    <row r="83" spans="1:15" x14ac:dyDescent="0.3">
      <c r="A83" s="1"/>
      <c r="B83" s="73" t="s">
        <v>584</v>
      </c>
      <c r="C83" s="73" t="s">
        <v>947</v>
      </c>
      <c r="D83" s="73" t="s">
        <v>26</v>
      </c>
      <c r="E83" s="74" t="s">
        <v>541</v>
      </c>
      <c r="F83" s="75"/>
      <c r="G83" s="75">
        <v>157.35</v>
      </c>
      <c r="H83" s="75">
        <v>204</v>
      </c>
      <c r="I83" s="75">
        <v>194.25</v>
      </c>
      <c r="J83" s="75">
        <v>199.45</v>
      </c>
      <c r="K83" s="75">
        <v>205.45</v>
      </c>
      <c r="L83" s="75">
        <v>210.55</v>
      </c>
      <c r="M83" s="75">
        <v>197.55</v>
      </c>
      <c r="N83" s="75">
        <v>197.15</v>
      </c>
      <c r="O83" s="75">
        <v>1565.75</v>
      </c>
    </row>
    <row r="84" spans="1:15" x14ac:dyDescent="0.3">
      <c r="A84" s="1"/>
      <c r="B84" s="73" t="s">
        <v>591</v>
      </c>
      <c r="C84" s="73" t="s">
        <v>1080</v>
      </c>
      <c r="D84" s="73" t="s">
        <v>1081</v>
      </c>
      <c r="E84" s="74" t="s">
        <v>542</v>
      </c>
      <c r="F84" s="75">
        <v>1044.7</v>
      </c>
      <c r="G84" s="75">
        <v>1044.4000000000001</v>
      </c>
      <c r="H84" s="75">
        <v>1045.8499999999999</v>
      </c>
      <c r="I84" s="75">
        <v>1057</v>
      </c>
      <c r="J84" s="75">
        <v>1060.6500000000001</v>
      </c>
      <c r="K84" s="75">
        <v>1051.1500000000001</v>
      </c>
      <c r="L84" s="75">
        <v>985.25</v>
      </c>
      <c r="M84" s="75">
        <v>969.95</v>
      </c>
      <c r="N84" s="75">
        <v>904</v>
      </c>
      <c r="O84" s="75">
        <v>9162.9500000000007</v>
      </c>
    </row>
    <row r="85" spans="1:15" x14ac:dyDescent="0.3">
      <c r="A85" s="1"/>
      <c r="B85" s="73" t="s">
        <v>591</v>
      </c>
      <c r="C85" s="73" t="s">
        <v>1080</v>
      </c>
      <c r="D85" s="73" t="s">
        <v>1082</v>
      </c>
      <c r="E85" s="74" t="s">
        <v>542</v>
      </c>
      <c r="F85" s="75">
        <v>358.55</v>
      </c>
      <c r="G85" s="75">
        <v>379.8</v>
      </c>
      <c r="H85" s="75">
        <v>384.1</v>
      </c>
      <c r="I85" s="75">
        <v>394.8</v>
      </c>
      <c r="J85" s="75">
        <v>348.3</v>
      </c>
      <c r="K85" s="75">
        <v>381.05</v>
      </c>
      <c r="L85" s="75">
        <v>383.4</v>
      </c>
      <c r="M85" s="75">
        <v>347.5</v>
      </c>
      <c r="N85" s="75">
        <v>315.45</v>
      </c>
      <c r="O85" s="75">
        <v>3292.95</v>
      </c>
    </row>
    <row r="86" spans="1:15" x14ac:dyDescent="0.3">
      <c r="A86" s="1"/>
      <c r="B86" s="73" t="s">
        <v>560</v>
      </c>
      <c r="C86" s="73" t="s">
        <v>1083</v>
      </c>
      <c r="D86" s="73" t="s">
        <v>1083</v>
      </c>
      <c r="E86" s="74" t="s">
        <v>543</v>
      </c>
      <c r="F86" s="75">
        <v>597.4</v>
      </c>
      <c r="G86" s="75">
        <v>602.70000000000005</v>
      </c>
      <c r="H86" s="75">
        <v>597.35</v>
      </c>
      <c r="I86" s="75">
        <v>590.45000000000005</v>
      </c>
      <c r="J86" s="75">
        <v>598</v>
      </c>
      <c r="K86" s="75">
        <v>600.45000000000005</v>
      </c>
      <c r="L86" s="75">
        <v>562.65</v>
      </c>
      <c r="M86" s="75">
        <v>602.75</v>
      </c>
      <c r="N86" s="75">
        <v>569.04999999999995</v>
      </c>
      <c r="O86" s="75">
        <v>5320.8</v>
      </c>
    </row>
    <row r="87" spans="1:15" x14ac:dyDescent="0.3">
      <c r="A87" s="1"/>
      <c r="B87" s="73" t="s">
        <v>585</v>
      </c>
      <c r="C87" s="73" t="s">
        <v>1084</v>
      </c>
      <c r="D87" s="73" t="s">
        <v>26</v>
      </c>
      <c r="E87" s="74" t="s">
        <v>544</v>
      </c>
      <c r="F87" s="75">
        <v>219.95</v>
      </c>
      <c r="G87" s="75">
        <v>318.85000000000002</v>
      </c>
      <c r="H87" s="75">
        <v>272.7</v>
      </c>
      <c r="I87" s="75">
        <v>192.5</v>
      </c>
      <c r="J87" s="75">
        <v>252.8</v>
      </c>
      <c r="K87" s="75">
        <v>234.35</v>
      </c>
      <c r="L87" s="75">
        <v>210</v>
      </c>
      <c r="M87" s="75">
        <v>204.2</v>
      </c>
      <c r="N87" s="75">
        <v>265.35000000000002</v>
      </c>
      <c r="O87" s="75">
        <v>2170.6999999999998</v>
      </c>
    </row>
    <row r="88" spans="1:15" x14ac:dyDescent="0.3">
      <c r="A88" s="1"/>
      <c r="B88" s="73" t="s">
        <v>561</v>
      </c>
      <c r="C88" s="73" t="s">
        <v>1085</v>
      </c>
      <c r="D88" s="73" t="s">
        <v>26</v>
      </c>
      <c r="E88" s="74" t="s">
        <v>544</v>
      </c>
      <c r="F88" s="75">
        <v>289.14999999999998</v>
      </c>
      <c r="G88" s="75">
        <v>369.05</v>
      </c>
      <c r="H88" s="75">
        <v>336.2</v>
      </c>
      <c r="I88" s="75">
        <v>262.5</v>
      </c>
      <c r="J88" s="75">
        <v>320.85000000000002</v>
      </c>
      <c r="K88" s="75">
        <v>306.25</v>
      </c>
      <c r="L88" s="75">
        <v>289.39999999999998</v>
      </c>
      <c r="M88" s="75">
        <v>228.1</v>
      </c>
      <c r="N88" s="75">
        <v>272.39999999999998</v>
      </c>
      <c r="O88" s="75">
        <v>2673.9</v>
      </c>
    </row>
    <row r="89" spans="1:15" x14ac:dyDescent="0.3">
      <c r="A89" s="1"/>
      <c r="B89" s="73" t="s">
        <v>568</v>
      </c>
      <c r="C89" s="73" t="s">
        <v>948</v>
      </c>
      <c r="D89" s="73" t="s">
        <v>1043</v>
      </c>
      <c r="E89" s="74" t="s">
        <v>541</v>
      </c>
      <c r="F89" s="75">
        <v>78.5</v>
      </c>
      <c r="G89" s="75">
        <v>79.099999999999994</v>
      </c>
      <c r="H89" s="75">
        <v>84.1</v>
      </c>
      <c r="I89" s="75">
        <v>84.2</v>
      </c>
      <c r="J89" s="75">
        <v>85</v>
      </c>
      <c r="K89" s="75">
        <v>79.7</v>
      </c>
      <c r="L89" s="75">
        <v>84.6</v>
      </c>
      <c r="M89" s="75">
        <v>85.55</v>
      </c>
      <c r="N89" s="75">
        <v>85.6</v>
      </c>
      <c r="O89" s="75">
        <v>746.35</v>
      </c>
    </row>
    <row r="90" spans="1:15" x14ac:dyDescent="0.3">
      <c r="A90" s="1"/>
      <c r="B90" s="73" t="s">
        <v>552</v>
      </c>
      <c r="C90" s="73" t="s">
        <v>949</v>
      </c>
      <c r="D90" s="73" t="s">
        <v>26</v>
      </c>
      <c r="E90" s="74" t="s">
        <v>541</v>
      </c>
      <c r="F90" s="75">
        <v>450.4</v>
      </c>
      <c r="G90" s="75">
        <v>450.65</v>
      </c>
      <c r="H90" s="75">
        <v>450.95</v>
      </c>
      <c r="I90" s="75">
        <v>450.85</v>
      </c>
      <c r="J90" s="75">
        <v>450.7</v>
      </c>
      <c r="K90" s="75">
        <v>450.4</v>
      </c>
      <c r="L90" s="75">
        <v>450.6</v>
      </c>
      <c r="M90" s="75">
        <v>450.05</v>
      </c>
      <c r="N90" s="75">
        <v>450.95</v>
      </c>
      <c r="O90" s="75">
        <v>4055.55</v>
      </c>
    </row>
    <row r="91" spans="1:15" x14ac:dyDescent="0.3">
      <c r="A91" s="1"/>
      <c r="B91" s="73" t="s">
        <v>569</v>
      </c>
      <c r="C91" s="73" t="s">
        <v>950</v>
      </c>
      <c r="D91" s="73" t="s">
        <v>26</v>
      </c>
      <c r="E91" s="74" t="s">
        <v>541</v>
      </c>
      <c r="F91" s="75">
        <v>445.5</v>
      </c>
      <c r="G91" s="75">
        <v>446.25</v>
      </c>
      <c r="H91" s="75">
        <v>444.3</v>
      </c>
      <c r="I91" s="75">
        <v>444</v>
      </c>
      <c r="J91" s="75">
        <v>444</v>
      </c>
      <c r="K91" s="75">
        <v>444</v>
      </c>
      <c r="L91" s="75">
        <v>444</v>
      </c>
      <c r="M91" s="75">
        <v>444</v>
      </c>
      <c r="N91" s="75">
        <v>444</v>
      </c>
      <c r="O91" s="75">
        <v>4000.05</v>
      </c>
    </row>
    <row r="92" spans="1:15" x14ac:dyDescent="0.3">
      <c r="A92" s="1"/>
      <c r="B92" s="73" t="s">
        <v>545</v>
      </c>
      <c r="C92" s="73" t="s">
        <v>951</v>
      </c>
      <c r="D92" s="73" t="s">
        <v>26</v>
      </c>
      <c r="E92" s="74" t="s">
        <v>541</v>
      </c>
      <c r="F92" s="75"/>
      <c r="G92" s="75"/>
      <c r="H92" s="75"/>
      <c r="I92" s="75">
        <v>1325.8</v>
      </c>
      <c r="J92" s="75">
        <v>3106.9</v>
      </c>
      <c r="K92" s="75">
        <v>2988.85</v>
      </c>
      <c r="L92" s="75">
        <v>3053.6</v>
      </c>
      <c r="M92" s="75">
        <v>2837.95</v>
      </c>
      <c r="N92" s="75">
        <v>3005.3</v>
      </c>
      <c r="O92" s="75">
        <v>16318.4</v>
      </c>
    </row>
    <row r="93" spans="1:15" x14ac:dyDescent="0.3">
      <c r="A93" s="1"/>
      <c r="B93" s="73" t="s">
        <v>557</v>
      </c>
      <c r="C93" s="73" t="s">
        <v>1086</v>
      </c>
      <c r="D93" s="73" t="s">
        <v>26</v>
      </c>
      <c r="E93" s="74" t="s">
        <v>542</v>
      </c>
      <c r="F93" s="75"/>
      <c r="G93" s="75"/>
      <c r="H93" s="75"/>
      <c r="I93" s="75">
        <v>30.95</v>
      </c>
      <c r="J93" s="75"/>
      <c r="K93" s="75"/>
      <c r="L93" s="75"/>
      <c r="M93" s="75"/>
      <c r="N93" s="75"/>
      <c r="O93" s="75">
        <v>30.95</v>
      </c>
    </row>
    <row r="94" spans="1:15" x14ac:dyDescent="0.3">
      <c r="A94" s="1"/>
      <c r="B94" s="73" t="s">
        <v>557</v>
      </c>
      <c r="C94" s="73" t="s">
        <v>1087</v>
      </c>
      <c r="D94" s="73" t="s">
        <v>26</v>
      </c>
      <c r="E94" s="74" t="s">
        <v>542</v>
      </c>
      <c r="F94" s="75"/>
      <c r="G94" s="75">
        <v>1.65</v>
      </c>
      <c r="H94" s="75"/>
      <c r="I94" s="75"/>
      <c r="J94" s="75"/>
      <c r="K94" s="75"/>
      <c r="L94" s="75"/>
      <c r="M94" s="75"/>
      <c r="N94" s="75">
        <v>156.65</v>
      </c>
      <c r="O94" s="75">
        <v>158.30000000000001</v>
      </c>
    </row>
    <row r="95" spans="1:15" x14ac:dyDescent="0.3">
      <c r="A95" s="1"/>
      <c r="B95" s="73" t="s">
        <v>554</v>
      </c>
      <c r="C95" s="73" t="s">
        <v>952</v>
      </c>
      <c r="D95" s="73" t="s">
        <v>26</v>
      </c>
      <c r="E95" s="74" t="s">
        <v>541</v>
      </c>
      <c r="F95" s="75">
        <v>2159.1999999999998</v>
      </c>
      <c r="G95" s="75">
        <v>2154.8000000000002</v>
      </c>
      <c r="H95" s="75">
        <v>2159.3000000000002</v>
      </c>
      <c r="I95" s="75">
        <v>2150.85</v>
      </c>
      <c r="J95" s="75">
        <v>2139.5</v>
      </c>
      <c r="K95" s="75">
        <v>2134.9499999999998</v>
      </c>
      <c r="L95" s="75">
        <v>2132.85</v>
      </c>
      <c r="M95" s="75">
        <v>2128.8000000000002</v>
      </c>
      <c r="N95" s="75">
        <v>2132.5500000000002</v>
      </c>
      <c r="O95" s="75">
        <v>19292.8</v>
      </c>
    </row>
    <row r="96" spans="1:15" x14ac:dyDescent="0.3">
      <c r="A96" s="1"/>
      <c r="B96" s="73" t="s">
        <v>328</v>
      </c>
      <c r="C96" s="73" t="s">
        <v>953</v>
      </c>
      <c r="D96" s="73" t="s">
        <v>26</v>
      </c>
      <c r="E96" s="74" t="s">
        <v>541</v>
      </c>
      <c r="F96" s="75">
        <v>101.3</v>
      </c>
      <c r="G96" s="75">
        <v>98.3</v>
      </c>
      <c r="H96" s="75">
        <v>96.5</v>
      </c>
      <c r="I96" s="75">
        <v>97.05</v>
      </c>
      <c r="J96" s="75">
        <v>95.05</v>
      </c>
      <c r="K96" s="75">
        <v>95.2</v>
      </c>
      <c r="L96" s="75">
        <v>94.3</v>
      </c>
      <c r="M96" s="75">
        <v>90.85</v>
      </c>
      <c r="N96" s="75">
        <v>85.25</v>
      </c>
      <c r="O96" s="75">
        <v>853.8</v>
      </c>
    </row>
    <row r="97" spans="1:15" x14ac:dyDescent="0.3">
      <c r="A97" s="1"/>
      <c r="B97" s="73" t="s">
        <v>586</v>
      </c>
      <c r="C97" s="73" t="s">
        <v>1088</v>
      </c>
      <c r="D97" s="73" t="s">
        <v>26</v>
      </c>
      <c r="E97" s="74" t="s">
        <v>543</v>
      </c>
      <c r="F97" s="75">
        <v>2014.6</v>
      </c>
      <c r="G97" s="75">
        <v>1925.95</v>
      </c>
      <c r="H97" s="75">
        <v>1913.85</v>
      </c>
      <c r="I97" s="75">
        <v>1893.85</v>
      </c>
      <c r="J97" s="75">
        <v>1890.8</v>
      </c>
      <c r="K97" s="75">
        <v>1883.05</v>
      </c>
      <c r="L97" s="75">
        <v>1792.6</v>
      </c>
      <c r="M97" s="75">
        <v>1940.6</v>
      </c>
      <c r="N97" s="75">
        <v>1843.4</v>
      </c>
      <c r="O97" s="75">
        <v>17098.7</v>
      </c>
    </row>
    <row r="98" spans="1:15" x14ac:dyDescent="0.3">
      <c r="A98" s="1"/>
      <c r="B98" s="73" t="s">
        <v>102</v>
      </c>
      <c r="C98" s="73" t="s">
        <v>954</v>
      </c>
      <c r="D98" s="73" t="s">
        <v>26</v>
      </c>
      <c r="E98" s="74" t="s">
        <v>541</v>
      </c>
      <c r="F98" s="75">
        <v>8853.9500000000007</v>
      </c>
      <c r="G98" s="75">
        <v>12436.3</v>
      </c>
      <c r="H98" s="75">
        <v>11849.95</v>
      </c>
      <c r="I98" s="75">
        <v>11353.25</v>
      </c>
      <c r="J98" s="75">
        <v>12137.1</v>
      </c>
      <c r="K98" s="75">
        <v>9219.15</v>
      </c>
      <c r="L98" s="75">
        <v>7532.85</v>
      </c>
      <c r="M98" s="75">
        <v>8258.9</v>
      </c>
      <c r="N98" s="75">
        <v>9849.25</v>
      </c>
      <c r="O98" s="75">
        <v>91490.7</v>
      </c>
    </row>
    <row r="99" spans="1:15" x14ac:dyDescent="0.3">
      <c r="A99" s="1"/>
      <c r="B99" s="73" t="s">
        <v>102</v>
      </c>
      <c r="C99" s="73" t="s">
        <v>105</v>
      </c>
      <c r="D99" s="73" t="s">
        <v>1069</v>
      </c>
      <c r="E99" s="74" t="s">
        <v>542</v>
      </c>
      <c r="F99" s="75">
        <v>36.65</v>
      </c>
      <c r="G99" s="75">
        <v>1303.9000000000001</v>
      </c>
      <c r="H99" s="75">
        <v>492.6</v>
      </c>
      <c r="I99" s="75"/>
      <c r="J99" s="75"/>
      <c r="K99" s="75"/>
      <c r="L99" s="75"/>
      <c r="M99" s="75">
        <v>116.3</v>
      </c>
      <c r="N99" s="75">
        <v>3651.25</v>
      </c>
      <c r="O99" s="75">
        <v>5600.7</v>
      </c>
    </row>
    <row r="100" spans="1:15" x14ac:dyDescent="0.3">
      <c r="A100" s="1"/>
      <c r="B100" s="73" t="s">
        <v>102</v>
      </c>
      <c r="C100" s="73" t="s">
        <v>105</v>
      </c>
      <c r="D100" s="73" t="s">
        <v>1070</v>
      </c>
      <c r="E100" s="74" t="s">
        <v>542</v>
      </c>
      <c r="F100" s="75">
        <v>4487</v>
      </c>
      <c r="G100" s="75">
        <v>4970.8</v>
      </c>
      <c r="H100" s="75">
        <v>4953.95</v>
      </c>
      <c r="I100" s="75">
        <v>4964.3500000000004</v>
      </c>
      <c r="J100" s="75">
        <v>4651.2</v>
      </c>
      <c r="K100" s="75">
        <v>4138.7</v>
      </c>
      <c r="L100" s="75">
        <v>3307.2</v>
      </c>
      <c r="M100" s="75">
        <v>4291.3999999999996</v>
      </c>
      <c r="N100" s="75">
        <v>3716.35</v>
      </c>
      <c r="O100" s="75">
        <v>39480.949999999997</v>
      </c>
    </row>
    <row r="101" spans="1:15" x14ac:dyDescent="0.3">
      <c r="A101" s="1"/>
      <c r="B101" s="73" t="s">
        <v>102</v>
      </c>
      <c r="C101" s="73" t="s">
        <v>105</v>
      </c>
      <c r="D101" s="73" t="s">
        <v>1071</v>
      </c>
      <c r="E101" s="74" t="s">
        <v>542</v>
      </c>
      <c r="F101" s="75">
        <v>4522.8</v>
      </c>
      <c r="G101" s="75">
        <v>5028.8999999999996</v>
      </c>
      <c r="H101" s="75">
        <v>5029.6000000000004</v>
      </c>
      <c r="I101" s="75">
        <v>5032.7</v>
      </c>
      <c r="J101" s="75">
        <v>4688.3</v>
      </c>
      <c r="K101" s="75">
        <v>4173</v>
      </c>
      <c r="L101" s="75">
        <v>3330.5</v>
      </c>
      <c r="M101" s="75">
        <v>4311.75</v>
      </c>
      <c r="N101" s="75">
        <v>3724.5</v>
      </c>
      <c r="O101" s="75">
        <v>39842.050000000003</v>
      </c>
    </row>
    <row r="102" spans="1:15" x14ac:dyDescent="0.3">
      <c r="A102" s="1"/>
      <c r="B102" s="73" t="s">
        <v>102</v>
      </c>
      <c r="C102" s="73" t="s">
        <v>105</v>
      </c>
      <c r="D102" s="73" t="s">
        <v>1041</v>
      </c>
      <c r="E102" s="74" t="s">
        <v>542</v>
      </c>
      <c r="F102" s="75">
        <v>4469.8500000000004</v>
      </c>
      <c r="G102" s="75">
        <v>4798.1000000000004</v>
      </c>
      <c r="H102" s="75">
        <v>4775.3500000000004</v>
      </c>
      <c r="I102" s="75">
        <v>4785.6000000000004</v>
      </c>
      <c r="J102" s="75">
        <v>4590.8999999999996</v>
      </c>
      <c r="K102" s="75">
        <v>4221.8</v>
      </c>
      <c r="L102" s="75">
        <v>3696.45</v>
      </c>
      <c r="M102" s="75">
        <v>4340.8500000000004</v>
      </c>
      <c r="N102" s="75">
        <v>5965.6</v>
      </c>
      <c r="O102" s="75">
        <v>41644.5</v>
      </c>
    </row>
    <row r="103" spans="1:15" x14ac:dyDescent="0.3">
      <c r="A103" s="1"/>
      <c r="B103" s="73" t="s">
        <v>102</v>
      </c>
      <c r="C103" s="73" t="s">
        <v>111</v>
      </c>
      <c r="D103" s="73" t="s">
        <v>359</v>
      </c>
      <c r="E103" s="74" t="s">
        <v>542</v>
      </c>
      <c r="F103" s="75">
        <v>4743.8500000000004</v>
      </c>
      <c r="G103" s="75"/>
      <c r="H103" s="75"/>
      <c r="I103" s="75"/>
      <c r="J103" s="75"/>
      <c r="K103" s="75"/>
      <c r="L103" s="75"/>
      <c r="M103" s="75"/>
      <c r="N103" s="75"/>
      <c r="O103" s="75">
        <v>4743.8500000000004</v>
      </c>
    </row>
    <row r="104" spans="1:15" x14ac:dyDescent="0.3">
      <c r="A104" s="1"/>
      <c r="B104" s="73" t="s">
        <v>102</v>
      </c>
      <c r="C104" s="73" t="s">
        <v>111</v>
      </c>
      <c r="D104" s="73" t="s">
        <v>1041</v>
      </c>
      <c r="E104" s="74" t="s">
        <v>542</v>
      </c>
      <c r="F104" s="75">
        <v>2489.75</v>
      </c>
      <c r="G104" s="75"/>
      <c r="H104" s="75"/>
      <c r="I104" s="75"/>
      <c r="J104" s="75"/>
      <c r="K104" s="75"/>
      <c r="L104" s="75"/>
      <c r="M104" s="75"/>
      <c r="N104" s="75"/>
      <c r="O104" s="75">
        <v>2489.75</v>
      </c>
    </row>
    <row r="105" spans="1:15" x14ac:dyDescent="0.3">
      <c r="A105" s="1"/>
      <c r="B105" s="73" t="s">
        <v>102</v>
      </c>
      <c r="C105" s="73" t="s">
        <v>955</v>
      </c>
      <c r="D105" s="73" t="s">
        <v>26</v>
      </c>
      <c r="E105" s="74" t="s">
        <v>541</v>
      </c>
      <c r="F105" s="75">
        <v>125.2</v>
      </c>
      <c r="G105" s="75">
        <v>73.55</v>
      </c>
      <c r="H105" s="75">
        <v>68.75</v>
      </c>
      <c r="I105" s="75">
        <v>97.85</v>
      </c>
      <c r="J105" s="75">
        <v>115.75</v>
      </c>
      <c r="K105" s="75">
        <v>111.8</v>
      </c>
      <c r="L105" s="75">
        <v>112.1</v>
      </c>
      <c r="M105" s="75">
        <v>111.9</v>
      </c>
      <c r="N105" s="75">
        <v>112.15</v>
      </c>
      <c r="O105" s="75">
        <v>929.05</v>
      </c>
    </row>
    <row r="106" spans="1:15" x14ac:dyDescent="0.3">
      <c r="A106" s="1"/>
      <c r="B106" s="73" t="s">
        <v>562</v>
      </c>
      <c r="C106" s="73" t="s">
        <v>1089</v>
      </c>
      <c r="D106" s="73" t="s">
        <v>26</v>
      </c>
      <c r="E106" s="74" t="s">
        <v>543</v>
      </c>
      <c r="F106" s="75">
        <v>2.75</v>
      </c>
      <c r="G106" s="75">
        <v>2.65</v>
      </c>
      <c r="H106" s="75">
        <v>2.6</v>
      </c>
      <c r="I106" s="75">
        <v>2.1</v>
      </c>
      <c r="J106" s="75">
        <v>2.6</v>
      </c>
      <c r="K106" s="75">
        <v>2.2999999999999998</v>
      </c>
      <c r="L106" s="75">
        <v>2.4500000000000002</v>
      </c>
      <c r="M106" s="75">
        <v>1.85</v>
      </c>
      <c r="N106" s="75">
        <v>2.25</v>
      </c>
      <c r="O106" s="75">
        <v>21.55</v>
      </c>
    </row>
    <row r="107" spans="1:15" x14ac:dyDescent="0.3">
      <c r="A107" s="1"/>
      <c r="B107" s="73" t="s">
        <v>361</v>
      </c>
      <c r="C107" s="73" t="s">
        <v>956</v>
      </c>
      <c r="D107" s="73" t="s">
        <v>26</v>
      </c>
      <c r="E107" s="74" t="s">
        <v>541</v>
      </c>
      <c r="F107" s="75">
        <v>1636.3</v>
      </c>
      <c r="G107" s="75">
        <v>1495.55</v>
      </c>
      <c r="H107" s="75">
        <v>1298.0999999999999</v>
      </c>
      <c r="I107" s="75">
        <v>1310</v>
      </c>
      <c r="J107" s="75">
        <v>1238.5</v>
      </c>
      <c r="K107" s="75">
        <v>1201.75</v>
      </c>
      <c r="L107" s="75">
        <v>1186.45</v>
      </c>
      <c r="M107" s="75">
        <v>1170.8499999999999</v>
      </c>
      <c r="N107" s="75">
        <v>1126.0999999999999</v>
      </c>
      <c r="O107" s="75">
        <v>11663.6</v>
      </c>
    </row>
    <row r="108" spans="1:15" x14ac:dyDescent="0.3">
      <c r="A108" s="1"/>
      <c r="B108" s="73" t="s">
        <v>563</v>
      </c>
      <c r="C108" s="73" t="s">
        <v>996</v>
      </c>
      <c r="D108" s="73" t="s">
        <v>26</v>
      </c>
      <c r="E108" s="74" t="s">
        <v>541</v>
      </c>
      <c r="F108" s="75">
        <v>17.8</v>
      </c>
      <c r="G108" s="75">
        <v>36</v>
      </c>
      <c r="H108" s="75">
        <v>36</v>
      </c>
      <c r="I108" s="75">
        <v>23.25</v>
      </c>
      <c r="J108" s="75">
        <v>27</v>
      </c>
      <c r="K108" s="75">
        <v>35.950000000000003</v>
      </c>
      <c r="L108" s="75"/>
      <c r="M108" s="75"/>
      <c r="N108" s="75"/>
      <c r="O108" s="75">
        <v>176</v>
      </c>
    </row>
    <row r="109" spans="1:15" x14ac:dyDescent="0.3">
      <c r="A109" s="1"/>
      <c r="B109" s="73" t="s">
        <v>587</v>
      </c>
      <c r="C109" s="73" t="s">
        <v>1090</v>
      </c>
      <c r="D109" s="73" t="s">
        <v>26</v>
      </c>
      <c r="E109" s="74" t="s">
        <v>543</v>
      </c>
      <c r="F109" s="75">
        <v>115.5</v>
      </c>
      <c r="G109" s="75">
        <v>116.1</v>
      </c>
      <c r="H109" s="75">
        <v>114.85</v>
      </c>
      <c r="I109" s="75">
        <v>115.45</v>
      </c>
      <c r="J109" s="75">
        <v>114.2</v>
      </c>
      <c r="K109" s="75">
        <v>158.94</v>
      </c>
      <c r="L109" s="75">
        <v>108.2</v>
      </c>
      <c r="M109" s="75">
        <v>114.1</v>
      </c>
      <c r="N109" s="75">
        <v>110.95</v>
      </c>
      <c r="O109" s="75">
        <v>1068.29</v>
      </c>
    </row>
    <row r="110" spans="1:15" x14ac:dyDescent="0.3">
      <c r="A110" s="1"/>
      <c r="B110" s="73" t="s">
        <v>382</v>
      </c>
      <c r="C110" s="73" t="s">
        <v>1091</v>
      </c>
      <c r="D110" s="73" t="s">
        <v>26</v>
      </c>
      <c r="E110" s="74" t="s">
        <v>542</v>
      </c>
      <c r="F110" s="75"/>
      <c r="G110" s="75"/>
      <c r="H110" s="75"/>
      <c r="I110" s="75"/>
      <c r="J110" s="75"/>
      <c r="K110" s="75"/>
      <c r="L110" s="75"/>
      <c r="M110" s="75"/>
      <c r="N110" s="75"/>
      <c r="O110" s="75">
        <v>0</v>
      </c>
    </row>
    <row r="111" spans="1:15" x14ac:dyDescent="0.3">
      <c r="A111" s="1"/>
      <c r="B111" s="73" t="s">
        <v>570</v>
      </c>
      <c r="C111" s="73" t="s">
        <v>1092</v>
      </c>
      <c r="D111" s="73" t="s">
        <v>26</v>
      </c>
      <c r="E111" s="74" t="s">
        <v>543</v>
      </c>
      <c r="F111" s="75">
        <v>119.6</v>
      </c>
      <c r="G111" s="75">
        <v>119.55</v>
      </c>
      <c r="H111" s="75">
        <v>119.5</v>
      </c>
      <c r="I111" s="75">
        <v>120</v>
      </c>
      <c r="J111" s="75">
        <v>117</v>
      </c>
      <c r="K111" s="75">
        <v>115.6</v>
      </c>
      <c r="L111" s="75">
        <v>112.15</v>
      </c>
      <c r="M111" s="75">
        <v>120.05</v>
      </c>
      <c r="N111" s="75">
        <v>112.6</v>
      </c>
      <c r="O111" s="75">
        <v>1056.05</v>
      </c>
    </row>
    <row r="112" spans="1:15" x14ac:dyDescent="0.3">
      <c r="A112" s="1"/>
      <c r="B112" s="73" t="s">
        <v>114</v>
      </c>
      <c r="C112" s="73" t="s">
        <v>957</v>
      </c>
      <c r="D112" s="73" t="s">
        <v>26</v>
      </c>
      <c r="E112" s="74" t="s">
        <v>541</v>
      </c>
      <c r="F112" s="75">
        <v>128.4</v>
      </c>
      <c r="G112" s="75">
        <v>131.1</v>
      </c>
      <c r="H112" s="75">
        <v>127.95</v>
      </c>
      <c r="I112" s="75">
        <v>124.1</v>
      </c>
      <c r="J112" s="75">
        <v>120.1</v>
      </c>
      <c r="K112" s="75">
        <v>126.2</v>
      </c>
      <c r="L112" s="75">
        <v>114.3</v>
      </c>
      <c r="M112" s="75">
        <v>109.9</v>
      </c>
      <c r="N112" s="75">
        <v>116.8</v>
      </c>
      <c r="O112" s="75">
        <v>1098.8499999999999</v>
      </c>
    </row>
    <row r="113" spans="1:15" x14ac:dyDescent="0.3">
      <c r="A113" s="1"/>
      <c r="B113" s="73" t="s">
        <v>114</v>
      </c>
      <c r="C113" s="73" t="s">
        <v>958</v>
      </c>
      <c r="D113" s="73" t="s">
        <v>26</v>
      </c>
      <c r="E113" s="74" t="s">
        <v>541</v>
      </c>
      <c r="F113" s="75">
        <v>4631.3</v>
      </c>
      <c r="G113" s="75">
        <v>4613.3999999999996</v>
      </c>
      <c r="H113" s="75">
        <v>4479.1499999999996</v>
      </c>
      <c r="I113" s="75">
        <v>3694.75</v>
      </c>
      <c r="J113" s="75">
        <v>3801.6</v>
      </c>
      <c r="K113" s="75">
        <v>3824.55</v>
      </c>
      <c r="L113" s="75">
        <v>3360.75</v>
      </c>
      <c r="M113" s="75">
        <v>3237.15</v>
      </c>
      <c r="N113" s="75">
        <v>3237.85</v>
      </c>
      <c r="O113" s="75">
        <v>34880.5</v>
      </c>
    </row>
    <row r="114" spans="1:15" x14ac:dyDescent="0.3">
      <c r="A114" s="1"/>
      <c r="B114" s="73" t="s">
        <v>114</v>
      </c>
      <c r="C114" s="73" t="s">
        <v>120</v>
      </c>
      <c r="D114" s="73" t="s">
        <v>26</v>
      </c>
      <c r="E114" s="74" t="s">
        <v>541</v>
      </c>
      <c r="F114" s="75">
        <v>2115.3000000000002</v>
      </c>
      <c r="G114" s="75">
        <v>2164.15</v>
      </c>
      <c r="H114" s="75">
        <v>2121.1</v>
      </c>
      <c r="I114" s="75">
        <v>2089.5</v>
      </c>
      <c r="J114" s="75">
        <v>1804.2</v>
      </c>
      <c r="K114" s="75">
        <v>1939.1</v>
      </c>
      <c r="L114" s="75">
        <v>1806.95</v>
      </c>
      <c r="M114" s="75">
        <v>1744.9</v>
      </c>
      <c r="N114" s="75">
        <v>1797.4</v>
      </c>
      <c r="O114" s="75">
        <v>17582.599999999999</v>
      </c>
    </row>
    <row r="115" spans="1:15" x14ac:dyDescent="0.3">
      <c r="A115" s="1"/>
      <c r="B115" s="73" t="s">
        <v>114</v>
      </c>
      <c r="C115" s="73" t="s">
        <v>959</v>
      </c>
      <c r="D115" s="73" t="s">
        <v>26</v>
      </c>
      <c r="E115" s="74" t="s">
        <v>541</v>
      </c>
      <c r="F115" s="75">
        <v>237.95</v>
      </c>
      <c r="G115" s="75">
        <v>237.9</v>
      </c>
      <c r="H115" s="75">
        <v>237.75</v>
      </c>
      <c r="I115" s="75">
        <v>149.05000000000001</v>
      </c>
      <c r="J115" s="75">
        <v>237.2</v>
      </c>
      <c r="K115" s="75">
        <v>237.6</v>
      </c>
      <c r="L115" s="75">
        <v>237.75</v>
      </c>
      <c r="M115" s="75">
        <v>237.7</v>
      </c>
      <c r="N115" s="75">
        <v>237.8</v>
      </c>
      <c r="O115" s="75">
        <v>2050.6999999999998</v>
      </c>
    </row>
    <row r="116" spans="1:15" x14ac:dyDescent="0.3">
      <c r="A116" s="1"/>
      <c r="B116" s="73" t="s">
        <v>36</v>
      </c>
      <c r="C116" s="73" t="s">
        <v>1093</v>
      </c>
      <c r="D116" s="73" t="s">
        <v>26</v>
      </c>
      <c r="E116" s="74" t="s">
        <v>544</v>
      </c>
      <c r="F116" s="75">
        <v>578.35</v>
      </c>
      <c r="G116" s="75">
        <v>426.65</v>
      </c>
      <c r="H116" s="75">
        <v>888.35</v>
      </c>
      <c r="I116" s="75">
        <v>1237.55</v>
      </c>
      <c r="J116" s="75">
        <v>1488.1</v>
      </c>
      <c r="K116" s="75">
        <v>2072.25</v>
      </c>
      <c r="L116" s="75">
        <v>3317.6</v>
      </c>
      <c r="M116" s="75">
        <v>2049.6999999999998</v>
      </c>
      <c r="N116" s="75">
        <v>787.65</v>
      </c>
      <c r="O116" s="75">
        <v>12846.2</v>
      </c>
    </row>
    <row r="117" spans="1:15" x14ac:dyDescent="0.3">
      <c r="A117" s="1"/>
      <c r="B117" s="73" t="s">
        <v>36</v>
      </c>
      <c r="C117" s="73" t="s">
        <v>1094</v>
      </c>
      <c r="D117" s="73" t="s">
        <v>26</v>
      </c>
      <c r="E117" s="74" t="s">
        <v>544</v>
      </c>
      <c r="F117" s="75">
        <v>590</v>
      </c>
      <c r="G117" s="75">
        <v>439</v>
      </c>
      <c r="H117" s="75">
        <v>917.5</v>
      </c>
      <c r="I117" s="75">
        <v>1170.25</v>
      </c>
      <c r="J117" s="75">
        <v>1306.05</v>
      </c>
      <c r="K117" s="75">
        <v>2006.95</v>
      </c>
      <c r="L117" s="75">
        <v>2957</v>
      </c>
      <c r="M117" s="75">
        <v>1850.3</v>
      </c>
      <c r="N117" s="75">
        <v>882.2</v>
      </c>
      <c r="O117" s="75">
        <v>12119.25</v>
      </c>
    </row>
    <row r="118" spans="1:15" x14ac:dyDescent="0.3">
      <c r="A118" s="1"/>
      <c r="B118" s="73" t="s">
        <v>36</v>
      </c>
      <c r="C118" s="73" t="s">
        <v>960</v>
      </c>
      <c r="D118" s="73" t="s">
        <v>26</v>
      </c>
      <c r="E118" s="74" t="s">
        <v>541</v>
      </c>
      <c r="F118" s="75">
        <v>1680.1</v>
      </c>
      <c r="G118" s="75">
        <v>1829.25</v>
      </c>
      <c r="H118" s="75">
        <v>1853.45</v>
      </c>
      <c r="I118" s="75">
        <v>1838.2</v>
      </c>
      <c r="J118" s="75">
        <v>1823.15</v>
      </c>
      <c r="K118" s="75">
        <v>1778.75</v>
      </c>
      <c r="L118" s="75">
        <v>1695.9</v>
      </c>
      <c r="M118" s="75">
        <v>1722.7</v>
      </c>
      <c r="N118" s="75">
        <v>1723.45</v>
      </c>
      <c r="O118" s="75">
        <v>15944.95</v>
      </c>
    </row>
    <row r="119" spans="1:15" x14ac:dyDescent="0.3">
      <c r="A119" s="1"/>
      <c r="B119" s="73" t="s">
        <v>36</v>
      </c>
      <c r="C119" s="73" t="s">
        <v>962</v>
      </c>
      <c r="D119" s="73" t="s">
        <v>1043</v>
      </c>
      <c r="E119" s="74" t="s">
        <v>541</v>
      </c>
      <c r="F119" s="75">
        <v>14.4</v>
      </c>
      <c r="G119" s="75">
        <v>14.4</v>
      </c>
      <c r="H119" s="75">
        <v>14.4</v>
      </c>
      <c r="I119" s="75">
        <v>14.4</v>
      </c>
      <c r="J119" s="75">
        <v>14.4</v>
      </c>
      <c r="K119" s="75">
        <v>13.05</v>
      </c>
      <c r="L119" s="75">
        <v>14.4</v>
      </c>
      <c r="M119" s="75">
        <v>14.4</v>
      </c>
      <c r="N119" s="75">
        <v>14.4</v>
      </c>
      <c r="O119" s="75">
        <v>128.25</v>
      </c>
    </row>
    <row r="120" spans="1:15" x14ac:dyDescent="0.3">
      <c r="A120" s="1"/>
      <c r="B120" s="73" t="s">
        <v>36</v>
      </c>
      <c r="C120" s="73" t="s">
        <v>964</v>
      </c>
      <c r="D120" s="73" t="s">
        <v>26</v>
      </c>
      <c r="E120" s="74" t="s">
        <v>541</v>
      </c>
      <c r="F120" s="75">
        <v>722</v>
      </c>
      <c r="G120" s="75">
        <v>725.05</v>
      </c>
      <c r="H120" s="75">
        <v>721.95</v>
      </c>
      <c r="I120" s="75">
        <v>722.95</v>
      </c>
      <c r="J120" s="75">
        <v>723.1</v>
      </c>
      <c r="K120" s="75">
        <v>672.55</v>
      </c>
      <c r="L120" s="75">
        <v>722.65</v>
      </c>
      <c r="M120" s="75">
        <v>722.05</v>
      </c>
      <c r="N120" s="75">
        <v>718.95</v>
      </c>
      <c r="O120" s="75">
        <v>6451.25</v>
      </c>
    </row>
    <row r="121" spans="1:15" x14ac:dyDescent="0.3">
      <c r="A121" s="1"/>
      <c r="B121" s="73" t="s">
        <v>36</v>
      </c>
      <c r="C121" s="73" t="s">
        <v>965</v>
      </c>
      <c r="D121" s="73" t="s">
        <v>26</v>
      </c>
      <c r="E121" s="74" t="s">
        <v>541</v>
      </c>
      <c r="F121" s="75">
        <v>2701.7</v>
      </c>
      <c r="G121" s="75">
        <v>2598.1</v>
      </c>
      <c r="H121" s="75">
        <v>2536.9499999999998</v>
      </c>
      <c r="I121" s="75">
        <v>2397.9</v>
      </c>
      <c r="J121" s="75">
        <v>2371.75</v>
      </c>
      <c r="K121" s="75">
        <v>2462.1999999999998</v>
      </c>
      <c r="L121" s="75">
        <v>2150.8000000000002</v>
      </c>
      <c r="M121" s="75">
        <v>1996.25</v>
      </c>
      <c r="N121" s="75">
        <v>2460.85</v>
      </c>
      <c r="O121" s="75">
        <v>21676.5</v>
      </c>
    </row>
    <row r="122" spans="1:15" x14ac:dyDescent="0.3">
      <c r="A122" s="1"/>
      <c r="B122" s="73" t="s">
        <v>36</v>
      </c>
      <c r="C122" s="73" t="s">
        <v>966</v>
      </c>
      <c r="D122" s="73" t="s">
        <v>26</v>
      </c>
      <c r="E122" s="74" t="s">
        <v>541</v>
      </c>
      <c r="F122" s="75">
        <v>2739.55</v>
      </c>
      <c r="G122" s="75">
        <v>2757.25</v>
      </c>
      <c r="H122" s="75">
        <v>2704.1</v>
      </c>
      <c r="I122" s="75">
        <v>2601</v>
      </c>
      <c r="J122" s="75">
        <v>2613.65</v>
      </c>
      <c r="K122" s="75">
        <v>2547.0500000000002</v>
      </c>
      <c r="L122" s="75">
        <v>2547.6</v>
      </c>
      <c r="M122" s="75">
        <v>2532.5</v>
      </c>
      <c r="N122" s="75">
        <v>2547.25</v>
      </c>
      <c r="O122" s="75">
        <v>23589.95</v>
      </c>
    </row>
    <row r="123" spans="1:15" x14ac:dyDescent="0.3">
      <c r="A123" s="1"/>
      <c r="B123" s="73" t="s">
        <v>36</v>
      </c>
      <c r="C123" s="73" t="s">
        <v>967</v>
      </c>
      <c r="D123" s="73" t="s">
        <v>26</v>
      </c>
      <c r="E123" s="74" t="s">
        <v>541</v>
      </c>
      <c r="F123" s="75">
        <v>1540.45</v>
      </c>
      <c r="G123" s="75">
        <v>1542.75</v>
      </c>
      <c r="H123" s="75">
        <v>1549.3</v>
      </c>
      <c r="I123" s="75">
        <v>1547.3</v>
      </c>
      <c r="J123" s="75">
        <v>1537.55</v>
      </c>
      <c r="K123" s="75">
        <v>1541.9</v>
      </c>
      <c r="L123" s="75">
        <v>1534.7</v>
      </c>
      <c r="M123" s="75">
        <v>1548.4</v>
      </c>
      <c r="N123" s="75">
        <v>1544.95</v>
      </c>
      <c r="O123" s="75">
        <v>13887.3</v>
      </c>
    </row>
    <row r="124" spans="1:15" x14ac:dyDescent="0.3">
      <c r="A124" s="1"/>
      <c r="B124" s="73" t="s">
        <v>36</v>
      </c>
      <c r="C124" s="73" t="s">
        <v>1095</v>
      </c>
      <c r="D124" s="73" t="s">
        <v>1096</v>
      </c>
      <c r="E124" s="74" t="s">
        <v>543</v>
      </c>
      <c r="F124" s="75">
        <v>771.55</v>
      </c>
      <c r="G124" s="75">
        <v>787.1</v>
      </c>
      <c r="H124" s="75">
        <v>781.7</v>
      </c>
      <c r="I124" s="75">
        <v>765.4</v>
      </c>
      <c r="J124" s="75">
        <v>766.65</v>
      </c>
      <c r="K124" s="75">
        <v>772.5</v>
      </c>
      <c r="L124" s="75">
        <v>746.25</v>
      </c>
      <c r="M124" s="75">
        <v>795.85</v>
      </c>
      <c r="N124" s="75">
        <v>755.65</v>
      </c>
      <c r="O124" s="75">
        <v>6942.65</v>
      </c>
    </row>
    <row r="125" spans="1:15" x14ac:dyDescent="0.3">
      <c r="A125" s="1"/>
      <c r="B125" s="73" t="s">
        <v>36</v>
      </c>
      <c r="C125" s="73" t="s">
        <v>1097</v>
      </c>
      <c r="D125" s="73" t="s">
        <v>26</v>
      </c>
      <c r="E125" s="74" t="s">
        <v>543</v>
      </c>
      <c r="F125" s="75">
        <v>1066.95</v>
      </c>
      <c r="G125" s="75">
        <v>1063.5999999999999</v>
      </c>
      <c r="H125" s="75">
        <v>1056.7</v>
      </c>
      <c r="I125" s="75">
        <v>1030.3499999999999</v>
      </c>
      <c r="J125" s="75">
        <v>1029.4000000000001</v>
      </c>
      <c r="K125" s="75">
        <v>1036.95</v>
      </c>
      <c r="L125" s="75">
        <v>1005.55</v>
      </c>
      <c r="M125" s="75">
        <v>1062.5</v>
      </c>
      <c r="N125" s="75">
        <v>1021.9</v>
      </c>
      <c r="O125" s="75">
        <v>9373.9</v>
      </c>
    </row>
    <row r="126" spans="1:15" x14ac:dyDescent="0.3">
      <c r="A126" s="1"/>
      <c r="B126" s="73" t="s">
        <v>36</v>
      </c>
      <c r="C126" s="73" t="s">
        <v>1098</v>
      </c>
      <c r="D126" s="73" t="s">
        <v>123</v>
      </c>
      <c r="E126" s="74" t="s">
        <v>542</v>
      </c>
      <c r="F126" s="75"/>
      <c r="G126" s="75"/>
      <c r="H126" s="75"/>
      <c r="I126" s="75"/>
      <c r="J126" s="75"/>
      <c r="K126" s="75"/>
      <c r="L126" s="75"/>
      <c r="M126" s="75"/>
      <c r="N126" s="75"/>
      <c r="O126" s="75">
        <v>0</v>
      </c>
    </row>
    <row r="127" spans="1:15" x14ac:dyDescent="0.3">
      <c r="A127" s="1"/>
      <c r="B127" s="73" t="s">
        <v>36</v>
      </c>
      <c r="C127" s="73" t="s">
        <v>1098</v>
      </c>
      <c r="D127" s="73" t="s">
        <v>1099</v>
      </c>
      <c r="E127" s="74" t="s">
        <v>542</v>
      </c>
      <c r="F127" s="75"/>
      <c r="G127" s="75"/>
      <c r="H127" s="75"/>
      <c r="I127" s="75"/>
      <c r="J127" s="75"/>
      <c r="K127" s="75"/>
      <c r="L127" s="75"/>
      <c r="M127" s="75"/>
      <c r="N127" s="75"/>
      <c r="O127" s="75">
        <v>0</v>
      </c>
    </row>
    <row r="128" spans="1:15" x14ac:dyDescent="0.3">
      <c r="A128" s="1"/>
      <c r="B128" s="73" t="s">
        <v>36</v>
      </c>
      <c r="C128" s="73" t="s">
        <v>1098</v>
      </c>
      <c r="D128" s="73" t="s">
        <v>395</v>
      </c>
      <c r="E128" s="74" t="s">
        <v>542</v>
      </c>
      <c r="F128" s="75"/>
      <c r="G128" s="75"/>
      <c r="H128" s="75"/>
      <c r="I128" s="75"/>
      <c r="J128" s="75"/>
      <c r="K128" s="75"/>
      <c r="L128" s="75"/>
      <c r="M128" s="75"/>
      <c r="N128" s="75"/>
      <c r="O128" s="75">
        <v>0</v>
      </c>
    </row>
    <row r="129" spans="1:15" x14ac:dyDescent="0.3">
      <c r="A129" s="1"/>
      <c r="B129" s="73" t="s">
        <v>36</v>
      </c>
      <c r="C129" s="73" t="s">
        <v>1100</v>
      </c>
      <c r="D129" s="73" t="s">
        <v>1101</v>
      </c>
      <c r="E129" s="74" t="s">
        <v>542</v>
      </c>
      <c r="F129" s="75"/>
      <c r="G129" s="75">
        <v>1684.45</v>
      </c>
      <c r="H129" s="75">
        <v>2589.75</v>
      </c>
      <c r="I129" s="75">
        <v>2338.25</v>
      </c>
      <c r="J129" s="75"/>
      <c r="K129" s="75"/>
      <c r="L129" s="75"/>
      <c r="M129" s="75">
        <v>788.65</v>
      </c>
      <c r="N129" s="75">
        <v>95.5</v>
      </c>
      <c r="O129" s="75">
        <v>7496.6</v>
      </c>
    </row>
    <row r="130" spans="1:15" x14ac:dyDescent="0.3">
      <c r="A130" s="1"/>
      <c r="B130" s="73" t="s">
        <v>36</v>
      </c>
      <c r="C130" s="73" t="s">
        <v>128</v>
      </c>
      <c r="D130" s="73" t="s">
        <v>1071</v>
      </c>
      <c r="E130" s="74" t="s">
        <v>542</v>
      </c>
      <c r="F130" s="75">
        <v>2706.05</v>
      </c>
      <c r="G130" s="75">
        <v>3427.65</v>
      </c>
      <c r="H130" s="75">
        <v>3500</v>
      </c>
      <c r="I130" s="75">
        <v>3529.1</v>
      </c>
      <c r="J130" s="75">
        <v>3099.85</v>
      </c>
      <c r="K130" s="75">
        <v>2835.25</v>
      </c>
      <c r="L130" s="75">
        <v>2567.4499999999998</v>
      </c>
      <c r="M130" s="75">
        <v>3028.65</v>
      </c>
      <c r="N130" s="75">
        <v>3497.85</v>
      </c>
      <c r="O130" s="75">
        <v>28191.85</v>
      </c>
    </row>
    <row r="131" spans="1:15" x14ac:dyDescent="0.3">
      <c r="A131" s="1"/>
      <c r="B131" s="73" t="s">
        <v>36</v>
      </c>
      <c r="C131" s="73" t="s">
        <v>128</v>
      </c>
      <c r="D131" s="73" t="s">
        <v>83</v>
      </c>
      <c r="E131" s="74" t="s">
        <v>542</v>
      </c>
      <c r="F131" s="75">
        <v>2682.15</v>
      </c>
      <c r="G131" s="75">
        <v>3433.95</v>
      </c>
      <c r="H131" s="75">
        <v>3515.95</v>
      </c>
      <c r="I131" s="75">
        <v>3546</v>
      </c>
      <c r="J131" s="75">
        <v>3100.75</v>
      </c>
      <c r="K131" s="75">
        <v>2839.85</v>
      </c>
      <c r="L131" s="75">
        <v>2554.35</v>
      </c>
      <c r="M131" s="75">
        <v>3020.95</v>
      </c>
      <c r="N131" s="75">
        <v>3513.25</v>
      </c>
      <c r="O131" s="75">
        <v>28207.200000000001</v>
      </c>
    </row>
    <row r="132" spans="1:15" x14ac:dyDescent="0.3">
      <c r="A132" s="1"/>
      <c r="B132" s="73" t="s">
        <v>36</v>
      </c>
      <c r="C132" s="73" t="s">
        <v>128</v>
      </c>
      <c r="D132" s="73" t="s">
        <v>1102</v>
      </c>
      <c r="E132" s="74" t="s">
        <v>542</v>
      </c>
      <c r="F132" s="75">
        <v>3064.15</v>
      </c>
      <c r="G132" s="75">
        <v>3576.1</v>
      </c>
      <c r="H132" s="75">
        <v>3700.5</v>
      </c>
      <c r="I132" s="75">
        <v>3739.05</v>
      </c>
      <c r="J132" s="75">
        <v>3318.8</v>
      </c>
      <c r="K132" s="75">
        <v>3158.55</v>
      </c>
      <c r="L132" s="75">
        <v>2998.75</v>
      </c>
      <c r="M132" s="75">
        <v>3282.45</v>
      </c>
      <c r="N132" s="75">
        <v>3577.6</v>
      </c>
      <c r="O132" s="75">
        <v>30415.95</v>
      </c>
    </row>
    <row r="133" spans="1:15" x14ac:dyDescent="0.3">
      <c r="A133" s="1"/>
      <c r="B133" s="73" t="s">
        <v>1103</v>
      </c>
      <c r="C133" s="73" t="s">
        <v>1104</v>
      </c>
      <c r="D133" s="73" t="s">
        <v>26</v>
      </c>
      <c r="E133" s="74" t="s">
        <v>543</v>
      </c>
      <c r="F133" s="75">
        <v>143.4</v>
      </c>
      <c r="G133" s="75">
        <v>142.75</v>
      </c>
      <c r="H133" s="75">
        <v>142.30000000000001</v>
      </c>
      <c r="I133" s="75">
        <v>143.15</v>
      </c>
      <c r="J133" s="75">
        <v>140.69999999999999</v>
      </c>
      <c r="K133" s="75">
        <v>139.44999999999999</v>
      </c>
      <c r="L133" s="75">
        <v>135.55000000000001</v>
      </c>
      <c r="M133" s="75">
        <v>139.80000000000001</v>
      </c>
      <c r="N133" s="75">
        <v>127.15</v>
      </c>
      <c r="O133" s="75">
        <v>1254.25</v>
      </c>
    </row>
    <row r="134" spans="1:15" x14ac:dyDescent="0.3">
      <c r="A134" s="1"/>
      <c r="B134" s="73" t="s">
        <v>572</v>
      </c>
      <c r="C134" s="73" t="s">
        <v>1105</v>
      </c>
      <c r="D134" s="73" t="s">
        <v>26</v>
      </c>
      <c r="E134" s="74" t="s">
        <v>544</v>
      </c>
      <c r="F134" s="75">
        <v>370.05</v>
      </c>
      <c r="G134" s="75">
        <v>245.85</v>
      </c>
      <c r="H134" s="75">
        <v>233.05</v>
      </c>
      <c r="I134" s="75">
        <v>170.05</v>
      </c>
      <c r="J134" s="75">
        <v>334.15</v>
      </c>
      <c r="K134" s="75">
        <v>549.5</v>
      </c>
      <c r="L134" s="75">
        <v>676.35</v>
      </c>
      <c r="M134" s="75">
        <v>474.45</v>
      </c>
      <c r="N134" s="75">
        <v>139.9</v>
      </c>
      <c r="O134" s="75">
        <v>3193.35</v>
      </c>
    </row>
    <row r="135" spans="1:15" x14ac:dyDescent="0.3">
      <c r="A135" s="1"/>
      <c r="B135" s="73" t="s">
        <v>573</v>
      </c>
      <c r="C135" s="73" t="s">
        <v>1106</v>
      </c>
      <c r="D135" s="73" t="s">
        <v>26</v>
      </c>
      <c r="E135" s="74" t="s">
        <v>544</v>
      </c>
      <c r="F135" s="75">
        <v>983.9</v>
      </c>
      <c r="G135" s="75">
        <v>618.70000000000005</v>
      </c>
      <c r="H135" s="75">
        <v>655.15</v>
      </c>
      <c r="I135" s="75">
        <v>595.15</v>
      </c>
      <c r="J135" s="75">
        <v>1010.45</v>
      </c>
      <c r="K135" s="75">
        <v>1568.55</v>
      </c>
      <c r="L135" s="75">
        <v>1977.65</v>
      </c>
      <c r="M135" s="75">
        <v>1400.75</v>
      </c>
      <c r="N135" s="75">
        <v>499.75</v>
      </c>
      <c r="O135" s="75">
        <v>9310.0499999999993</v>
      </c>
    </row>
    <row r="136" spans="1:15" ht="27.6" x14ac:dyDescent="0.3">
      <c r="A136" s="1"/>
      <c r="B136" s="73" t="s">
        <v>397</v>
      </c>
      <c r="C136" s="73" t="s">
        <v>968</v>
      </c>
      <c r="D136" s="73" t="s">
        <v>26</v>
      </c>
      <c r="E136" s="74" t="s">
        <v>541</v>
      </c>
      <c r="F136" s="75">
        <v>451</v>
      </c>
      <c r="G136" s="75">
        <v>443.4</v>
      </c>
      <c r="H136" s="75">
        <v>432.05</v>
      </c>
      <c r="I136" s="75">
        <v>410.05</v>
      </c>
      <c r="J136" s="75">
        <v>394.1</v>
      </c>
      <c r="K136" s="75">
        <v>380.7</v>
      </c>
      <c r="L136" s="75">
        <v>382.05</v>
      </c>
      <c r="M136" s="75">
        <v>357.6</v>
      </c>
      <c r="N136" s="75">
        <v>325.7</v>
      </c>
      <c r="O136" s="75">
        <v>3576.65</v>
      </c>
    </row>
    <row r="137" spans="1:15" x14ac:dyDescent="0.3">
      <c r="A137" s="1"/>
      <c r="B137" s="73" t="s">
        <v>402</v>
      </c>
      <c r="C137" s="73" t="s">
        <v>1000</v>
      </c>
      <c r="D137" s="73" t="s">
        <v>26</v>
      </c>
      <c r="E137" s="74" t="s">
        <v>542</v>
      </c>
      <c r="F137" s="75">
        <v>107.7</v>
      </c>
      <c r="G137" s="75">
        <v>108</v>
      </c>
      <c r="H137" s="75">
        <v>80.400000000000006</v>
      </c>
      <c r="I137" s="75">
        <v>70.8</v>
      </c>
      <c r="J137" s="75">
        <v>68.7</v>
      </c>
      <c r="K137" s="75">
        <v>106.65</v>
      </c>
      <c r="L137" s="75">
        <v>108</v>
      </c>
      <c r="M137" s="75">
        <v>108</v>
      </c>
      <c r="N137" s="75">
        <v>102.2</v>
      </c>
      <c r="O137" s="75">
        <v>860.45</v>
      </c>
    </row>
    <row r="138" spans="1:15" x14ac:dyDescent="0.3">
      <c r="A138" s="1"/>
      <c r="B138" s="73" t="s">
        <v>402</v>
      </c>
      <c r="C138" s="73" t="s">
        <v>1107</v>
      </c>
      <c r="D138" s="73" t="s">
        <v>26</v>
      </c>
      <c r="E138" s="74" t="s">
        <v>542</v>
      </c>
      <c r="F138" s="75">
        <v>71.849999999999994</v>
      </c>
      <c r="G138" s="75">
        <v>72</v>
      </c>
      <c r="H138" s="75">
        <v>71.5</v>
      </c>
      <c r="I138" s="75">
        <v>71.25</v>
      </c>
      <c r="J138" s="75">
        <v>73.099999999999994</v>
      </c>
      <c r="K138" s="75">
        <v>58.55</v>
      </c>
      <c r="L138" s="75">
        <v>72</v>
      </c>
      <c r="M138" s="75">
        <v>72</v>
      </c>
      <c r="N138" s="75">
        <v>71.75</v>
      </c>
      <c r="O138" s="75">
        <v>634</v>
      </c>
    </row>
    <row r="139" spans="1:15" x14ac:dyDescent="0.3">
      <c r="A139" s="1"/>
      <c r="B139" s="73" t="s">
        <v>402</v>
      </c>
      <c r="C139" s="73" t="s">
        <v>1108</v>
      </c>
      <c r="D139" s="73" t="s">
        <v>26</v>
      </c>
      <c r="E139" s="74" t="s">
        <v>542</v>
      </c>
      <c r="F139" s="75">
        <v>52.4</v>
      </c>
      <c r="G139" s="75">
        <v>42.2</v>
      </c>
      <c r="H139" s="75">
        <v>52.75</v>
      </c>
      <c r="I139" s="75">
        <v>54.1</v>
      </c>
      <c r="J139" s="75">
        <v>56</v>
      </c>
      <c r="K139" s="75">
        <v>53.2</v>
      </c>
      <c r="L139" s="75">
        <v>52.8</v>
      </c>
      <c r="M139" s="75">
        <v>52.8</v>
      </c>
      <c r="N139" s="75">
        <v>41.05</v>
      </c>
      <c r="O139" s="75">
        <v>457.3</v>
      </c>
    </row>
    <row r="140" spans="1:15" x14ac:dyDescent="0.3">
      <c r="A140" s="1"/>
      <c r="B140" s="73" t="s">
        <v>402</v>
      </c>
      <c r="C140" s="73" t="s">
        <v>1109</v>
      </c>
      <c r="D140" s="73" t="s">
        <v>26</v>
      </c>
      <c r="E140" s="74" t="s">
        <v>542</v>
      </c>
      <c r="F140" s="75">
        <v>22.7</v>
      </c>
      <c r="G140" s="75">
        <v>26.35</v>
      </c>
      <c r="H140" s="75">
        <v>26.4</v>
      </c>
      <c r="I140" s="75">
        <v>24.95</v>
      </c>
      <c r="J140" s="75">
        <v>24.8</v>
      </c>
      <c r="K140" s="75">
        <v>16.55</v>
      </c>
      <c r="L140" s="75">
        <v>24</v>
      </c>
      <c r="M140" s="75">
        <v>24</v>
      </c>
      <c r="N140" s="75">
        <v>24</v>
      </c>
      <c r="O140" s="75">
        <v>213.75</v>
      </c>
    </row>
    <row r="141" spans="1:15" ht="27.6" x14ac:dyDescent="0.3">
      <c r="A141" s="1"/>
      <c r="B141" s="73" t="s">
        <v>549</v>
      </c>
      <c r="C141" s="73" t="s">
        <v>1110</v>
      </c>
      <c r="D141" s="73" t="s">
        <v>1111</v>
      </c>
      <c r="E141" s="74" t="s">
        <v>542</v>
      </c>
      <c r="F141" s="75"/>
      <c r="G141" s="75"/>
      <c r="H141" s="75"/>
      <c r="I141" s="75"/>
      <c r="J141" s="75"/>
      <c r="K141" s="75"/>
      <c r="L141" s="75"/>
      <c r="M141" s="75"/>
      <c r="N141" s="75"/>
      <c r="O141" s="75">
        <v>0</v>
      </c>
    </row>
    <row r="142" spans="1:15" ht="27.6" x14ac:dyDescent="0.3">
      <c r="A142" s="1"/>
      <c r="B142" s="73" t="s">
        <v>549</v>
      </c>
      <c r="C142" s="73" t="s">
        <v>1110</v>
      </c>
      <c r="D142" s="73" t="s">
        <v>1112</v>
      </c>
      <c r="E142" s="74" t="s">
        <v>542</v>
      </c>
      <c r="F142" s="75"/>
      <c r="G142" s="75"/>
      <c r="H142" s="75"/>
      <c r="I142" s="75"/>
      <c r="J142" s="75"/>
      <c r="K142" s="75"/>
      <c r="L142" s="75"/>
      <c r="M142" s="75"/>
      <c r="N142" s="75"/>
      <c r="O142" s="75">
        <v>0</v>
      </c>
    </row>
    <row r="143" spans="1:15" x14ac:dyDescent="0.3">
      <c r="A143" s="1"/>
      <c r="B143" s="73" t="s">
        <v>588</v>
      </c>
      <c r="C143" s="73" t="s">
        <v>1113</v>
      </c>
      <c r="D143" s="73" t="s">
        <v>26</v>
      </c>
      <c r="E143" s="74" t="s">
        <v>543</v>
      </c>
      <c r="F143" s="75">
        <v>116.4</v>
      </c>
      <c r="G143" s="75">
        <v>116.9</v>
      </c>
      <c r="H143" s="75">
        <v>115.25</v>
      </c>
      <c r="I143" s="75">
        <v>114.45</v>
      </c>
      <c r="J143" s="75">
        <v>114.25</v>
      </c>
      <c r="K143" s="75">
        <v>90.75</v>
      </c>
      <c r="L143" s="75">
        <v>108.7</v>
      </c>
      <c r="M143" s="75">
        <v>116.2</v>
      </c>
      <c r="N143" s="75">
        <v>112</v>
      </c>
      <c r="O143" s="75">
        <v>1004.9</v>
      </c>
    </row>
    <row r="144" spans="1:15" x14ac:dyDescent="0.3">
      <c r="A144" s="1"/>
      <c r="B144" s="73" t="s">
        <v>134</v>
      </c>
      <c r="C144" s="73" t="s">
        <v>135</v>
      </c>
      <c r="D144" s="73" t="s">
        <v>359</v>
      </c>
      <c r="E144" s="74" t="s">
        <v>542</v>
      </c>
      <c r="F144" s="75"/>
      <c r="G144" s="75"/>
      <c r="H144" s="75"/>
      <c r="I144" s="75"/>
      <c r="J144" s="75"/>
      <c r="K144" s="75"/>
      <c r="L144" s="75"/>
      <c r="M144" s="75"/>
      <c r="N144" s="75"/>
      <c r="O144" s="75">
        <v>0</v>
      </c>
    </row>
    <row r="145" spans="1:15" x14ac:dyDescent="0.3">
      <c r="A145" s="1"/>
      <c r="B145" s="73" t="s">
        <v>134</v>
      </c>
      <c r="C145" s="73" t="s">
        <v>135</v>
      </c>
      <c r="D145" s="73" t="s">
        <v>309</v>
      </c>
      <c r="E145" s="74" t="s">
        <v>542</v>
      </c>
      <c r="F145" s="75"/>
      <c r="G145" s="75"/>
      <c r="H145" s="75"/>
      <c r="I145" s="75"/>
      <c r="J145" s="75"/>
      <c r="K145" s="75"/>
      <c r="L145" s="75"/>
      <c r="M145" s="75"/>
      <c r="N145" s="75"/>
      <c r="O145" s="75">
        <v>0</v>
      </c>
    </row>
    <row r="146" spans="1:15" x14ac:dyDescent="0.3">
      <c r="A146" s="1"/>
      <c r="B146" s="73" t="s">
        <v>134</v>
      </c>
      <c r="C146" s="73" t="s">
        <v>135</v>
      </c>
      <c r="D146" s="73" t="s">
        <v>1071</v>
      </c>
      <c r="E146" s="74" t="s">
        <v>542</v>
      </c>
      <c r="F146" s="75"/>
      <c r="G146" s="75"/>
      <c r="H146" s="75"/>
      <c r="I146" s="75"/>
      <c r="J146" s="75"/>
      <c r="K146" s="75"/>
      <c r="L146" s="75"/>
      <c r="M146" s="75"/>
      <c r="N146" s="75"/>
      <c r="O146" s="75">
        <v>0</v>
      </c>
    </row>
    <row r="147" spans="1:15" x14ac:dyDescent="0.3">
      <c r="A147" s="1"/>
      <c r="B147" s="73" t="s">
        <v>134</v>
      </c>
      <c r="C147" s="73" t="s">
        <v>135</v>
      </c>
      <c r="D147" s="73" t="s">
        <v>83</v>
      </c>
      <c r="E147" s="74" t="s">
        <v>542</v>
      </c>
      <c r="F147" s="75"/>
      <c r="G147" s="75"/>
      <c r="H147" s="75"/>
      <c r="I147" s="75"/>
      <c r="J147" s="75"/>
      <c r="K147" s="75"/>
      <c r="L147" s="75"/>
      <c r="M147" s="75"/>
      <c r="N147" s="75"/>
      <c r="O147" s="75">
        <v>0</v>
      </c>
    </row>
    <row r="148" spans="1:15" x14ac:dyDescent="0.3">
      <c r="A148" s="1"/>
      <c r="B148" s="73" t="s">
        <v>548</v>
      </c>
      <c r="C148" s="73" t="s">
        <v>969</v>
      </c>
      <c r="D148" s="73" t="s">
        <v>26</v>
      </c>
      <c r="E148" s="74" t="s">
        <v>541</v>
      </c>
      <c r="F148" s="75">
        <v>2277.35</v>
      </c>
      <c r="G148" s="75">
        <v>2320.1999999999998</v>
      </c>
      <c r="H148" s="75">
        <v>2245.35</v>
      </c>
      <c r="I148" s="75">
        <v>2140.8000000000002</v>
      </c>
      <c r="J148" s="75">
        <v>2194.25</v>
      </c>
      <c r="K148" s="75">
        <v>2108.6</v>
      </c>
      <c r="L148" s="75">
        <v>2049.1999999999998</v>
      </c>
      <c r="M148" s="75">
        <v>2061.5</v>
      </c>
      <c r="N148" s="75">
        <v>2029.8</v>
      </c>
      <c r="O148" s="75">
        <v>19427.05</v>
      </c>
    </row>
    <row r="149" spans="1:15" x14ac:dyDescent="0.3">
      <c r="A149" s="1"/>
      <c r="B149" s="73" t="s">
        <v>548</v>
      </c>
      <c r="C149" s="73" t="s">
        <v>970</v>
      </c>
      <c r="D149" s="73" t="s">
        <v>26</v>
      </c>
      <c r="E149" s="74" t="s">
        <v>541</v>
      </c>
      <c r="F149" s="75">
        <v>17.75</v>
      </c>
      <c r="G149" s="75">
        <v>16.8</v>
      </c>
      <c r="H149" s="75">
        <v>16.8</v>
      </c>
      <c r="I149" s="75">
        <v>16.8</v>
      </c>
      <c r="J149" s="75">
        <v>16.399999999999999</v>
      </c>
      <c r="K149" s="75">
        <v>15.95</v>
      </c>
      <c r="L149" s="75">
        <v>14.4</v>
      </c>
      <c r="M149" s="75">
        <v>14.5</v>
      </c>
      <c r="N149" s="75">
        <v>16.2</v>
      </c>
      <c r="O149" s="75">
        <v>145.6</v>
      </c>
    </row>
    <row r="150" spans="1:15" x14ac:dyDescent="0.3">
      <c r="A150" s="1"/>
      <c r="B150" s="73" t="s">
        <v>592</v>
      </c>
      <c r="C150" s="73" t="s">
        <v>1004</v>
      </c>
      <c r="D150" s="73" t="s">
        <v>359</v>
      </c>
      <c r="E150" s="74" t="s">
        <v>542</v>
      </c>
      <c r="F150" s="75"/>
      <c r="G150" s="75"/>
      <c r="H150" s="75"/>
      <c r="I150" s="75"/>
      <c r="J150" s="75"/>
      <c r="K150" s="75"/>
      <c r="L150" s="75"/>
      <c r="M150" s="75"/>
      <c r="N150" s="75"/>
      <c r="O150" s="75">
        <v>0</v>
      </c>
    </row>
    <row r="151" spans="1:15" x14ac:dyDescent="0.3">
      <c r="A151" s="1"/>
      <c r="B151" s="73" t="s">
        <v>592</v>
      </c>
      <c r="C151" s="73" t="s">
        <v>1004</v>
      </c>
      <c r="D151" s="73" t="s">
        <v>1114</v>
      </c>
      <c r="E151" s="74" t="s">
        <v>542</v>
      </c>
      <c r="F151" s="75"/>
      <c r="G151" s="75"/>
      <c r="H151" s="75"/>
      <c r="I151" s="75"/>
      <c r="J151" s="75"/>
      <c r="K151" s="75"/>
      <c r="L151" s="75"/>
      <c r="M151" s="75"/>
      <c r="N151" s="75"/>
      <c r="O151" s="75">
        <v>0</v>
      </c>
    </row>
    <row r="152" spans="1:15" x14ac:dyDescent="0.3">
      <c r="A152" s="1"/>
      <c r="B152" s="73" t="s">
        <v>468</v>
      </c>
      <c r="C152" s="73" t="s">
        <v>1115</v>
      </c>
      <c r="D152" s="73" t="s">
        <v>1116</v>
      </c>
      <c r="E152" s="74" t="s">
        <v>542</v>
      </c>
      <c r="F152" s="75"/>
      <c r="G152" s="75"/>
      <c r="H152" s="75"/>
      <c r="I152" s="75"/>
      <c r="J152" s="75"/>
      <c r="K152" s="75"/>
      <c r="L152" s="75"/>
      <c r="M152" s="75"/>
      <c r="N152" s="75"/>
      <c r="O152" s="75">
        <v>0</v>
      </c>
    </row>
    <row r="153" spans="1:15" x14ac:dyDescent="0.3">
      <c r="A153" s="1"/>
      <c r="B153" s="73" t="s">
        <v>468</v>
      </c>
      <c r="C153" s="73" t="s">
        <v>1115</v>
      </c>
      <c r="D153" s="73" t="s">
        <v>1114</v>
      </c>
      <c r="E153" s="74" t="s">
        <v>542</v>
      </c>
      <c r="F153" s="75"/>
      <c r="G153" s="75"/>
      <c r="H153" s="75"/>
      <c r="I153" s="75"/>
      <c r="J153" s="75"/>
      <c r="K153" s="75"/>
      <c r="L153" s="75"/>
      <c r="M153" s="75"/>
      <c r="N153" s="75"/>
      <c r="O153" s="75">
        <v>0</v>
      </c>
    </row>
    <row r="154" spans="1:15" x14ac:dyDescent="0.3">
      <c r="A154" s="1"/>
      <c r="B154" s="73" t="s">
        <v>468</v>
      </c>
      <c r="C154" s="73" t="s">
        <v>1115</v>
      </c>
      <c r="D154" s="73" t="s">
        <v>1117</v>
      </c>
      <c r="E154" s="74" t="s">
        <v>542</v>
      </c>
      <c r="F154" s="75"/>
      <c r="G154" s="75"/>
      <c r="H154" s="75"/>
      <c r="I154" s="75"/>
      <c r="J154" s="75"/>
      <c r="K154" s="75"/>
      <c r="L154" s="75"/>
      <c r="M154" s="75"/>
      <c r="N154" s="75"/>
      <c r="O154" s="75">
        <v>0</v>
      </c>
    </row>
    <row r="155" spans="1:15" x14ac:dyDescent="0.3">
      <c r="A155" s="1"/>
      <c r="B155" s="73" t="s">
        <v>468</v>
      </c>
      <c r="C155" s="73" t="s">
        <v>1115</v>
      </c>
      <c r="D155" s="73" t="s">
        <v>469</v>
      </c>
      <c r="E155" s="74" t="s">
        <v>542</v>
      </c>
      <c r="F155" s="75"/>
      <c r="G155" s="75"/>
      <c r="H155" s="75"/>
      <c r="I155" s="75"/>
      <c r="J155" s="75"/>
      <c r="K155" s="75"/>
      <c r="L155" s="75"/>
      <c r="M155" s="75"/>
      <c r="N155" s="75"/>
      <c r="O155" s="75">
        <v>0</v>
      </c>
    </row>
    <row r="156" spans="1:15" x14ac:dyDescent="0.3">
      <c r="A156" s="1"/>
      <c r="B156" s="73" t="s">
        <v>971</v>
      </c>
      <c r="C156" s="73" t="s">
        <v>972</v>
      </c>
      <c r="D156" s="73" t="s">
        <v>26</v>
      </c>
      <c r="E156" s="74" t="s">
        <v>541</v>
      </c>
      <c r="F156" s="75">
        <v>479.4</v>
      </c>
      <c r="G156" s="75">
        <v>480.15</v>
      </c>
      <c r="H156" s="75">
        <v>479.7</v>
      </c>
      <c r="I156" s="75">
        <v>480.05</v>
      </c>
      <c r="J156" s="75">
        <v>479.4</v>
      </c>
      <c r="K156" s="75">
        <v>479.4</v>
      </c>
      <c r="L156" s="75">
        <v>476.85</v>
      </c>
      <c r="M156" s="75">
        <v>474.75</v>
      </c>
      <c r="N156" s="75">
        <v>472.2</v>
      </c>
      <c r="O156" s="75">
        <v>4301.8999999999996</v>
      </c>
    </row>
    <row r="157" spans="1:15" x14ac:dyDescent="0.3">
      <c r="A157" s="1"/>
      <c r="B157" s="73" t="s">
        <v>971</v>
      </c>
      <c r="C157" s="73" t="s">
        <v>973</v>
      </c>
      <c r="D157" s="73" t="s">
        <v>26</v>
      </c>
      <c r="E157" s="74" t="s">
        <v>541</v>
      </c>
      <c r="F157" s="75">
        <v>234.8</v>
      </c>
      <c r="G157" s="75">
        <v>234.85</v>
      </c>
      <c r="H157" s="75">
        <v>234.8</v>
      </c>
      <c r="I157" s="75">
        <v>235.05</v>
      </c>
      <c r="J157" s="75">
        <v>234.8</v>
      </c>
      <c r="K157" s="75">
        <v>220.45</v>
      </c>
      <c r="L157" s="75">
        <v>131.30000000000001</v>
      </c>
      <c r="M157" s="75">
        <v>237.65</v>
      </c>
      <c r="N157" s="75">
        <v>236.6</v>
      </c>
      <c r="O157" s="75">
        <v>2000.3</v>
      </c>
    </row>
    <row r="158" spans="1:15" x14ac:dyDescent="0.3">
      <c r="A158" s="1"/>
      <c r="B158" s="73" t="s">
        <v>54</v>
      </c>
      <c r="C158" s="73" t="s">
        <v>974</v>
      </c>
      <c r="D158" s="73" t="s">
        <v>26</v>
      </c>
      <c r="E158" s="74" t="s">
        <v>541</v>
      </c>
      <c r="F158" s="75"/>
      <c r="G158" s="75"/>
      <c r="H158" s="75"/>
      <c r="I158" s="75"/>
      <c r="J158" s="75"/>
      <c r="K158" s="75"/>
      <c r="L158" s="75"/>
      <c r="M158" s="75">
        <v>46.5</v>
      </c>
      <c r="N158" s="75">
        <v>75</v>
      </c>
      <c r="O158" s="75">
        <v>121.5</v>
      </c>
    </row>
    <row r="159" spans="1:15" x14ac:dyDescent="0.3">
      <c r="A159" s="1"/>
      <c r="B159" s="73" t="s">
        <v>54</v>
      </c>
      <c r="C159" s="73" t="s">
        <v>137</v>
      </c>
      <c r="D159" s="73" t="s">
        <v>26</v>
      </c>
      <c r="E159" s="74" t="s">
        <v>541</v>
      </c>
      <c r="F159" s="75">
        <v>1040.5</v>
      </c>
      <c r="G159" s="75">
        <v>1043.95</v>
      </c>
      <c r="H159" s="75">
        <v>1042.45</v>
      </c>
      <c r="I159" s="75">
        <v>1017.2</v>
      </c>
      <c r="J159" s="75">
        <v>1041.0999999999999</v>
      </c>
      <c r="K159" s="75">
        <v>1042.4000000000001</v>
      </c>
      <c r="L159" s="75">
        <v>1043.8</v>
      </c>
      <c r="M159" s="75">
        <v>1040.75</v>
      </c>
      <c r="N159" s="75">
        <v>1035</v>
      </c>
      <c r="O159" s="75">
        <v>9347.15</v>
      </c>
    </row>
    <row r="160" spans="1:15" x14ac:dyDescent="0.3">
      <c r="A160" s="1"/>
      <c r="B160" s="73" t="s">
        <v>54</v>
      </c>
      <c r="C160" s="73" t="s">
        <v>139</v>
      </c>
      <c r="D160" s="73" t="s">
        <v>26</v>
      </c>
      <c r="E160" s="74" t="s">
        <v>541</v>
      </c>
      <c r="F160" s="75">
        <v>2451.6999999999998</v>
      </c>
      <c r="G160" s="75">
        <v>3360.1</v>
      </c>
      <c r="H160" s="75">
        <v>2423.9499999999998</v>
      </c>
      <c r="I160" s="75">
        <v>2496.15</v>
      </c>
      <c r="J160" s="75">
        <v>2494.9</v>
      </c>
      <c r="K160" s="75">
        <v>2756.35</v>
      </c>
      <c r="L160" s="75">
        <v>2453.9499999999998</v>
      </c>
      <c r="M160" s="75">
        <v>2421.75</v>
      </c>
      <c r="N160" s="75">
        <v>2349.85</v>
      </c>
      <c r="O160" s="75">
        <v>23208.7</v>
      </c>
    </row>
    <row r="161" spans="1:15" x14ac:dyDescent="0.3">
      <c r="A161" s="1"/>
      <c r="B161" s="73" t="s">
        <v>54</v>
      </c>
      <c r="C161" s="73" t="s">
        <v>975</v>
      </c>
      <c r="D161" s="73" t="s">
        <v>26</v>
      </c>
      <c r="E161" s="74" t="s">
        <v>541</v>
      </c>
      <c r="F161" s="75">
        <v>479.75</v>
      </c>
      <c r="G161" s="75">
        <v>433.8</v>
      </c>
      <c r="H161" s="75">
        <v>455.05</v>
      </c>
      <c r="I161" s="75">
        <v>424.9</v>
      </c>
      <c r="J161" s="75">
        <v>389.65</v>
      </c>
      <c r="K161" s="75">
        <v>283.7</v>
      </c>
      <c r="L161" s="75">
        <v>261.64999999999998</v>
      </c>
      <c r="M161" s="75">
        <v>267</v>
      </c>
      <c r="N161" s="75">
        <v>231.05</v>
      </c>
      <c r="O161" s="75">
        <v>3226.55</v>
      </c>
    </row>
    <row r="162" spans="1:15" x14ac:dyDescent="0.3">
      <c r="A162" s="1"/>
      <c r="B162" s="73" t="s">
        <v>54</v>
      </c>
      <c r="C162" s="73" t="s">
        <v>976</v>
      </c>
      <c r="D162" s="73" t="s">
        <v>26</v>
      </c>
      <c r="E162" s="74" t="s">
        <v>541</v>
      </c>
      <c r="F162" s="75">
        <v>533.95000000000005</v>
      </c>
      <c r="G162" s="75">
        <v>584.04999999999995</v>
      </c>
      <c r="H162" s="75">
        <v>471.45</v>
      </c>
      <c r="I162" s="75">
        <v>470.25</v>
      </c>
      <c r="J162" s="75">
        <v>470</v>
      </c>
      <c r="K162" s="75">
        <v>522.6</v>
      </c>
      <c r="L162" s="75">
        <v>611.54999999999995</v>
      </c>
      <c r="M162" s="75">
        <v>619.04999999999995</v>
      </c>
      <c r="N162" s="75">
        <v>687.45</v>
      </c>
      <c r="O162" s="75">
        <v>4970.3500000000004</v>
      </c>
    </row>
    <row r="163" spans="1:15" x14ac:dyDescent="0.3">
      <c r="A163" s="1"/>
      <c r="B163" s="73" t="s">
        <v>54</v>
      </c>
      <c r="C163" s="73" t="s">
        <v>977</v>
      </c>
      <c r="D163" s="73" t="s">
        <v>26</v>
      </c>
      <c r="E163" s="74" t="s">
        <v>541</v>
      </c>
      <c r="F163" s="75">
        <v>200.75</v>
      </c>
      <c r="G163" s="75">
        <v>201.2</v>
      </c>
      <c r="H163" s="75">
        <v>199.5</v>
      </c>
      <c r="I163" s="75">
        <v>200.5</v>
      </c>
      <c r="J163" s="75">
        <v>199.5</v>
      </c>
      <c r="K163" s="75">
        <v>196.9</v>
      </c>
      <c r="L163" s="75">
        <v>198.35</v>
      </c>
      <c r="M163" s="75">
        <v>189.8</v>
      </c>
      <c r="N163" s="75">
        <v>193.25</v>
      </c>
      <c r="O163" s="75">
        <v>1779.75</v>
      </c>
    </row>
    <row r="164" spans="1:15" x14ac:dyDescent="0.3">
      <c r="A164" s="1"/>
      <c r="B164" s="73" t="s">
        <v>54</v>
      </c>
      <c r="C164" s="73" t="s">
        <v>978</v>
      </c>
      <c r="D164" s="73" t="s">
        <v>26</v>
      </c>
      <c r="E164" s="74" t="s">
        <v>541</v>
      </c>
      <c r="F164" s="75">
        <v>71.099999999999994</v>
      </c>
      <c r="G164" s="75">
        <v>77.349999999999994</v>
      </c>
      <c r="H164" s="75">
        <v>75.45</v>
      </c>
      <c r="I164" s="75">
        <v>67.7</v>
      </c>
      <c r="J164" s="75">
        <v>65.5</v>
      </c>
      <c r="K164" s="75">
        <v>54</v>
      </c>
      <c r="L164" s="75">
        <v>60.5</v>
      </c>
      <c r="M164" s="75">
        <v>53.55</v>
      </c>
      <c r="N164" s="75">
        <v>52.4</v>
      </c>
      <c r="O164" s="75">
        <v>577.54999999999995</v>
      </c>
    </row>
    <row r="165" spans="1:15" x14ac:dyDescent="0.3">
      <c r="A165" s="1"/>
      <c r="B165" s="73" t="s">
        <v>54</v>
      </c>
      <c r="C165" s="73" t="s">
        <v>979</v>
      </c>
      <c r="D165" s="73" t="s">
        <v>26</v>
      </c>
      <c r="E165" s="74" t="s">
        <v>541</v>
      </c>
      <c r="F165" s="75">
        <v>2635.75</v>
      </c>
      <c r="G165" s="75">
        <v>2630.8</v>
      </c>
      <c r="H165" s="75">
        <v>2598.35</v>
      </c>
      <c r="I165" s="75">
        <v>2591.9499999999998</v>
      </c>
      <c r="J165" s="75">
        <v>2507.0500000000002</v>
      </c>
      <c r="K165" s="75">
        <v>2447.85</v>
      </c>
      <c r="L165" s="75">
        <v>2204.9499999999998</v>
      </c>
      <c r="M165" s="75">
        <v>2413.9499999999998</v>
      </c>
      <c r="N165" s="75">
        <v>1960.55</v>
      </c>
      <c r="O165" s="75">
        <v>21991.200000000001</v>
      </c>
    </row>
    <row r="166" spans="1:15" x14ac:dyDescent="0.3">
      <c r="A166" s="1"/>
      <c r="B166" s="73" t="s">
        <v>1118</v>
      </c>
      <c r="C166" s="73" t="s">
        <v>1119</v>
      </c>
      <c r="D166" s="73" t="s">
        <v>26</v>
      </c>
      <c r="E166" s="74" t="s">
        <v>543</v>
      </c>
      <c r="F166" s="75">
        <v>119.1</v>
      </c>
      <c r="G166" s="75">
        <v>152.1</v>
      </c>
      <c r="H166" s="75">
        <v>142.6</v>
      </c>
      <c r="I166" s="75">
        <v>142.65</v>
      </c>
      <c r="J166" s="75">
        <v>106.1</v>
      </c>
      <c r="K166" s="75">
        <v>103.15</v>
      </c>
      <c r="L166" s="75">
        <v>129.15</v>
      </c>
      <c r="M166" s="75">
        <v>99.95</v>
      </c>
      <c r="N166" s="75">
        <v>83.85</v>
      </c>
      <c r="O166" s="75">
        <v>1078.6500000000001</v>
      </c>
    </row>
    <row r="167" spans="1:15" x14ac:dyDescent="0.3">
      <c r="A167" s="1"/>
      <c r="B167" s="73" t="s">
        <v>143</v>
      </c>
      <c r="C167" s="73" t="s">
        <v>1120</v>
      </c>
      <c r="D167" s="73" t="s">
        <v>359</v>
      </c>
      <c r="E167" s="74" t="s">
        <v>542</v>
      </c>
      <c r="F167" s="75"/>
      <c r="G167" s="75">
        <v>14.2</v>
      </c>
      <c r="H167" s="75">
        <v>2483.5</v>
      </c>
      <c r="I167" s="75">
        <v>2463.8249999999998</v>
      </c>
      <c r="J167" s="75">
        <v>4308.95</v>
      </c>
      <c r="K167" s="75">
        <v>5220.3500000000004</v>
      </c>
      <c r="L167" s="75">
        <v>5229.25</v>
      </c>
      <c r="M167" s="75">
        <v>3427</v>
      </c>
      <c r="N167" s="75">
        <v>3379.05</v>
      </c>
      <c r="O167" s="75">
        <v>26526.125</v>
      </c>
    </row>
    <row r="168" spans="1:15" x14ac:dyDescent="0.3">
      <c r="A168" s="1"/>
      <c r="B168" s="73" t="s">
        <v>143</v>
      </c>
      <c r="C168" s="73" t="s">
        <v>1120</v>
      </c>
      <c r="D168" s="73" t="s">
        <v>1041</v>
      </c>
      <c r="E168" s="74" t="s">
        <v>542</v>
      </c>
      <c r="F168" s="75"/>
      <c r="G168" s="75"/>
      <c r="H168" s="75">
        <v>1099.45</v>
      </c>
      <c r="I168" s="75">
        <v>1263.06</v>
      </c>
      <c r="J168" s="75">
        <v>2014</v>
      </c>
      <c r="K168" s="75">
        <v>2485.1</v>
      </c>
      <c r="L168" s="75">
        <v>2482.3000000000002</v>
      </c>
      <c r="M168" s="75">
        <v>1915.85</v>
      </c>
      <c r="N168" s="75">
        <v>1902.8</v>
      </c>
      <c r="O168" s="75">
        <v>13162.56</v>
      </c>
    </row>
    <row r="169" spans="1:15" x14ac:dyDescent="0.3">
      <c r="A169" s="1"/>
      <c r="B169" s="73" t="s">
        <v>147</v>
      </c>
      <c r="C169" s="73" t="s">
        <v>1121</v>
      </c>
      <c r="D169" s="73" t="s">
        <v>359</v>
      </c>
      <c r="E169" s="74" t="s">
        <v>542</v>
      </c>
      <c r="F169" s="75"/>
      <c r="G169" s="75"/>
      <c r="H169" s="75"/>
      <c r="I169" s="75"/>
      <c r="J169" s="75"/>
      <c r="K169" s="75"/>
      <c r="L169" s="75"/>
      <c r="M169" s="75"/>
      <c r="N169" s="75"/>
      <c r="O169" s="75">
        <v>0</v>
      </c>
    </row>
    <row r="170" spans="1:15" x14ac:dyDescent="0.3">
      <c r="A170" s="1"/>
      <c r="B170" s="73" t="s">
        <v>147</v>
      </c>
      <c r="C170" s="73" t="s">
        <v>1121</v>
      </c>
      <c r="D170" s="73" t="s">
        <v>309</v>
      </c>
      <c r="E170" s="74" t="s">
        <v>542</v>
      </c>
      <c r="F170" s="75"/>
      <c r="G170" s="75"/>
      <c r="H170" s="75"/>
      <c r="I170" s="75"/>
      <c r="J170" s="75"/>
      <c r="K170" s="75"/>
      <c r="L170" s="75"/>
      <c r="M170" s="75"/>
      <c r="N170" s="75"/>
      <c r="O170" s="75">
        <v>0</v>
      </c>
    </row>
    <row r="171" spans="1:15" x14ac:dyDescent="0.3">
      <c r="A171" s="1"/>
      <c r="B171" s="217" t="s">
        <v>1122</v>
      </c>
      <c r="C171" s="217"/>
      <c r="D171" s="217"/>
      <c r="E171" s="217"/>
      <c r="F171" s="76">
        <v>154370.20000000001</v>
      </c>
      <c r="G171" s="76">
        <v>163512.70004</v>
      </c>
      <c r="H171" s="76">
        <v>168101.15</v>
      </c>
      <c r="I171" s="76">
        <v>168687.83499999999</v>
      </c>
      <c r="J171" s="76">
        <v>168143.1</v>
      </c>
      <c r="K171" s="76">
        <v>167783.64499999999</v>
      </c>
      <c r="L171" s="76">
        <v>158168.5</v>
      </c>
      <c r="M171" s="76">
        <v>149981.65</v>
      </c>
      <c r="N171" s="76">
        <v>159597.68</v>
      </c>
      <c r="O171" s="76">
        <v>1458346.46004</v>
      </c>
    </row>
    <row r="172" spans="1:15" x14ac:dyDescent="0.3">
      <c r="A172" s="1"/>
      <c r="B172" s="1"/>
      <c r="C172" s="1"/>
      <c r="D172" s="1"/>
      <c r="E172" s="1"/>
      <c r="F172" s="1"/>
      <c r="G172" s="1"/>
      <c r="H172" s="1"/>
      <c r="I172" s="1"/>
      <c r="J172" s="1"/>
      <c r="K172" s="1"/>
      <c r="L172" s="1"/>
      <c r="M172" s="1"/>
      <c r="N172" s="1"/>
      <c r="O172" s="1"/>
    </row>
    <row r="173" spans="1:15" x14ac:dyDescent="0.3">
      <c r="A173" s="1"/>
      <c r="B173" s="1"/>
      <c r="C173" s="1"/>
      <c r="D173" s="1"/>
      <c r="E173" s="1"/>
      <c r="F173" s="1"/>
      <c r="G173" s="1"/>
      <c r="H173" s="1"/>
      <c r="I173" s="1"/>
      <c r="J173" s="1"/>
      <c r="K173" s="1"/>
      <c r="L173" s="1"/>
      <c r="M173" s="1"/>
      <c r="N173" s="1"/>
      <c r="O173" s="1"/>
    </row>
    <row r="174" spans="1:15" ht="17.399999999999999" x14ac:dyDescent="0.3">
      <c r="A174" s="1"/>
      <c r="B174" s="2" t="s">
        <v>1123</v>
      </c>
      <c r="C174" s="1"/>
      <c r="D174" s="1"/>
      <c r="E174" s="1"/>
      <c r="F174" s="1"/>
      <c r="G174" s="1"/>
      <c r="H174" s="1"/>
      <c r="I174" s="1"/>
      <c r="J174" s="1"/>
      <c r="K174" s="1"/>
      <c r="L174" s="1"/>
      <c r="M174" s="1"/>
      <c r="N174" s="1"/>
      <c r="O174" s="1"/>
    </row>
    <row r="175" spans="1:15" ht="22.95" customHeight="1" x14ac:dyDescent="0.3">
      <c r="A175" s="1"/>
      <c r="B175" s="206" t="s">
        <v>3</v>
      </c>
      <c r="C175" s="206" t="s">
        <v>26</v>
      </c>
      <c r="D175" s="206" t="s">
        <v>1036</v>
      </c>
      <c r="E175" s="206" t="s">
        <v>1037</v>
      </c>
      <c r="F175" s="216" t="s">
        <v>1038</v>
      </c>
      <c r="G175" s="216"/>
      <c r="H175" s="216"/>
      <c r="I175" s="216"/>
      <c r="J175" s="216"/>
      <c r="K175" s="216"/>
      <c r="L175" s="216"/>
      <c r="M175" s="216"/>
      <c r="N175" s="216"/>
      <c r="O175" s="216"/>
    </row>
    <row r="176" spans="1:15" ht="22.95" customHeight="1" x14ac:dyDescent="0.3">
      <c r="A176" s="1"/>
      <c r="B176" s="206"/>
      <c r="C176" s="206"/>
      <c r="D176" s="206"/>
      <c r="E176" s="206"/>
      <c r="F176" s="72">
        <v>1</v>
      </c>
      <c r="G176" s="72">
        <v>2</v>
      </c>
      <c r="H176" s="72">
        <v>3</v>
      </c>
      <c r="I176" s="72">
        <v>4</v>
      </c>
      <c r="J176" s="72">
        <v>5</v>
      </c>
      <c r="K176" s="72">
        <v>6</v>
      </c>
      <c r="L176" s="72">
        <v>7</v>
      </c>
      <c r="M176" s="72">
        <v>8</v>
      </c>
      <c r="N176" s="72">
        <v>9</v>
      </c>
      <c r="O176" s="72" t="s">
        <v>911</v>
      </c>
    </row>
    <row r="177" spans="1:15" x14ac:dyDescent="0.3">
      <c r="A177" s="1"/>
      <c r="B177" s="73" t="s">
        <v>597</v>
      </c>
      <c r="C177" s="73" t="s">
        <v>1124</v>
      </c>
      <c r="D177" s="73" t="s">
        <v>1043</v>
      </c>
      <c r="E177" s="74" t="s">
        <v>541</v>
      </c>
      <c r="F177" s="75"/>
      <c r="G177" s="75"/>
      <c r="H177" s="75"/>
      <c r="I177" s="75"/>
      <c r="J177" s="75"/>
      <c r="K177" s="75"/>
      <c r="L177" s="75"/>
      <c r="M177" s="75"/>
      <c r="N177" s="75"/>
      <c r="O177" s="75">
        <v>0</v>
      </c>
    </row>
    <row r="178" spans="1:15" x14ac:dyDescent="0.3">
      <c r="A178" s="1"/>
      <c r="B178" s="73" t="s">
        <v>596</v>
      </c>
      <c r="C178" s="73" t="s">
        <v>3513</v>
      </c>
      <c r="D178" s="73" t="s">
        <v>3514</v>
      </c>
      <c r="E178" s="74" t="s">
        <v>541</v>
      </c>
      <c r="F178" s="75">
        <v>117.6375</v>
      </c>
      <c r="G178" s="75">
        <v>126.4165</v>
      </c>
      <c r="H178" s="75">
        <v>102.67100000000001</v>
      </c>
      <c r="I178" s="75">
        <v>98.78</v>
      </c>
      <c r="J178" s="75">
        <v>79.476500000000001</v>
      </c>
      <c r="K178" s="75">
        <v>138.30000000000001</v>
      </c>
      <c r="L178" s="75">
        <v>109.85</v>
      </c>
      <c r="M178" s="75">
        <v>97.715000000000003</v>
      </c>
      <c r="N178" s="75">
        <v>80.424999999999997</v>
      </c>
      <c r="O178" s="75">
        <v>951.27149999999995</v>
      </c>
    </row>
    <row r="179" spans="1:15" x14ac:dyDescent="0.3">
      <c r="A179" s="1"/>
      <c r="B179" s="73" t="s">
        <v>598</v>
      </c>
      <c r="C179" s="73" t="s">
        <v>1125</v>
      </c>
      <c r="D179" s="73" t="s">
        <v>26</v>
      </c>
      <c r="E179" s="74" t="s">
        <v>541</v>
      </c>
      <c r="F179" s="75">
        <v>316.8</v>
      </c>
      <c r="G179" s="75">
        <v>316.75</v>
      </c>
      <c r="H179" s="75">
        <v>302.55</v>
      </c>
      <c r="I179" s="75">
        <v>316.8</v>
      </c>
      <c r="J179" s="75">
        <v>316.8</v>
      </c>
      <c r="K179" s="75">
        <v>316.8</v>
      </c>
      <c r="L179" s="75">
        <v>316.75</v>
      </c>
      <c r="M179" s="75">
        <v>316.8</v>
      </c>
      <c r="N179" s="75">
        <v>316.8</v>
      </c>
      <c r="O179" s="75">
        <v>2836.85</v>
      </c>
    </row>
    <row r="180" spans="1:15" x14ac:dyDescent="0.3">
      <c r="A180" s="1"/>
      <c r="B180" s="73" t="s">
        <v>599</v>
      </c>
      <c r="C180" s="73" t="s">
        <v>1126</v>
      </c>
      <c r="D180" s="73" t="s">
        <v>26</v>
      </c>
      <c r="E180" s="74" t="s">
        <v>542</v>
      </c>
      <c r="F180" s="75">
        <v>639.90879500000005</v>
      </c>
      <c r="G180" s="75">
        <v>639.22480499999995</v>
      </c>
      <c r="H180" s="75">
        <v>643.28931999999998</v>
      </c>
      <c r="I180" s="75">
        <v>643.85</v>
      </c>
      <c r="J180" s="75">
        <v>471.11372</v>
      </c>
      <c r="K180" s="75">
        <v>643.85</v>
      </c>
      <c r="L180" s="75">
        <v>471.25</v>
      </c>
      <c r="M180" s="75">
        <v>642.08601499999997</v>
      </c>
      <c r="N180" s="75">
        <v>647.85248000000001</v>
      </c>
      <c r="O180" s="75">
        <v>5442.4251350000004</v>
      </c>
    </row>
    <row r="181" spans="1:15" x14ac:dyDescent="0.3">
      <c r="A181" s="1"/>
      <c r="B181" s="73" t="s">
        <v>1127</v>
      </c>
      <c r="C181" s="73" t="s">
        <v>1128</v>
      </c>
      <c r="D181" s="73" t="s">
        <v>1128</v>
      </c>
      <c r="E181" s="74" t="s">
        <v>542</v>
      </c>
      <c r="F181" s="75">
        <v>454.234105</v>
      </c>
      <c r="G181" s="75">
        <v>454.18292000000002</v>
      </c>
      <c r="H181" s="75">
        <v>454.24910999999997</v>
      </c>
      <c r="I181" s="75">
        <v>453.6</v>
      </c>
      <c r="J181" s="75">
        <v>454.317205</v>
      </c>
      <c r="K181" s="75">
        <v>453.6</v>
      </c>
      <c r="L181" s="75">
        <v>453.6</v>
      </c>
      <c r="M181" s="75">
        <v>453.6</v>
      </c>
      <c r="N181" s="75">
        <v>453.6</v>
      </c>
      <c r="O181" s="75">
        <v>4084.9833400000002</v>
      </c>
    </row>
    <row r="182" spans="1:15" x14ac:dyDescent="0.3">
      <c r="A182" s="1"/>
      <c r="B182" s="73" t="s">
        <v>971</v>
      </c>
      <c r="C182" s="73" t="s">
        <v>1129</v>
      </c>
      <c r="D182" s="73" t="s">
        <v>26</v>
      </c>
      <c r="E182" s="74" t="s">
        <v>541</v>
      </c>
      <c r="F182" s="75">
        <v>276.5</v>
      </c>
      <c r="G182" s="75">
        <v>263.60000000000002</v>
      </c>
      <c r="H182" s="75">
        <v>260.2</v>
      </c>
      <c r="I182" s="75">
        <v>256.64999999999998</v>
      </c>
      <c r="J182" s="75">
        <v>276.5</v>
      </c>
      <c r="K182" s="75">
        <v>258.5</v>
      </c>
      <c r="L182" s="75">
        <v>127.35</v>
      </c>
      <c r="M182" s="75">
        <v>279.75</v>
      </c>
      <c r="N182" s="75">
        <v>280.95</v>
      </c>
      <c r="O182" s="75">
        <v>2280</v>
      </c>
    </row>
    <row r="183" spans="1:15" x14ac:dyDescent="0.3">
      <c r="A183" s="1"/>
      <c r="B183" s="73" t="s">
        <v>971</v>
      </c>
      <c r="C183" s="73" t="s">
        <v>1130</v>
      </c>
      <c r="D183" s="73" t="s">
        <v>26</v>
      </c>
      <c r="E183" s="74" t="s">
        <v>541</v>
      </c>
      <c r="F183" s="75">
        <v>387.2</v>
      </c>
      <c r="G183" s="75">
        <v>386.4</v>
      </c>
      <c r="H183" s="75">
        <v>329.8</v>
      </c>
      <c r="I183" s="75">
        <v>273.2</v>
      </c>
      <c r="J183" s="75">
        <v>387.2</v>
      </c>
      <c r="K183" s="75">
        <v>357.5</v>
      </c>
      <c r="L183" s="75">
        <v>217</v>
      </c>
      <c r="M183" s="75">
        <v>385.85</v>
      </c>
      <c r="N183" s="75">
        <v>385.4</v>
      </c>
      <c r="O183" s="75">
        <v>3109.55</v>
      </c>
    </row>
    <row r="184" spans="1:15" x14ac:dyDescent="0.3">
      <c r="A184" s="1"/>
      <c r="B184" s="73" t="s">
        <v>595</v>
      </c>
      <c r="C184" s="73" t="s">
        <v>1131</v>
      </c>
      <c r="D184" s="73" t="s">
        <v>1043</v>
      </c>
      <c r="E184" s="74" t="s">
        <v>541</v>
      </c>
      <c r="F184" s="75">
        <v>530.67051500000002</v>
      </c>
      <c r="G184" s="75">
        <v>568.08104000000003</v>
      </c>
      <c r="H184" s="75">
        <v>536.47992999999997</v>
      </c>
      <c r="I184" s="75">
        <v>582.54999999999995</v>
      </c>
      <c r="J184" s="75">
        <v>559.68205</v>
      </c>
      <c r="K184" s="75">
        <v>332.71429999999998</v>
      </c>
      <c r="L184" s="75">
        <v>206.50215</v>
      </c>
      <c r="M184" s="75">
        <v>581</v>
      </c>
      <c r="N184" s="75">
        <v>560.60515999999996</v>
      </c>
      <c r="O184" s="75">
        <v>4458.2851449999998</v>
      </c>
    </row>
    <row r="185" spans="1:15" x14ac:dyDescent="0.3">
      <c r="A185" s="1"/>
      <c r="B185" s="217" t="s">
        <v>1132</v>
      </c>
      <c r="C185" s="217"/>
      <c r="D185" s="217"/>
      <c r="E185" s="217"/>
      <c r="F185" s="76">
        <v>2722.9509149999999</v>
      </c>
      <c r="G185" s="76">
        <v>2754.6552649999999</v>
      </c>
      <c r="H185" s="76">
        <v>2629.23936</v>
      </c>
      <c r="I185" s="76">
        <v>2625.43</v>
      </c>
      <c r="J185" s="76">
        <v>2545.0894750000002</v>
      </c>
      <c r="K185" s="76">
        <v>2501.2642999999998</v>
      </c>
      <c r="L185" s="76">
        <v>1902.30215</v>
      </c>
      <c r="M185" s="76">
        <v>2756.801015</v>
      </c>
      <c r="N185" s="76">
        <v>2725.6326399999998</v>
      </c>
      <c r="O185" s="76">
        <v>23163.365119999999</v>
      </c>
    </row>
    <row r="186" spans="1:15" x14ac:dyDescent="0.3">
      <c r="A186" s="1"/>
      <c r="B186" s="1"/>
      <c r="C186" s="1"/>
      <c r="D186" s="1"/>
      <c r="E186" s="1"/>
      <c r="F186" s="1"/>
      <c r="G186" s="1"/>
      <c r="H186" s="1"/>
      <c r="I186" s="1"/>
      <c r="J186" s="1"/>
      <c r="K186" s="1"/>
      <c r="L186" s="1"/>
      <c r="M186" s="1"/>
      <c r="N186" s="1"/>
      <c r="O186" s="1"/>
    </row>
    <row r="187" spans="1:15" x14ac:dyDescent="0.3">
      <c r="A187" s="1"/>
      <c r="B187" s="1"/>
      <c r="C187" s="1"/>
      <c r="D187" s="1"/>
      <c r="E187" s="1"/>
      <c r="F187" s="1"/>
      <c r="G187" s="1"/>
      <c r="H187" s="1"/>
      <c r="I187" s="1"/>
      <c r="J187" s="1"/>
      <c r="K187" s="1"/>
      <c r="L187" s="1"/>
      <c r="M187" s="1"/>
      <c r="N187" s="1"/>
      <c r="O187" s="1"/>
    </row>
    <row r="188" spans="1:15" x14ac:dyDescent="0.3">
      <c r="A188" s="1"/>
      <c r="B188" s="1"/>
      <c r="C188" s="1"/>
      <c r="D188" s="1"/>
      <c r="E188" s="1"/>
      <c r="F188" s="1"/>
      <c r="G188" s="1"/>
      <c r="H188" s="1"/>
      <c r="I188" s="1"/>
      <c r="J188" s="1"/>
      <c r="K188" s="1"/>
      <c r="L188" s="1"/>
      <c r="M188" s="1"/>
      <c r="N188" s="1"/>
      <c r="O188" s="1"/>
    </row>
    <row r="189" spans="1:15" x14ac:dyDescent="0.3">
      <c r="A189" s="1"/>
      <c r="B189" s="1"/>
      <c r="C189" s="1"/>
      <c r="D189" s="1"/>
      <c r="E189" s="1"/>
      <c r="F189" s="1"/>
      <c r="G189" s="1"/>
      <c r="H189" s="1"/>
      <c r="I189" s="1"/>
      <c r="J189" s="1"/>
      <c r="K189" s="1"/>
      <c r="L189" s="1"/>
      <c r="M189" s="1"/>
      <c r="N189" s="1"/>
      <c r="O189" s="1"/>
    </row>
    <row r="190" spans="1:15" x14ac:dyDescent="0.3">
      <c r="A190" s="1"/>
      <c r="B190" s="1"/>
      <c r="C190" s="1"/>
      <c r="D190" s="1"/>
      <c r="E190" s="1"/>
      <c r="F190" s="1"/>
      <c r="G190" s="1"/>
      <c r="H190" s="1"/>
      <c r="I190" s="77" t="s">
        <v>102</v>
      </c>
      <c r="J190" s="77">
        <v>226221.55</v>
      </c>
      <c r="K190" s="1"/>
      <c r="L190" s="1"/>
      <c r="M190" s="1"/>
      <c r="N190" s="1"/>
      <c r="O190" s="1"/>
    </row>
    <row r="191" spans="1:15" x14ac:dyDescent="0.3">
      <c r="A191" s="1"/>
      <c r="B191" s="1"/>
      <c r="C191" s="1"/>
      <c r="D191" s="1"/>
      <c r="E191" s="1"/>
      <c r="F191" s="1"/>
      <c r="G191" s="1"/>
      <c r="H191" s="1"/>
      <c r="I191" s="77" t="s">
        <v>36</v>
      </c>
      <c r="J191" s="77">
        <v>217271.8</v>
      </c>
      <c r="K191" s="1"/>
      <c r="L191" s="1"/>
      <c r="M191" s="1"/>
      <c r="N191" s="1"/>
      <c r="O191" s="1"/>
    </row>
    <row r="192" spans="1:15" x14ac:dyDescent="0.3">
      <c r="A192" s="1"/>
      <c r="B192" s="1"/>
      <c r="C192" s="1"/>
      <c r="D192" s="1"/>
      <c r="E192" s="1"/>
      <c r="F192" s="1"/>
      <c r="G192" s="1"/>
      <c r="H192" s="1"/>
      <c r="I192" s="77" t="s">
        <v>23</v>
      </c>
      <c r="J192" s="77">
        <v>193509.15</v>
      </c>
      <c r="K192" s="1"/>
      <c r="L192" s="1"/>
      <c r="M192" s="1"/>
      <c r="N192" s="1"/>
      <c r="O192" s="1"/>
    </row>
    <row r="193" spans="1:15" x14ac:dyDescent="0.3">
      <c r="A193" s="1"/>
      <c r="B193" s="1"/>
      <c r="C193" s="1"/>
      <c r="D193" s="1"/>
      <c r="E193" s="1"/>
      <c r="F193" s="1"/>
      <c r="G193" s="1"/>
      <c r="H193" s="1"/>
      <c r="I193" s="77" t="s">
        <v>546</v>
      </c>
      <c r="J193" s="77">
        <v>181838.70499999999</v>
      </c>
      <c r="K193" s="1"/>
      <c r="L193" s="1"/>
      <c r="M193" s="1"/>
      <c r="N193" s="1"/>
      <c r="O193" s="1"/>
    </row>
    <row r="194" spans="1:15" x14ac:dyDescent="0.3">
      <c r="A194" s="1"/>
      <c r="B194" s="1"/>
      <c r="C194" s="1"/>
      <c r="D194" s="1"/>
      <c r="E194" s="1"/>
      <c r="F194" s="1"/>
      <c r="G194" s="1"/>
      <c r="H194" s="1"/>
      <c r="I194" s="77" t="s">
        <v>98</v>
      </c>
      <c r="J194" s="77">
        <v>87403.03</v>
      </c>
      <c r="K194" s="1"/>
      <c r="L194" s="1"/>
      <c r="M194" s="1"/>
      <c r="N194" s="1"/>
      <c r="O194" s="1"/>
    </row>
    <row r="195" spans="1:15" x14ac:dyDescent="0.3">
      <c r="A195" s="1"/>
      <c r="B195" s="1"/>
      <c r="C195" s="1"/>
      <c r="D195" s="1"/>
      <c r="E195" s="1"/>
      <c r="F195" s="1"/>
      <c r="G195" s="1"/>
      <c r="H195" s="1"/>
      <c r="I195" s="77" t="s">
        <v>54</v>
      </c>
      <c r="J195" s="77">
        <v>65222.75</v>
      </c>
      <c r="K195" s="1"/>
      <c r="L195" s="1"/>
      <c r="M195" s="1"/>
      <c r="N195" s="1"/>
      <c r="O195" s="1"/>
    </row>
    <row r="196" spans="1:15" x14ac:dyDescent="0.3">
      <c r="A196" s="1"/>
      <c r="B196" s="1"/>
      <c r="C196" s="1"/>
      <c r="D196" s="1"/>
      <c r="E196" s="1"/>
      <c r="F196" s="1"/>
      <c r="G196" s="1"/>
      <c r="H196" s="1"/>
      <c r="I196" s="77" t="s">
        <v>550</v>
      </c>
      <c r="J196" s="77">
        <v>57139</v>
      </c>
      <c r="K196" s="1"/>
      <c r="L196" s="1"/>
      <c r="M196" s="1"/>
      <c r="N196" s="1"/>
      <c r="O196" s="1"/>
    </row>
    <row r="197" spans="1:15" x14ac:dyDescent="0.3">
      <c r="A197" s="1"/>
      <c r="B197" s="1"/>
      <c r="C197" s="1"/>
      <c r="D197" s="1"/>
      <c r="E197" s="1"/>
      <c r="F197" s="1"/>
      <c r="G197" s="1"/>
      <c r="H197" s="1"/>
      <c r="I197" s="77" t="s">
        <v>114</v>
      </c>
      <c r="J197" s="77">
        <v>55612.65</v>
      </c>
      <c r="K197" s="1"/>
      <c r="L197" s="1"/>
      <c r="M197" s="1"/>
      <c r="N197" s="1"/>
      <c r="O197" s="1"/>
    </row>
    <row r="198" spans="1:15" x14ac:dyDescent="0.3">
      <c r="A198" s="1"/>
      <c r="B198" s="1"/>
      <c r="C198" s="1"/>
      <c r="D198" s="1"/>
      <c r="E198" s="1"/>
      <c r="F198" s="1"/>
      <c r="G198" s="1"/>
      <c r="H198" s="1"/>
      <c r="I198" s="77" t="s">
        <v>143</v>
      </c>
      <c r="J198" s="77">
        <v>39688.684999999998</v>
      </c>
      <c r="K198" s="1"/>
      <c r="L198" s="1"/>
      <c r="M198" s="1"/>
      <c r="N198" s="1"/>
      <c r="O198" s="1"/>
    </row>
    <row r="199" spans="1:15" x14ac:dyDescent="0.3">
      <c r="A199" s="1"/>
      <c r="B199" s="1"/>
      <c r="C199" s="1"/>
      <c r="D199" s="1"/>
      <c r="E199" s="1"/>
      <c r="F199" s="1"/>
      <c r="G199" s="1"/>
      <c r="H199" s="1"/>
      <c r="I199" s="77" t="s">
        <v>547</v>
      </c>
      <c r="J199" s="77">
        <v>35404.250039999999</v>
      </c>
      <c r="K199" s="1"/>
      <c r="L199" s="1"/>
      <c r="M199" s="1"/>
      <c r="N199" s="1"/>
      <c r="O199" s="1"/>
    </row>
    <row r="200" spans="1:15" x14ac:dyDescent="0.3">
      <c r="A200" s="1"/>
      <c r="B200" s="1"/>
      <c r="C200" s="1"/>
      <c r="D200" s="1"/>
      <c r="E200" s="1"/>
      <c r="F200" s="1"/>
      <c r="G200" s="1"/>
      <c r="H200" s="1"/>
      <c r="I200" s="77" t="s">
        <v>66</v>
      </c>
      <c r="J200" s="77">
        <v>33149.5</v>
      </c>
      <c r="K200" s="1"/>
      <c r="L200" s="1"/>
      <c r="M200" s="1"/>
      <c r="N200" s="1"/>
      <c r="O200" s="1"/>
    </row>
    <row r="201" spans="1:15" x14ac:dyDescent="0.3">
      <c r="A201" s="1"/>
      <c r="B201" s="1"/>
      <c r="C201" s="1"/>
      <c r="D201" s="1"/>
      <c r="E201" s="1"/>
      <c r="F201" s="1"/>
      <c r="G201" s="1"/>
      <c r="H201" s="1"/>
      <c r="I201" s="77" t="s">
        <v>551</v>
      </c>
      <c r="J201" s="77">
        <v>25526.6</v>
      </c>
      <c r="K201" s="1"/>
      <c r="L201" s="1"/>
      <c r="M201" s="1"/>
      <c r="N201" s="1"/>
      <c r="O201" s="1"/>
    </row>
    <row r="202" spans="1:15" x14ac:dyDescent="0.3">
      <c r="A202" s="1"/>
      <c r="B202" s="1"/>
      <c r="C202" s="1"/>
      <c r="D202" s="1"/>
      <c r="E202" s="1"/>
      <c r="F202" s="1"/>
      <c r="G202" s="1"/>
      <c r="H202" s="1"/>
      <c r="I202" s="77" t="s">
        <v>70</v>
      </c>
      <c r="J202" s="77">
        <v>20992.35</v>
      </c>
      <c r="K202" s="1"/>
      <c r="L202" s="1"/>
      <c r="M202" s="1"/>
      <c r="N202" s="1"/>
      <c r="O202" s="1"/>
    </row>
    <row r="203" spans="1:15" x14ac:dyDescent="0.3">
      <c r="A203" s="1"/>
      <c r="B203" s="1"/>
      <c r="C203" s="1"/>
      <c r="D203" s="1"/>
      <c r="E203" s="1"/>
      <c r="F203" s="1"/>
      <c r="G203" s="1"/>
      <c r="H203" s="1"/>
      <c r="I203" s="77" t="s">
        <v>548</v>
      </c>
      <c r="J203" s="77">
        <v>19572.650000000001</v>
      </c>
      <c r="K203" s="1"/>
      <c r="L203" s="1"/>
      <c r="M203" s="1"/>
      <c r="N203" s="1"/>
      <c r="O203" s="1"/>
    </row>
    <row r="204" spans="1:15" x14ac:dyDescent="0.3">
      <c r="A204" s="1"/>
      <c r="B204" s="1"/>
      <c r="C204" s="1"/>
      <c r="D204" s="1"/>
      <c r="E204" s="1"/>
      <c r="F204" s="1"/>
      <c r="G204" s="1"/>
      <c r="H204" s="1"/>
      <c r="I204" s="77" t="s">
        <v>554</v>
      </c>
      <c r="J204" s="77">
        <v>19292.8</v>
      </c>
      <c r="K204" s="1"/>
      <c r="L204" s="1"/>
      <c r="M204" s="1"/>
      <c r="N204" s="1"/>
      <c r="O204" s="1"/>
    </row>
    <row r="205" spans="1:15" x14ac:dyDescent="0.3">
      <c r="A205" s="1"/>
      <c r="B205" s="1"/>
      <c r="C205" s="1"/>
      <c r="D205" s="1"/>
      <c r="E205" s="1"/>
      <c r="F205" s="1"/>
      <c r="G205" s="1"/>
      <c r="H205" s="1"/>
      <c r="I205" s="77" t="s">
        <v>586</v>
      </c>
      <c r="J205" s="77">
        <v>17098.7</v>
      </c>
      <c r="K205" s="1"/>
      <c r="L205" s="1"/>
      <c r="M205" s="1"/>
      <c r="N205" s="1"/>
      <c r="O205" s="1"/>
    </row>
    <row r="206" spans="1:15" x14ac:dyDescent="0.3">
      <c r="A206" s="1"/>
      <c r="B206" s="1"/>
      <c r="C206" s="1"/>
      <c r="D206" s="1"/>
      <c r="E206" s="1"/>
      <c r="F206" s="1"/>
      <c r="G206" s="1"/>
      <c r="H206" s="1"/>
      <c r="I206" s="77" t="s">
        <v>545</v>
      </c>
      <c r="J206" s="77">
        <v>16318.4</v>
      </c>
      <c r="K206" s="1"/>
      <c r="L206" s="1"/>
      <c r="M206" s="1"/>
      <c r="N206" s="1"/>
      <c r="O206" s="1"/>
    </row>
    <row r="207" spans="1:15" x14ac:dyDescent="0.3">
      <c r="A207" s="1"/>
      <c r="B207" s="1"/>
      <c r="C207" s="1"/>
      <c r="D207" s="1"/>
      <c r="E207" s="1"/>
      <c r="F207" s="1"/>
      <c r="G207" s="1"/>
      <c r="H207" s="1"/>
      <c r="I207" s="77" t="s">
        <v>591</v>
      </c>
      <c r="J207" s="77">
        <v>12455.9</v>
      </c>
      <c r="K207" s="1"/>
      <c r="L207" s="1"/>
      <c r="M207" s="1"/>
      <c r="N207" s="1"/>
      <c r="O207" s="1"/>
    </row>
    <row r="208" spans="1:15" x14ac:dyDescent="0.3">
      <c r="A208" s="1"/>
      <c r="B208" s="1"/>
      <c r="C208" s="1"/>
      <c r="D208" s="1"/>
      <c r="E208" s="1"/>
      <c r="F208" s="1"/>
      <c r="G208" s="1"/>
      <c r="H208" s="1"/>
      <c r="I208" s="77" t="s">
        <v>559</v>
      </c>
      <c r="J208" s="77">
        <v>11729.35</v>
      </c>
      <c r="K208" s="1"/>
      <c r="L208" s="1"/>
      <c r="M208" s="1"/>
      <c r="N208" s="1"/>
      <c r="O208" s="1"/>
    </row>
    <row r="209" spans="1:15" x14ac:dyDescent="0.3">
      <c r="A209" s="1"/>
      <c r="B209" s="1"/>
      <c r="C209" s="1"/>
      <c r="D209" s="1"/>
      <c r="E209" s="1"/>
      <c r="F209" s="1"/>
      <c r="G209" s="1"/>
      <c r="H209" s="1"/>
      <c r="I209" s="77" t="s">
        <v>361</v>
      </c>
      <c r="J209" s="77">
        <v>11663.6</v>
      </c>
      <c r="K209" s="1"/>
      <c r="L209" s="1"/>
      <c r="M209" s="1"/>
      <c r="N209" s="1"/>
      <c r="O209" s="1"/>
    </row>
    <row r="210" spans="1:15" x14ac:dyDescent="0.3">
      <c r="A210" s="1"/>
      <c r="B210" s="1"/>
      <c r="C210" s="1"/>
      <c r="D210" s="1"/>
      <c r="E210" s="1"/>
      <c r="F210" s="1"/>
      <c r="G210" s="1"/>
      <c r="H210" s="1"/>
      <c r="I210" s="77" t="s">
        <v>573</v>
      </c>
      <c r="J210" s="77">
        <v>9310.0499999999993</v>
      </c>
      <c r="K210" s="1"/>
      <c r="L210" s="1"/>
      <c r="M210" s="1"/>
      <c r="N210" s="1"/>
      <c r="O210" s="1"/>
    </row>
    <row r="211" spans="1:15" x14ac:dyDescent="0.3">
      <c r="A211" s="1"/>
      <c r="B211" s="1"/>
      <c r="C211" s="1"/>
      <c r="D211" s="1"/>
      <c r="E211" s="1"/>
      <c r="F211" s="1"/>
      <c r="G211" s="1"/>
      <c r="H211" s="1"/>
      <c r="I211" s="77" t="s">
        <v>582</v>
      </c>
      <c r="J211" s="77">
        <v>8825.75</v>
      </c>
      <c r="K211" s="1"/>
      <c r="L211" s="1"/>
      <c r="M211" s="1"/>
      <c r="N211" s="1"/>
      <c r="O211" s="1"/>
    </row>
    <row r="212" spans="1:15" x14ac:dyDescent="0.3">
      <c r="A212" s="1"/>
      <c r="B212" s="1"/>
      <c r="C212" s="1"/>
      <c r="D212" s="1"/>
      <c r="E212" s="1"/>
      <c r="F212" s="1"/>
      <c r="G212" s="1"/>
      <c r="H212" s="1"/>
      <c r="I212" s="77" t="s">
        <v>584</v>
      </c>
      <c r="J212" s="77">
        <v>7785.35</v>
      </c>
      <c r="K212" s="1"/>
      <c r="L212" s="1"/>
      <c r="M212" s="1"/>
      <c r="N212" s="1"/>
      <c r="O212" s="1"/>
    </row>
    <row r="213" spans="1:15" x14ac:dyDescent="0.3">
      <c r="A213" s="1"/>
      <c r="B213" s="1"/>
      <c r="C213" s="1"/>
      <c r="D213" s="1"/>
      <c r="E213" s="1"/>
      <c r="F213" s="1"/>
      <c r="G213" s="1"/>
      <c r="H213" s="1"/>
      <c r="I213" s="77" t="s">
        <v>580</v>
      </c>
      <c r="J213" s="77">
        <v>7750.35</v>
      </c>
      <c r="K213" s="1"/>
      <c r="L213" s="1"/>
      <c r="M213" s="1"/>
      <c r="N213" s="1"/>
      <c r="O213" s="1"/>
    </row>
    <row r="214" spans="1:15" x14ac:dyDescent="0.3">
      <c r="A214" s="1"/>
      <c r="B214" s="1"/>
      <c r="C214" s="1"/>
      <c r="D214" s="1"/>
      <c r="E214" s="1"/>
      <c r="F214" s="1"/>
      <c r="G214" s="1"/>
      <c r="H214" s="1"/>
      <c r="I214" s="77" t="s">
        <v>589</v>
      </c>
      <c r="J214" s="77">
        <v>6302.2</v>
      </c>
      <c r="K214" s="1"/>
      <c r="L214" s="1"/>
      <c r="M214" s="1"/>
      <c r="N214" s="1"/>
      <c r="O214" s="1"/>
    </row>
    <row r="215" spans="1:15" x14ac:dyDescent="0.3">
      <c r="A215" s="1"/>
      <c r="B215" s="1"/>
      <c r="C215" s="1"/>
      <c r="D215" s="1"/>
      <c r="E215" s="1"/>
      <c r="F215" s="1"/>
      <c r="G215" s="1"/>
      <c r="H215" s="1"/>
      <c r="I215" s="77" t="s">
        <v>560</v>
      </c>
      <c r="J215" s="77">
        <v>5320.8</v>
      </c>
      <c r="K215" s="1"/>
      <c r="L215" s="1"/>
      <c r="M215" s="1"/>
      <c r="N215" s="1"/>
      <c r="O215" s="1"/>
    </row>
    <row r="216" spans="1:15" x14ac:dyDescent="0.3">
      <c r="A216" s="1"/>
      <c r="B216" s="1"/>
      <c r="C216" s="1"/>
      <c r="D216" s="1"/>
      <c r="E216" s="1"/>
      <c r="F216" s="1"/>
      <c r="G216" s="1"/>
      <c r="H216" s="1"/>
      <c r="I216" s="77" t="s">
        <v>581</v>
      </c>
      <c r="J216" s="77">
        <v>4289.3</v>
      </c>
      <c r="K216" s="1"/>
      <c r="L216" s="1"/>
      <c r="M216" s="1"/>
      <c r="N216" s="1"/>
      <c r="O216" s="1"/>
    </row>
    <row r="217" spans="1:15" x14ac:dyDescent="0.3">
      <c r="A217" s="1"/>
      <c r="B217" s="1"/>
      <c r="C217" s="1"/>
      <c r="D217" s="1"/>
      <c r="E217" s="1"/>
      <c r="F217" s="1"/>
      <c r="G217" s="1"/>
      <c r="H217" s="1"/>
      <c r="I217" s="77" t="s">
        <v>565</v>
      </c>
      <c r="J217" s="77">
        <v>4250.5</v>
      </c>
      <c r="K217" s="1"/>
      <c r="L217" s="1"/>
      <c r="M217" s="1"/>
      <c r="N217" s="1"/>
      <c r="O217" s="1"/>
    </row>
    <row r="218" spans="1:15" x14ac:dyDescent="0.3">
      <c r="A218" s="1"/>
      <c r="B218" s="1"/>
      <c r="C218" s="1"/>
      <c r="D218" s="1"/>
      <c r="E218" s="1"/>
      <c r="F218" s="1"/>
      <c r="G218" s="1"/>
      <c r="H218" s="1"/>
      <c r="I218" s="77" t="s">
        <v>552</v>
      </c>
      <c r="J218" s="77">
        <v>4055.55</v>
      </c>
      <c r="K218" s="1"/>
      <c r="L218" s="1"/>
      <c r="M218" s="1"/>
      <c r="N218" s="1"/>
      <c r="O218" s="1"/>
    </row>
    <row r="219" spans="1:15" x14ac:dyDescent="0.3">
      <c r="A219" s="1"/>
      <c r="B219" s="1"/>
      <c r="C219" s="1"/>
      <c r="D219" s="1"/>
      <c r="E219" s="1"/>
      <c r="F219" s="1"/>
      <c r="G219" s="1"/>
      <c r="H219" s="1"/>
      <c r="I219" s="77" t="s">
        <v>566</v>
      </c>
      <c r="J219" s="77">
        <v>4022.2</v>
      </c>
      <c r="K219" s="1"/>
      <c r="L219" s="1"/>
      <c r="M219" s="1"/>
      <c r="N219" s="1"/>
      <c r="O219" s="1"/>
    </row>
    <row r="220" spans="1:15" x14ac:dyDescent="0.3">
      <c r="A220" s="1"/>
      <c r="B220" s="1"/>
      <c r="C220" s="1"/>
      <c r="D220" s="1"/>
      <c r="E220" s="1"/>
      <c r="F220" s="1"/>
      <c r="G220" s="1"/>
      <c r="H220" s="1"/>
      <c r="I220" s="77" t="s">
        <v>569</v>
      </c>
      <c r="J220" s="77">
        <v>4000.05</v>
      </c>
      <c r="K220" s="1"/>
      <c r="L220" s="1"/>
      <c r="M220" s="1"/>
      <c r="N220" s="1"/>
      <c r="O220" s="1"/>
    </row>
    <row r="221" spans="1:15" x14ac:dyDescent="0.3">
      <c r="A221" s="1"/>
      <c r="B221" s="1"/>
      <c r="C221" s="1"/>
      <c r="D221" s="1"/>
      <c r="E221" s="1"/>
      <c r="F221" s="1"/>
      <c r="G221" s="1"/>
      <c r="H221" s="1"/>
      <c r="I221" s="77" t="s">
        <v>257</v>
      </c>
      <c r="J221" s="77">
        <v>3946.55</v>
      </c>
      <c r="K221" s="1"/>
      <c r="L221" s="1"/>
      <c r="M221" s="1"/>
      <c r="N221" s="1"/>
      <c r="O221" s="1"/>
    </row>
    <row r="222" spans="1:15" x14ac:dyDescent="0.3">
      <c r="A222" s="1"/>
      <c r="B222" s="1"/>
      <c r="C222" s="1"/>
      <c r="D222" s="1"/>
      <c r="E222" s="1"/>
      <c r="F222" s="1"/>
      <c r="G222" s="1"/>
      <c r="H222" s="1"/>
      <c r="I222" s="77" t="s">
        <v>553</v>
      </c>
      <c r="J222" s="77">
        <v>3690.15</v>
      </c>
      <c r="K222" s="1"/>
      <c r="L222" s="1"/>
      <c r="M222" s="1"/>
      <c r="N222" s="1"/>
      <c r="O222" s="1"/>
    </row>
    <row r="223" spans="1:15" x14ac:dyDescent="0.3">
      <c r="A223" s="1"/>
      <c r="B223" s="1"/>
      <c r="C223" s="1"/>
      <c r="D223" s="1"/>
      <c r="E223" s="1"/>
      <c r="F223" s="1"/>
      <c r="G223" s="1"/>
      <c r="H223" s="1"/>
      <c r="I223" s="77" t="s">
        <v>397</v>
      </c>
      <c r="J223" s="77">
        <v>3576.65</v>
      </c>
      <c r="K223" s="1"/>
      <c r="L223" s="1"/>
      <c r="M223" s="1"/>
      <c r="N223" s="1"/>
      <c r="O223" s="1"/>
    </row>
    <row r="224" spans="1:15" x14ac:dyDescent="0.3">
      <c r="A224" s="1"/>
      <c r="B224" s="1"/>
      <c r="C224" s="1"/>
      <c r="D224" s="1"/>
      <c r="E224" s="1"/>
      <c r="F224" s="1"/>
      <c r="G224" s="1"/>
      <c r="H224" s="1"/>
      <c r="I224" s="77" t="s">
        <v>583</v>
      </c>
      <c r="J224" s="77">
        <v>3325.8</v>
      </c>
      <c r="K224" s="1"/>
      <c r="L224" s="1"/>
      <c r="M224" s="1"/>
      <c r="N224" s="1"/>
      <c r="O224" s="1"/>
    </row>
    <row r="225" spans="1:15" x14ac:dyDescent="0.3">
      <c r="A225" s="1"/>
      <c r="B225" s="1"/>
      <c r="C225" s="1"/>
      <c r="D225" s="1"/>
      <c r="E225" s="1"/>
      <c r="F225" s="1"/>
      <c r="G225" s="1"/>
      <c r="H225" s="1"/>
      <c r="I225" s="77" t="s">
        <v>572</v>
      </c>
      <c r="J225" s="77">
        <v>3193.35</v>
      </c>
      <c r="K225" s="1"/>
      <c r="L225" s="1"/>
      <c r="M225" s="1"/>
      <c r="N225" s="1"/>
      <c r="O225" s="1"/>
    </row>
    <row r="226" spans="1:15" x14ac:dyDescent="0.3">
      <c r="A226" s="1"/>
      <c r="B226" s="1"/>
      <c r="C226" s="1"/>
      <c r="D226" s="1"/>
      <c r="E226" s="1"/>
      <c r="F226" s="1"/>
      <c r="G226" s="1"/>
      <c r="H226" s="1"/>
      <c r="I226" s="77" t="s">
        <v>567</v>
      </c>
      <c r="J226" s="77">
        <v>2821.05</v>
      </c>
      <c r="K226" s="1"/>
      <c r="L226" s="1"/>
      <c r="M226" s="1"/>
      <c r="N226" s="1"/>
      <c r="O226" s="1"/>
    </row>
    <row r="227" spans="1:15" x14ac:dyDescent="0.3">
      <c r="A227" s="1"/>
      <c r="B227" s="1"/>
      <c r="C227" s="1"/>
      <c r="D227" s="1"/>
      <c r="E227" s="1"/>
      <c r="F227" s="1"/>
      <c r="G227" s="1"/>
      <c r="H227" s="1"/>
      <c r="I227" s="77" t="s">
        <v>561</v>
      </c>
      <c r="J227" s="77">
        <v>2673.9</v>
      </c>
      <c r="K227" s="1"/>
      <c r="L227" s="1"/>
      <c r="M227" s="1"/>
      <c r="N227" s="1"/>
      <c r="O227" s="1"/>
    </row>
    <row r="228" spans="1:15" x14ac:dyDescent="0.3">
      <c r="A228" s="1"/>
      <c r="B228" s="1"/>
      <c r="C228" s="1"/>
      <c r="D228" s="1"/>
      <c r="E228" s="1"/>
      <c r="F228" s="1"/>
      <c r="G228" s="1"/>
      <c r="H228" s="1"/>
      <c r="I228" s="77" t="s">
        <v>593</v>
      </c>
      <c r="J228" s="77">
        <v>2414.6</v>
      </c>
      <c r="K228" s="1"/>
      <c r="L228" s="1"/>
      <c r="M228" s="1"/>
      <c r="N228" s="1"/>
      <c r="O228" s="1"/>
    </row>
    <row r="229" spans="1:15" x14ac:dyDescent="0.3">
      <c r="A229" s="1"/>
      <c r="B229" s="1"/>
      <c r="C229" s="1"/>
      <c r="D229" s="1"/>
      <c r="E229" s="1"/>
      <c r="F229" s="1"/>
      <c r="G229" s="1"/>
      <c r="H229" s="1"/>
      <c r="I229" s="77" t="s">
        <v>577</v>
      </c>
      <c r="J229" s="77">
        <v>2286.85</v>
      </c>
      <c r="K229" s="1"/>
      <c r="L229" s="1"/>
      <c r="M229" s="1"/>
      <c r="N229" s="1"/>
      <c r="O229" s="1"/>
    </row>
    <row r="230" spans="1:15" x14ac:dyDescent="0.3">
      <c r="A230" s="1"/>
      <c r="B230" s="1"/>
      <c r="C230" s="1"/>
      <c r="D230" s="1"/>
      <c r="E230" s="1"/>
      <c r="F230" s="1"/>
      <c r="G230" s="1"/>
      <c r="H230" s="1"/>
      <c r="I230" s="77" t="s">
        <v>585</v>
      </c>
      <c r="J230" s="77">
        <v>2170.6999999999998</v>
      </c>
      <c r="K230" s="1"/>
      <c r="L230" s="1"/>
      <c r="M230" s="1"/>
      <c r="N230" s="1"/>
      <c r="O230" s="1"/>
    </row>
    <row r="231" spans="1:15" x14ac:dyDescent="0.3">
      <c r="A231" s="1"/>
      <c r="B231" s="1"/>
      <c r="C231" s="1"/>
      <c r="D231" s="1"/>
      <c r="E231" s="1"/>
      <c r="F231" s="1"/>
      <c r="G231" s="1"/>
      <c r="H231" s="1"/>
      <c r="I231" s="77" t="s">
        <v>574</v>
      </c>
      <c r="J231" s="77">
        <v>2165.5</v>
      </c>
      <c r="K231" s="1"/>
      <c r="L231" s="1"/>
      <c r="M231" s="1"/>
      <c r="N231" s="1"/>
      <c r="O231" s="1"/>
    </row>
    <row r="232" spans="1:15" x14ac:dyDescent="0.3">
      <c r="A232" s="1"/>
      <c r="B232" s="1"/>
      <c r="C232" s="1"/>
      <c r="D232" s="1"/>
      <c r="E232" s="1"/>
      <c r="F232" s="1"/>
      <c r="G232" s="1"/>
      <c r="H232" s="1"/>
      <c r="I232" s="77" t="s">
        <v>590</v>
      </c>
      <c r="J232" s="77">
        <v>1979.65</v>
      </c>
      <c r="K232" s="1"/>
      <c r="L232" s="1"/>
      <c r="M232" s="1"/>
      <c r="N232" s="1"/>
      <c r="O232" s="1"/>
    </row>
    <row r="233" spans="1:15" x14ac:dyDescent="0.3">
      <c r="A233" s="1"/>
      <c r="B233" s="1"/>
      <c r="C233" s="1"/>
      <c r="D233" s="1"/>
      <c r="E233" s="1"/>
      <c r="F233" s="1"/>
      <c r="G233" s="1"/>
      <c r="H233" s="1"/>
      <c r="I233" s="77" t="s">
        <v>571</v>
      </c>
      <c r="J233" s="77">
        <v>1254.25</v>
      </c>
      <c r="K233" s="1"/>
      <c r="L233" s="1"/>
      <c r="M233" s="1"/>
      <c r="N233" s="1"/>
      <c r="O233" s="1"/>
    </row>
    <row r="234" spans="1:15" x14ac:dyDescent="0.3">
      <c r="A234" s="1"/>
      <c r="B234" s="1"/>
      <c r="C234" s="1"/>
      <c r="D234" s="1"/>
      <c r="E234" s="1"/>
      <c r="F234" s="1"/>
      <c r="G234" s="1"/>
      <c r="H234" s="1"/>
      <c r="I234" s="77" t="s">
        <v>575</v>
      </c>
      <c r="J234" s="77">
        <v>1078.6500000000001</v>
      </c>
      <c r="K234" s="1"/>
      <c r="L234" s="1"/>
      <c r="M234" s="1"/>
      <c r="N234" s="1"/>
      <c r="O234" s="1"/>
    </row>
    <row r="235" spans="1:15" x14ac:dyDescent="0.3">
      <c r="A235" s="1"/>
      <c r="B235" s="1"/>
      <c r="C235" s="1"/>
      <c r="D235" s="1"/>
      <c r="E235" s="1"/>
      <c r="F235" s="1"/>
      <c r="G235" s="1"/>
      <c r="H235" s="1"/>
      <c r="I235" s="77" t="s">
        <v>587</v>
      </c>
      <c r="J235" s="77">
        <v>1068.29</v>
      </c>
      <c r="K235" s="1"/>
      <c r="L235" s="1"/>
      <c r="M235" s="1"/>
      <c r="N235" s="1"/>
      <c r="O235" s="1"/>
    </row>
    <row r="236" spans="1:15" x14ac:dyDescent="0.3">
      <c r="A236" s="1"/>
      <c r="B236" s="1"/>
      <c r="C236" s="1"/>
      <c r="D236" s="1"/>
      <c r="E236" s="1"/>
      <c r="F236" s="1"/>
      <c r="G236" s="1"/>
      <c r="H236" s="1"/>
      <c r="I236" s="77" t="s">
        <v>570</v>
      </c>
      <c r="J236" s="77">
        <v>1056.05</v>
      </c>
      <c r="K236" s="1"/>
      <c r="L236" s="1"/>
      <c r="M236" s="1"/>
      <c r="N236" s="1"/>
      <c r="O236" s="1"/>
    </row>
    <row r="237" spans="1:15" x14ac:dyDescent="0.3">
      <c r="A237" s="1"/>
      <c r="B237" s="1"/>
      <c r="C237" s="1"/>
      <c r="D237" s="1"/>
      <c r="E237" s="1"/>
      <c r="F237" s="1"/>
      <c r="G237" s="1"/>
      <c r="H237" s="1"/>
      <c r="I237" s="77" t="s">
        <v>588</v>
      </c>
      <c r="J237" s="77">
        <v>1004.9</v>
      </c>
      <c r="K237" s="1"/>
      <c r="L237" s="1"/>
      <c r="M237" s="1"/>
      <c r="N237" s="1"/>
      <c r="O237" s="1"/>
    </row>
    <row r="238" spans="1:15" x14ac:dyDescent="0.3">
      <c r="A238" s="1"/>
      <c r="B238" s="1"/>
      <c r="C238" s="1"/>
      <c r="D238" s="1"/>
      <c r="E238" s="1"/>
      <c r="F238" s="1"/>
      <c r="G238" s="1"/>
      <c r="H238" s="1"/>
      <c r="I238" s="77" t="s">
        <v>594</v>
      </c>
      <c r="J238" s="77">
        <v>990.65</v>
      </c>
      <c r="K238" s="1"/>
      <c r="L238" s="1"/>
      <c r="M238" s="1"/>
      <c r="N238" s="1"/>
      <c r="O238" s="1"/>
    </row>
    <row r="239" spans="1:15" x14ac:dyDescent="0.3">
      <c r="A239" s="1"/>
      <c r="B239" s="1"/>
      <c r="C239" s="1"/>
      <c r="D239" s="1"/>
      <c r="E239" s="1"/>
      <c r="F239" s="1"/>
      <c r="G239" s="1"/>
      <c r="H239" s="1"/>
      <c r="I239" s="77" t="s">
        <v>564</v>
      </c>
      <c r="J239" s="77">
        <v>915.65</v>
      </c>
      <c r="K239" s="1"/>
      <c r="L239" s="1"/>
      <c r="M239" s="1"/>
      <c r="N239" s="1"/>
      <c r="O239" s="1"/>
    </row>
    <row r="240" spans="1:15" x14ac:dyDescent="0.3">
      <c r="A240" s="1"/>
      <c r="B240" s="1"/>
      <c r="C240" s="1"/>
      <c r="D240" s="1"/>
      <c r="E240" s="1"/>
      <c r="F240" s="1"/>
      <c r="G240" s="1"/>
      <c r="H240" s="1"/>
      <c r="I240" s="77" t="s">
        <v>328</v>
      </c>
      <c r="J240" s="77">
        <v>853.8</v>
      </c>
      <c r="K240" s="1"/>
      <c r="L240" s="1"/>
      <c r="M240" s="1"/>
      <c r="N240" s="1"/>
      <c r="O240" s="1"/>
    </row>
    <row r="241" spans="1:15" x14ac:dyDescent="0.3">
      <c r="A241" s="1"/>
      <c r="B241" s="1"/>
      <c r="C241" s="1"/>
      <c r="D241" s="1"/>
      <c r="E241" s="1"/>
      <c r="F241" s="1"/>
      <c r="G241" s="1"/>
      <c r="H241" s="1"/>
      <c r="I241" s="77" t="s">
        <v>568</v>
      </c>
      <c r="J241" s="77">
        <v>746.35</v>
      </c>
      <c r="K241" s="1"/>
      <c r="L241" s="1"/>
      <c r="M241" s="1"/>
      <c r="N241" s="1"/>
      <c r="O241" s="1"/>
    </row>
    <row r="242" spans="1:15" x14ac:dyDescent="0.3">
      <c r="A242" s="1"/>
      <c r="B242" s="1"/>
      <c r="C242" s="1"/>
      <c r="D242" s="1"/>
      <c r="E242" s="1"/>
      <c r="F242" s="1"/>
      <c r="G242" s="1"/>
      <c r="H242" s="1"/>
      <c r="I242" s="77" t="s">
        <v>576</v>
      </c>
      <c r="J242" s="77">
        <v>693.95</v>
      </c>
      <c r="K242" s="1"/>
      <c r="L242" s="1"/>
      <c r="M242" s="1"/>
      <c r="N242" s="1"/>
      <c r="O242" s="1"/>
    </row>
    <row r="243" spans="1:15" x14ac:dyDescent="0.3">
      <c r="A243" s="1"/>
      <c r="B243" s="1"/>
      <c r="C243" s="1"/>
      <c r="D243" s="1"/>
      <c r="E243" s="1"/>
      <c r="F243" s="1"/>
      <c r="G243" s="1"/>
      <c r="H243" s="1"/>
      <c r="I243" s="77" t="s">
        <v>556</v>
      </c>
      <c r="J243" s="77">
        <v>467.9</v>
      </c>
      <c r="K243" s="1"/>
      <c r="L243" s="1"/>
      <c r="M243" s="1"/>
      <c r="N243" s="1"/>
      <c r="O243" s="1"/>
    </row>
    <row r="244" spans="1:15" x14ac:dyDescent="0.3">
      <c r="A244" s="1"/>
      <c r="B244" s="1"/>
      <c r="C244" s="1"/>
      <c r="D244" s="1"/>
      <c r="E244" s="1"/>
      <c r="F244" s="1"/>
      <c r="G244" s="1"/>
      <c r="H244" s="1"/>
      <c r="I244" s="77" t="s">
        <v>578</v>
      </c>
      <c r="J244" s="77">
        <v>441.5</v>
      </c>
      <c r="K244" s="1"/>
      <c r="L244" s="1"/>
      <c r="M244" s="1"/>
      <c r="N244" s="1"/>
      <c r="O244" s="1"/>
    </row>
    <row r="245" spans="1:15" x14ac:dyDescent="0.3">
      <c r="A245" s="1"/>
      <c r="B245" s="1"/>
      <c r="C245" s="1"/>
      <c r="D245" s="1"/>
      <c r="E245" s="1"/>
      <c r="F245" s="1"/>
      <c r="G245" s="1"/>
      <c r="H245" s="1"/>
      <c r="I245" s="77" t="s">
        <v>557</v>
      </c>
      <c r="J245" s="77">
        <v>189.25</v>
      </c>
      <c r="K245" s="1"/>
      <c r="L245" s="1"/>
      <c r="M245" s="1"/>
      <c r="N245" s="1"/>
      <c r="O245" s="1"/>
    </row>
    <row r="246" spans="1:15" x14ac:dyDescent="0.3">
      <c r="A246" s="1"/>
      <c r="B246" s="1"/>
      <c r="C246" s="1"/>
      <c r="D246" s="1"/>
      <c r="E246" s="1"/>
      <c r="F246" s="1"/>
      <c r="G246" s="1"/>
      <c r="H246" s="1"/>
      <c r="I246" s="77" t="s">
        <v>563</v>
      </c>
      <c r="J246" s="77">
        <v>176</v>
      </c>
      <c r="K246" s="1"/>
      <c r="L246" s="1"/>
      <c r="M246" s="1"/>
      <c r="N246" s="1"/>
      <c r="O246" s="1"/>
    </row>
    <row r="247" spans="1:15" x14ac:dyDescent="0.3">
      <c r="A247" s="1"/>
      <c r="B247" s="1"/>
      <c r="C247" s="1"/>
      <c r="D247" s="1"/>
      <c r="E247" s="1"/>
      <c r="F247" s="1"/>
      <c r="G247" s="1"/>
      <c r="H247" s="1"/>
      <c r="I247" s="77" t="s">
        <v>558</v>
      </c>
      <c r="J247" s="77">
        <v>69.25</v>
      </c>
      <c r="K247" s="1"/>
      <c r="L247" s="1"/>
      <c r="M247" s="1"/>
      <c r="N247" s="1"/>
      <c r="O247" s="1"/>
    </row>
    <row r="248" spans="1:15" x14ac:dyDescent="0.3">
      <c r="A248" s="1"/>
      <c r="B248" s="1"/>
      <c r="C248" s="1"/>
      <c r="D248" s="1"/>
      <c r="E248" s="1"/>
      <c r="F248" s="1"/>
      <c r="G248" s="1"/>
      <c r="H248" s="1"/>
      <c r="I248" s="77" t="s">
        <v>579</v>
      </c>
      <c r="J248" s="77">
        <v>26.55</v>
      </c>
      <c r="K248" s="1"/>
      <c r="L248" s="1"/>
      <c r="M248" s="1"/>
      <c r="N248" s="1"/>
      <c r="O248" s="1"/>
    </row>
    <row r="249" spans="1:15" x14ac:dyDescent="0.3">
      <c r="A249" s="1"/>
      <c r="B249" s="1"/>
      <c r="C249" s="1"/>
      <c r="D249" s="1"/>
      <c r="E249" s="1"/>
      <c r="F249" s="1"/>
      <c r="G249" s="1"/>
      <c r="H249" s="1"/>
      <c r="I249" s="77" t="s">
        <v>78</v>
      </c>
      <c r="J249" s="77">
        <v>23.65</v>
      </c>
      <c r="K249" s="1"/>
      <c r="L249" s="1"/>
      <c r="M249" s="1"/>
      <c r="N249" s="1"/>
      <c r="O249" s="1"/>
    </row>
    <row r="250" spans="1:15" x14ac:dyDescent="0.3">
      <c r="A250" s="1"/>
      <c r="B250" s="1"/>
      <c r="C250" s="1"/>
      <c r="D250" s="1"/>
      <c r="E250" s="1"/>
      <c r="F250" s="1"/>
      <c r="G250" s="1"/>
      <c r="H250" s="1"/>
      <c r="I250" s="77" t="s">
        <v>562</v>
      </c>
      <c r="J250" s="77">
        <v>21.55</v>
      </c>
      <c r="K250" s="1"/>
      <c r="L250" s="1"/>
      <c r="M250" s="1"/>
      <c r="N250" s="1"/>
      <c r="O250" s="1"/>
    </row>
    <row r="251" spans="1:15" x14ac:dyDescent="0.3">
      <c r="A251" s="1"/>
      <c r="B251" s="1"/>
      <c r="C251" s="1"/>
      <c r="D251" s="1"/>
      <c r="E251" s="1"/>
      <c r="F251" s="1"/>
      <c r="G251" s="1"/>
      <c r="H251" s="1"/>
      <c r="I251" s="77"/>
      <c r="J251" s="77"/>
      <c r="K251" s="1"/>
      <c r="L251" s="1"/>
      <c r="M251" s="1"/>
      <c r="N251" s="1"/>
      <c r="O251" s="1"/>
    </row>
  </sheetData>
  <mergeCells count="13">
    <mergeCell ref="B3:G3"/>
    <mergeCell ref="B6:B7"/>
    <mergeCell ref="C6:C7"/>
    <mergeCell ref="D6:D7"/>
    <mergeCell ref="E6:E7"/>
    <mergeCell ref="F6:O6"/>
    <mergeCell ref="F175:O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2" t="s">
        <v>535</v>
      </c>
      <c r="C5" s="218" t="s">
        <v>1133</v>
      </c>
      <c r="D5" s="218" t="s">
        <v>1133</v>
      </c>
      <c r="E5" s="218" t="s">
        <v>1133</v>
      </c>
      <c r="F5" s="218" t="s">
        <v>1133</v>
      </c>
      <c r="G5" s="218" t="s">
        <v>1133</v>
      </c>
      <c r="H5" s="218" t="s">
        <v>1133</v>
      </c>
      <c r="I5" s="218" t="s">
        <v>1133</v>
      </c>
      <c r="J5" s="218" t="s">
        <v>1133</v>
      </c>
      <c r="K5" s="218" t="s">
        <v>1133</v>
      </c>
      <c r="L5" s="218" t="s">
        <v>1133</v>
      </c>
      <c r="M5" s="218" t="s">
        <v>1133</v>
      </c>
      <c r="N5" s="218" t="s">
        <v>1133</v>
      </c>
      <c r="O5" s="218" t="s">
        <v>1133</v>
      </c>
      <c r="P5" s="218" t="s">
        <v>1133</v>
      </c>
      <c r="Q5" s="218" t="s">
        <v>1133</v>
      </c>
      <c r="R5" s="218" t="s">
        <v>1133</v>
      </c>
      <c r="S5" s="222" t="s">
        <v>535</v>
      </c>
      <c r="T5" s="219" t="s">
        <v>1134</v>
      </c>
      <c r="U5" s="219" t="s">
        <v>1134</v>
      </c>
      <c r="V5" s="219" t="s">
        <v>1134</v>
      </c>
      <c r="W5" s="219" t="s">
        <v>1134</v>
      </c>
      <c r="X5" s="219" t="s">
        <v>1134</v>
      </c>
      <c r="Y5" s="222" t="s">
        <v>535</v>
      </c>
      <c r="Z5" s="220" t="s">
        <v>1134</v>
      </c>
      <c r="AA5" s="220" t="s">
        <v>1134</v>
      </c>
      <c r="AB5" s="220" t="s">
        <v>1134</v>
      </c>
      <c r="AC5" s="220" t="s">
        <v>1134</v>
      </c>
      <c r="AD5" s="220" t="s">
        <v>1134</v>
      </c>
    </row>
    <row r="6" spans="1:30" ht="21" x14ac:dyDescent="0.3">
      <c r="A6" s="1"/>
      <c r="B6" s="222"/>
      <c r="C6" s="221" t="s">
        <v>540</v>
      </c>
      <c r="D6" s="221" t="s">
        <v>540</v>
      </c>
      <c r="E6" s="221" t="s">
        <v>540</v>
      </c>
      <c r="F6" s="221" t="s">
        <v>540</v>
      </c>
      <c r="G6" s="221" t="s">
        <v>539</v>
      </c>
      <c r="H6" s="221" t="s">
        <v>539</v>
      </c>
      <c r="I6" s="221" t="s">
        <v>539</v>
      </c>
      <c r="J6" s="221" t="s">
        <v>539</v>
      </c>
      <c r="K6" s="221" t="s">
        <v>538</v>
      </c>
      <c r="L6" s="221" t="s">
        <v>538</v>
      </c>
      <c r="M6" s="221" t="s">
        <v>538</v>
      </c>
      <c r="N6" s="221" t="s">
        <v>538</v>
      </c>
      <c r="O6" s="218" t="s">
        <v>1135</v>
      </c>
      <c r="P6" s="218" t="s">
        <v>1135</v>
      </c>
      <c r="Q6" s="218" t="s">
        <v>1135</v>
      </c>
      <c r="R6" s="218" t="s">
        <v>1135</v>
      </c>
      <c r="S6" s="222"/>
      <c r="T6" s="219" t="s">
        <v>1136</v>
      </c>
      <c r="U6" s="219" t="s">
        <v>1136</v>
      </c>
      <c r="V6" s="219" t="s">
        <v>1136</v>
      </c>
      <c r="W6" s="219" t="s">
        <v>1136</v>
      </c>
      <c r="X6" s="219" t="s">
        <v>1136</v>
      </c>
      <c r="Y6" s="222"/>
      <c r="Z6" s="220" t="s">
        <v>1137</v>
      </c>
      <c r="AA6" s="220" t="s">
        <v>1137</v>
      </c>
      <c r="AB6" s="220" t="s">
        <v>1137</v>
      </c>
      <c r="AC6" s="220" t="s">
        <v>1137</v>
      </c>
      <c r="AD6" s="220" t="s">
        <v>1137</v>
      </c>
    </row>
    <row r="7" spans="1:30" ht="30.6" x14ac:dyDescent="0.3">
      <c r="A7" s="1"/>
      <c r="B7" s="222"/>
      <c r="C7" s="78" t="s">
        <v>1138</v>
      </c>
      <c r="D7" s="78" t="s">
        <v>1139</v>
      </c>
      <c r="E7" s="78" t="s">
        <v>1140</v>
      </c>
      <c r="F7" s="78" t="s">
        <v>1141</v>
      </c>
      <c r="G7" s="78" t="s">
        <v>1142</v>
      </c>
      <c r="H7" s="78" t="s">
        <v>1143</v>
      </c>
      <c r="I7" s="78" t="s">
        <v>1144</v>
      </c>
      <c r="J7" s="78" t="s">
        <v>1145</v>
      </c>
      <c r="K7" s="78" t="s">
        <v>1146</v>
      </c>
      <c r="L7" s="78" t="s">
        <v>1147</v>
      </c>
      <c r="M7" s="78" t="s">
        <v>1148</v>
      </c>
      <c r="N7" s="78" t="s">
        <v>1149</v>
      </c>
      <c r="O7" s="63" t="s">
        <v>1150</v>
      </c>
      <c r="P7" s="63" t="s">
        <v>1151</v>
      </c>
      <c r="Q7" s="63" t="s">
        <v>1152</v>
      </c>
      <c r="R7" s="63" t="s">
        <v>1153</v>
      </c>
      <c r="S7" s="223"/>
      <c r="T7" s="79" t="s">
        <v>541</v>
      </c>
      <c r="U7" s="79" t="s">
        <v>542</v>
      </c>
      <c r="V7" s="79" t="s">
        <v>543</v>
      </c>
      <c r="W7" s="79" t="s">
        <v>544</v>
      </c>
      <c r="X7" s="79" t="s">
        <v>1153</v>
      </c>
      <c r="Y7" s="223"/>
      <c r="Z7" s="80" t="s">
        <v>1154</v>
      </c>
      <c r="AA7" s="80" t="s">
        <v>1155</v>
      </c>
      <c r="AB7" s="80" t="s">
        <v>1156</v>
      </c>
      <c r="AC7" s="80" t="s">
        <v>1157</v>
      </c>
      <c r="AD7" s="80" t="s">
        <v>982</v>
      </c>
    </row>
    <row r="8" spans="1:30" x14ac:dyDescent="0.3">
      <c r="A8" s="1"/>
      <c r="B8" s="81" t="s">
        <v>760</v>
      </c>
      <c r="C8" s="82">
        <v>305.5</v>
      </c>
      <c r="D8" s="82">
        <v>59</v>
      </c>
      <c r="E8" s="82">
        <v>0</v>
      </c>
      <c r="F8" s="82">
        <v>46.9</v>
      </c>
      <c r="G8" s="82">
        <v>2570.5</v>
      </c>
      <c r="H8" s="82">
        <v>2316.3000000000002</v>
      </c>
      <c r="I8" s="82">
        <v>0</v>
      </c>
      <c r="J8" s="82">
        <v>58.7</v>
      </c>
      <c r="K8" s="82">
        <v>604</v>
      </c>
      <c r="L8" s="82">
        <v>0</v>
      </c>
      <c r="M8" s="82">
        <v>0</v>
      </c>
      <c r="N8" s="82">
        <v>0</v>
      </c>
      <c r="O8" s="82">
        <v>411.4</v>
      </c>
      <c r="P8" s="82">
        <v>4945.5</v>
      </c>
      <c r="Q8" s="82">
        <v>604</v>
      </c>
      <c r="R8" s="83">
        <v>5960.9</v>
      </c>
      <c r="S8" s="81" t="s">
        <v>760</v>
      </c>
      <c r="T8" s="82">
        <v>3480</v>
      </c>
      <c r="U8" s="82">
        <v>2375.3000000000002</v>
      </c>
      <c r="V8" s="82">
        <v>0</v>
      </c>
      <c r="W8" s="82">
        <v>105.6</v>
      </c>
      <c r="X8" s="83">
        <v>5960.9</v>
      </c>
      <c r="Y8" s="81" t="s">
        <v>760</v>
      </c>
      <c r="Z8" s="82">
        <v>253.5</v>
      </c>
      <c r="AA8" s="82">
        <v>42.2</v>
      </c>
      <c r="AB8" s="82">
        <v>0</v>
      </c>
      <c r="AC8" s="82">
        <v>105.6</v>
      </c>
      <c r="AD8" s="83">
        <v>401.3</v>
      </c>
    </row>
    <row r="9" spans="1:30" x14ac:dyDescent="0.3">
      <c r="A9" s="1"/>
      <c r="B9" s="81" t="s">
        <v>761</v>
      </c>
      <c r="C9" s="82">
        <v>299.39999999999998</v>
      </c>
      <c r="D9" s="82">
        <v>59.2</v>
      </c>
      <c r="E9" s="82">
        <v>0</v>
      </c>
      <c r="F9" s="82">
        <v>49.2</v>
      </c>
      <c r="G9" s="82">
        <v>2454.8000000000002</v>
      </c>
      <c r="H9" s="82">
        <v>2309.3000000000002</v>
      </c>
      <c r="I9" s="82">
        <v>0</v>
      </c>
      <c r="J9" s="82">
        <v>45.8</v>
      </c>
      <c r="K9" s="82">
        <v>601.5</v>
      </c>
      <c r="L9" s="82">
        <v>0</v>
      </c>
      <c r="M9" s="82">
        <v>0</v>
      </c>
      <c r="N9" s="82">
        <v>0</v>
      </c>
      <c r="O9" s="82">
        <v>407.8</v>
      </c>
      <c r="P9" s="82">
        <v>4809.8999999999996</v>
      </c>
      <c r="Q9" s="82">
        <v>601.5</v>
      </c>
      <c r="R9" s="83">
        <v>5819.2</v>
      </c>
      <c r="S9" s="81" t="s">
        <v>761</v>
      </c>
      <c r="T9" s="82">
        <v>3355.7</v>
      </c>
      <c r="U9" s="82">
        <v>2368.5</v>
      </c>
      <c r="V9" s="82">
        <v>0</v>
      </c>
      <c r="W9" s="82">
        <v>95</v>
      </c>
      <c r="X9" s="83">
        <v>5819.2</v>
      </c>
      <c r="Y9" s="81" t="s">
        <v>761</v>
      </c>
      <c r="Z9" s="82">
        <v>253.8</v>
      </c>
      <c r="AA9" s="82">
        <v>42</v>
      </c>
      <c r="AB9" s="82">
        <v>0</v>
      </c>
      <c r="AC9" s="82">
        <v>95</v>
      </c>
      <c r="AD9" s="83">
        <v>390.8</v>
      </c>
    </row>
    <row r="10" spans="1:30" x14ac:dyDescent="0.3">
      <c r="A10" s="1"/>
      <c r="B10" s="81" t="s">
        <v>762</v>
      </c>
      <c r="C10" s="82">
        <v>302.89999999999998</v>
      </c>
      <c r="D10" s="82">
        <v>58.8</v>
      </c>
      <c r="E10" s="82">
        <v>0</v>
      </c>
      <c r="F10" s="82">
        <v>51.2</v>
      </c>
      <c r="G10" s="82">
        <v>2586.6999999999998</v>
      </c>
      <c r="H10" s="82">
        <v>2141.1</v>
      </c>
      <c r="I10" s="82">
        <v>0</v>
      </c>
      <c r="J10" s="82">
        <v>39.6</v>
      </c>
      <c r="K10" s="82">
        <v>602.6</v>
      </c>
      <c r="L10" s="82">
        <v>0</v>
      </c>
      <c r="M10" s="82">
        <v>0</v>
      </c>
      <c r="N10" s="82">
        <v>0</v>
      </c>
      <c r="O10" s="82">
        <v>412.9</v>
      </c>
      <c r="P10" s="82">
        <v>4767.3999999999996</v>
      </c>
      <c r="Q10" s="82">
        <v>602.6</v>
      </c>
      <c r="R10" s="83">
        <v>5782.9</v>
      </c>
      <c r="S10" s="81" t="s">
        <v>762</v>
      </c>
      <c r="T10" s="82">
        <v>3492.2</v>
      </c>
      <c r="U10" s="82">
        <v>2199.9</v>
      </c>
      <c r="V10" s="82">
        <v>0</v>
      </c>
      <c r="W10" s="82">
        <v>90.8</v>
      </c>
      <c r="X10" s="83">
        <v>5782.9</v>
      </c>
      <c r="Y10" s="81" t="s">
        <v>762</v>
      </c>
      <c r="Z10" s="82">
        <v>253.4</v>
      </c>
      <c r="AA10" s="82">
        <v>41.6</v>
      </c>
      <c r="AB10" s="82">
        <v>0</v>
      </c>
      <c r="AC10" s="82">
        <v>90.8</v>
      </c>
      <c r="AD10" s="83">
        <v>385.8</v>
      </c>
    </row>
    <row r="11" spans="1:30" x14ac:dyDescent="0.3">
      <c r="A11" s="1"/>
      <c r="B11" s="81" t="s">
        <v>763</v>
      </c>
      <c r="C11" s="82">
        <v>302.5</v>
      </c>
      <c r="D11" s="82">
        <v>59.9</v>
      </c>
      <c r="E11" s="82">
        <v>0</v>
      </c>
      <c r="F11" s="82">
        <v>54.1</v>
      </c>
      <c r="G11" s="82">
        <v>2434.3000000000002</v>
      </c>
      <c r="H11" s="82">
        <v>2146.1999999999998</v>
      </c>
      <c r="I11" s="82">
        <v>0</v>
      </c>
      <c r="J11" s="82">
        <v>34.700000000000003</v>
      </c>
      <c r="K11" s="82">
        <v>615.1</v>
      </c>
      <c r="L11" s="82">
        <v>0</v>
      </c>
      <c r="M11" s="82">
        <v>0</v>
      </c>
      <c r="N11" s="82">
        <v>0</v>
      </c>
      <c r="O11" s="82">
        <v>416.5</v>
      </c>
      <c r="P11" s="82">
        <v>4615.2</v>
      </c>
      <c r="Q11" s="82">
        <v>615.1</v>
      </c>
      <c r="R11" s="83">
        <v>5646.8</v>
      </c>
      <c r="S11" s="81" t="s">
        <v>763</v>
      </c>
      <c r="T11" s="82">
        <v>3351.9</v>
      </c>
      <c r="U11" s="82">
        <v>2206.1</v>
      </c>
      <c r="V11" s="82">
        <v>0</v>
      </c>
      <c r="W11" s="82">
        <v>88.8</v>
      </c>
      <c r="X11" s="83">
        <v>5646.8</v>
      </c>
      <c r="Y11" s="81" t="s">
        <v>763</v>
      </c>
      <c r="Z11" s="82">
        <v>254.1</v>
      </c>
      <c r="AA11" s="82">
        <v>42.8</v>
      </c>
      <c r="AB11" s="82">
        <v>0</v>
      </c>
      <c r="AC11" s="82">
        <v>88.8</v>
      </c>
      <c r="AD11" s="83">
        <v>385.7</v>
      </c>
    </row>
    <row r="12" spans="1:30" x14ac:dyDescent="0.3">
      <c r="A12" s="1"/>
      <c r="B12" s="81" t="s">
        <v>764</v>
      </c>
      <c r="C12" s="82">
        <v>299.10000000000002</v>
      </c>
      <c r="D12" s="82">
        <v>59.4</v>
      </c>
      <c r="E12" s="82">
        <v>0</v>
      </c>
      <c r="F12" s="82">
        <v>47</v>
      </c>
      <c r="G12" s="82">
        <v>2388.1999999999998</v>
      </c>
      <c r="H12" s="82">
        <v>2130.8000000000002</v>
      </c>
      <c r="I12" s="82">
        <v>0</v>
      </c>
      <c r="J12" s="82">
        <v>24.8</v>
      </c>
      <c r="K12" s="82">
        <v>599.9</v>
      </c>
      <c r="L12" s="82">
        <v>0</v>
      </c>
      <c r="M12" s="82">
        <v>0</v>
      </c>
      <c r="N12" s="82">
        <v>0</v>
      </c>
      <c r="O12" s="82">
        <v>405.5</v>
      </c>
      <c r="P12" s="82">
        <v>4543.8</v>
      </c>
      <c r="Q12" s="82">
        <v>599.9</v>
      </c>
      <c r="R12" s="83">
        <v>5549.2</v>
      </c>
      <c r="S12" s="81" t="s">
        <v>764</v>
      </c>
      <c r="T12" s="82">
        <v>3287.2</v>
      </c>
      <c r="U12" s="82">
        <v>2190.1999999999998</v>
      </c>
      <c r="V12" s="82">
        <v>0</v>
      </c>
      <c r="W12" s="82">
        <v>71.8</v>
      </c>
      <c r="X12" s="83">
        <v>5549.2</v>
      </c>
      <c r="Y12" s="81" t="s">
        <v>764</v>
      </c>
      <c r="Z12" s="82">
        <v>254.5</v>
      </c>
      <c r="AA12" s="82">
        <v>41</v>
      </c>
      <c r="AB12" s="82">
        <v>0</v>
      </c>
      <c r="AC12" s="82">
        <v>71.8</v>
      </c>
      <c r="AD12" s="83">
        <v>367.3</v>
      </c>
    </row>
    <row r="13" spans="1:30" x14ac:dyDescent="0.3">
      <c r="A13" s="1"/>
      <c r="B13" s="81" t="s">
        <v>765</v>
      </c>
      <c r="C13" s="82">
        <v>225.8</v>
      </c>
      <c r="D13" s="82">
        <v>59.3</v>
      </c>
      <c r="E13" s="82">
        <v>0</v>
      </c>
      <c r="F13" s="82">
        <v>28.8</v>
      </c>
      <c r="G13" s="82">
        <v>2453.6999999999998</v>
      </c>
      <c r="H13" s="82">
        <v>2282.5</v>
      </c>
      <c r="I13" s="82">
        <v>0</v>
      </c>
      <c r="J13" s="82">
        <v>24.2</v>
      </c>
      <c r="K13" s="82">
        <v>583.70000000000005</v>
      </c>
      <c r="L13" s="82">
        <v>0</v>
      </c>
      <c r="M13" s="82">
        <v>0</v>
      </c>
      <c r="N13" s="82">
        <v>0</v>
      </c>
      <c r="O13" s="82">
        <v>313.89999999999998</v>
      </c>
      <c r="P13" s="82">
        <v>4760.3999999999996</v>
      </c>
      <c r="Q13" s="82">
        <v>583.70000000000005</v>
      </c>
      <c r="R13" s="83">
        <v>5658</v>
      </c>
      <c r="S13" s="81" t="s">
        <v>765</v>
      </c>
      <c r="T13" s="82">
        <v>3263.2</v>
      </c>
      <c r="U13" s="82">
        <v>2341.8000000000002</v>
      </c>
      <c r="V13" s="82">
        <v>0</v>
      </c>
      <c r="W13" s="82">
        <v>53</v>
      </c>
      <c r="X13" s="83">
        <v>5658</v>
      </c>
      <c r="Y13" s="81" t="s">
        <v>765</v>
      </c>
      <c r="Z13" s="82">
        <v>252.7</v>
      </c>
      <c r="AA13" s="82">
        <v>41.5</v>
      </c>
      <c r="AB13" s="82">
        <v>0</v>
      </c>
      <c r="AC13" s="82">
        <v>53</v>
      </c>
      <c r="AD13" s="83">
        <v>347.2</v>
      </c>
    </row>
    <row r="14" spans="1:30" x14ac:dyDescent="0.3">
      <c r="A14" s="1"/>
      <c r="B14" s="81" t="s">
        <v>766</v>
      </c>
      <c r="C14" s="82">
        <v>224.4</v>
      </c>
      <c r="D14" s="82">
        <v>59.9</v>
      </c>
      <c r="E14" s="82">
        <v>0</v>
      </c>
      <c r="F14" s="82">
        <v>32.799999999999997</v>
      </c>
      <c r="G14" s="82">
        <v>2431.4</v>
      </c>
      <c r="H14" s="82">
        <v>2264.9</v>
      </c>
      <c r="I14" s="82">
        <v>0</v>
      </c>
      <c r="J14" s="82">
        <v>36.9</v>
      </c>
      <c r="K14" s="82">
        <v>581</v>
      </c>
      <c r="L14" s="82">
        <v>0</v>
      </c>
      <c r="M14" s="82">
        <v>0</v>
      </c>
      <c r="N14" s="82">
        <v>0</v>
      </c>
      <c r="O14" s="82">
        <v>317.10000000000002</v>
      </c>
      <c r="P14" s="82">
        <v>4733.2</v>
      </c>
      <c r="Q14" s="82">
        <v>581</v>
      </c>
      <c r="R14" s="83">
        <v>5631.3</v>
      </c>
      <c r="S14" s="81" t="s">
        <v>766</v>
      </c>
      <c r="T14" s="82">
        <v>3236.8</v>
      </c>
      <c r="U14" s="82">
        <v>2324.8000000000002</v>
      </c>
      <c r="V14" s="82">
        <v>0</v>
      </c>
      <c r="W14" s="82">
        <v>69.7</v>
      </c>
      <c r="X14" s="83">
        <v>5631.3</v>
      </c>
      <c r="Y14" s="81" t="s">
        <v>766</v>
      </c>
      <c r="Z14" s="82">
        <v>249.2</v>
      </c>
      <c r="AA14" s="82">
        <v>41.8</v>
      </c>
      <c r="AB14" s="82">
        <v>0</v>
      </c>
      <c r="AC14" s="82">
        <v>69.7</v>
      </c>
      <c r="AD14" s="83">
        <v>360.7</v>
      </c>
    </row>
    <row r="15" spans="1:30" x14ac:dyDescent="0.3">
      <c r="A15" s="1"/>
      <c r="B15" s="81" t="s">
        <v>767</v>
      </c>
      <c r="C15" s="82">
        <v>227.2</v>
      </c>
      <c r="D15" s="82">
        <v>59.6</v>
      </c>
      <c r="E15" s="82">
        <v>0</v>
      </c>
      <c r="F15" s="82">
        <v>28.6</v>
      </c>
      <c r="G15" s="82">
        <v>2404.4</v>
      </c>
      <c r="H15" s="82">
        <v>2217.4</v>
      </c>
      <c r="I15" s="82">
        <v>0</v>
      </c>
      <c r="J15" s="82">
        <v>57.1</v>
      </c>
      <c r="K15" s="82">
        <v>587</v>
      </c>
      <c r="L15" s="82">
        <v>0</v>
      </c>
      <c r="M15" s="82">
        <v>0</v>
      </c>
      <c r="N15" s="82">
        <v>0</v>
      </c>
      <c r="O15" s="82">
        <v>315.39999999999998</v>
      </c>
      <c r="P15" s="82">
        <v>4678.8999999999996</v>
      </c>
      <c r="Q15" s="82">
        <v>587</v>
      </c>
      <c r="R15" s="83">
        <v>5581.3</v>
      </c>
      <c r="S15" s="81" t="s">
        <v>767</v>
      </c>
      <c r="T15" s="82">
        <v>3218.6</v>
      </c>
      <c r="U15" s="82">
        <v>2277</v>
      </c>
      <c r="V15" s="82">
        <v>0</v>
      </c>
      <c r="W15" s="82">
        <v>85.7</v>
      </c>
      <c r="X15" s="83">
        <v>5581.3</v>
      </c>
      <c r="Y15" s="81" t="s">
        <v>767</v>
      </c>
      <c r="Z15" s="82">
        <v>249.6</v>
      </c>
      <c r="AA15" s="82">
        <v>41.6</v>
      </c>
      <c r="AB15" s="82">
        <v>0</v>
      </c>
      <c r="AC15" s="82">
        <v>85.7</v>
      </c>
      <c r="AD15" s="83">
        <v>376.9</v>
      </c>
    </row>
    <row r="16" spans="1:30" x14ac:dyDescent="0.3">
      <c r="A16" s="1"/>
      <c r="B16" s="81" t="s">
        <v>768</v>
      </c>
      <c r="C16" s="82">
        <v>225.6</v>
      </c>
      <c r="D16" s="82">
        <v>59.2</v>
      </c>
      <c r="E16" s="82">
        <v>0</v>
      </c>
      <c r="F16" s="82">
        <v>24.1</v>
      </c>
      <c r="G16" s="82">
        <v>2425.8000000000002</v>
      </c>
      <c r="H16" s="82">
        <v>2256.4</v>
      </c>
      <c r="I16" s="82">
        <v>0</v>
      </c>
      <c r="J16" s="82">
        <v>51.3</v>
      </c>
      <c r="K16" s="82">
        <v>579.29999999999995</v>
      </c>
      <c r="L16" s="82">
        <v>0</v>
      </c>
      <c r="M16" s="82">
        <v>0</v>
      </c>
      <c r="N16" s="82">
        <v>0</v>
      </c>
      <c r="O16" s="82">
        <v>308.89999999999998</v>
      </c>
      <c r="P16" s="82">
        <v>4733.5</v>
      </c>
      <c r="Q16" s="82">
        <v>579.29999999999995</v>
      </c>
      <c r="R16" s="83">
        <v>5621.7</v>
      </c>
      <c r="S16" s="81" t="s">
        <v>768</v>
      </c>
      <c r="T16" s="82">
        <v>3230.7</v>
      </c>
      <c r="U16" s="82">
        <v>2315.6</v>
      </c>
      <c r="V16" s="82">
        <v>0</v>
      </c>
      <c r="W16" s="82">
        <v>75.400000000000006</v>
      </c>
      <c r="X16" s="83">
        <v>5621.7</v>
      </c>
      <c r="Y16" s="81" t="s">
        <v>768</v>
      </c>
      <c r="Z16" s="82">
        <v>248.4</v>
      </c>
      <c r="AA16" s="82">
        <v>44</v>
      </c>
      <c r="AB16" s="82">
        <v>0</v>
      </c>
      <c r="AC16" s="82">
        <v>75.400000000000006</v>
      </c>
      <c r="AD16" s="83">
        <v>367.8</v>
      </c>
    </row>
    <row r="17" spans="1:30" x14ac:dyDescent="0.3">
      <c r="A17" s="1"/>
      <c r="B17" s="81" t="s">
        <v>769</v>
      </c>
      <c r="C17" s="82">
        <v>224.4</v>
      </c>
      <c r="D17" s="82">
        <v>60.2</v>
      </c>
      <c r="E17" s="82">
        <v>0</v>
      </c>
      <c r="F17" s="82">
        <v>21.6</v>
      </c>
      <c r="G17" s="82">
        <v>2461.9</v>
      </c>
      <c r="H17" s="82">
        <v>2214.5</v>
      </c>
      <c r="I17" s="82">
        <v>0</v>
      </c>
      <c r="J17" s="82">
        <v>42.7</v>
      </c>
      <c r="K17" s="82">
        <v>536.79999999999995</v>
      </c>
      <c r="L17" s="82">
        <v>0</v>
      </c>
      <c r="M17" s="82">
        <v>0</v>
      </c>
      <c r="N17" s="82">
        <v>0</v>
      </c>
      <c r="O17" s="82">
        <v>306.2</v>
      </c>
      <c r="P17" s="82">
        <v>4719.1000000000004</v>
      </c>
      <c r="Q17" s="82">
        <v>536.79999999999995</v>
      </c>
      <c r="R17" s="83">
        <v>5562.1</v>
      </c>
      <c r="S17" s="81" t="s">
        <v>769</v>
      </c>
      <c r="T17" s="82">
        <v>3223.1</v>
      </c>
      <c r="U17" s="82">
        <v>2274.6999999999998</v>
      </c>
      <c r="V17" s="82">
        <v>0</v>
      </c>
      <c r="W17" s="82">
        <v>64.3</v>
      </c>
      <c r="X17" s="83">
        <v>5562.1</v>
      </c>
      <c r="Y17" s="81" t="s">
        <v>769</v>
      </c>
      <c r="Z17" s="82">
        <v>247.8</v>
      </c>
      <c r="AA17" s="82">
        <v>41.6</v>
      </c>
      <c r="AB17" s="82">
        <v>0</v>
      </c>
      <c r="AC17" s="82">
        <v>64.3</v>
      </c>
      <c r="AD17" s="83">
        <v>353.7</v>
      </c>
    </row>
    <row r="18" spans="1:30" x14ac:dyDescent="0.3">
      <c r="A18" s="1"/>
      <c r="B18" s="81" t="s">
        <v>770</v>
      </c>
      <c r="C18" s="82">
        <v>189.6</v>
      </c>
      <c r="D18" s="82">
        <v>63.2</v>
      </c>
      <c r="E18" s="82">
        <v>0</v>
      </c>
      <c r="F18" s="82">
        <v>20.399999999999999</v>
      </c>
      <c r="G18" s="82">
        <v>2482.1</v>
      </c>
      <c r="H18" s="82">
        <v>2419.1999999999998</v>
      </c>
      <c r="I18" s="82">
        <v>0</v>
      </c>
      <c r="J18" s="82">
        <v>42.7</v>
      </c>
      <c r="K18" s="82">
        <v>581.1</v>
      </c>
      <c r="L18" s="82">
        <v>0</v>
      </c>
      <c r="M18" s="82">
        <v>0</v>
      </c>
      <c r="N18" s="82">
        <v>0</v>
      </c>
      <c r="O18" s="82">
        <v>273.2</v>
      </c>
      <c r="P18" s="82">
        <v>4944</v>
      </c>
      <c r="Q18" s="82">
        <v>581.1</v>
      </c>
      <c r="R18" s="83">
        <v>5798.3</v>
      </c>
      <c r="S18" s="81" t="s">
        <v>770</v>
      </c>
      <c r="T18" s="82">
        <v>3252.8</v>
      </c>
      <c r="U18" s="82">
        <v>2482.4</v>
      </c>
      <c r="V18" s="82">
        <v>0</v>
      </c>
      <c r="W18" s="82">
        <v>63.1</v>
      </c>
      <c r="X18" s="83">
        <v>5798.3</v>
      </c>
      <c r="Y18" s="81" t="s">
        <v>770</v>
      </c>
      <c r="Z18" s="82">
        <v>247.9</v>
      </c>
      <c r="AA18" s="82">
        <v>41.9</v>
      </c>
      <c r="AB18" s="82">
        <v>0</v>
      </c>
      <c r="AC18" s="82">
        <v>63.1</v>
      </c>
      <c r="AD18" s="83">
        <v>352.9</v>
      </c>
    </row>
    <row r="19" spans="1:30" x14ac:dyDescent="0.3">
      <c r="A19" s="1"/>
      <c r="B19" s="81" t="s">
        <v>771</v>
      </c>
      <c r="C19" s="82">
        <v>236.9</v>
      </c>
      <c r="D19" s="82">
        <v>63.7</v>
      </c>
      <c r="E19" s="82">
        <v>0</v>
      </c>
      <c r="F19" s="82">
        <v>21.2</v>
      </c>
      <c r="G19" s="82">
        <v>2601.4</v>
      </c>
      <c r="H19" s="82">
        <v>2402.3000000000002</v>
      </c>
      <c r="I19" s="82">
        <v>0</v>
      </c>
      <c r="J19" s="82">
        <v>40.700000000000003</v>
      </c>
      <c r="K19" s="82">
        <v>589.9</v>
      </c>
      <c r="L19" s="82">
        <v>0</v>
      </c>
      <c r="M19" s="82">
        <v>0.1</v>
      </c>
      <c r="N19" s="82">
        <v>0</v>
      </c>
      <c r="O19" s="82">
        <v>321.8</v>
      </c>
      <c r="P19" s="82">
        <v>5044.3999999999996</v>
      </c>
      <c r="Q19" s="82">
        <v>590</v>
      </c>
      <c r="R19" s="83">
        <v>5956.2</v>
      </c>
      <c r="S19" s="81" t="s">
        <v>771</v>
      </c>
      <c r="T19" s="82">
        <v>3428.2</v>
      </c>
      <c r="U19" s="82">
        <v>2466</v>
      </c>
      <c r="V19" s="82">
        <v>0.1</v>
      </c>
      <c r="W19" s="82">
        <v>61.9</v>
      </c>
      <c r="X19" s="83">
        <v>5956.2</v>
      </c>
      <c r="Y19" s="81" t="s">
        <v>771</v>
      </c>
      <c r="Z19" s="82">
        <v>248.9</v>
      </c>
      <c r="AA19" s="82">
        <v>45.2</v>
      </c>
      <c r="AB19" s="82">
        <v>0.1</v>
      </c>
      <c r="AC19" s="82">
        <v>61.9</v>
      </c>
      <c r="AD19" s="83">
        <v>356.1</v>
      </c>
    </row>
    <row r="20" spans="1:30" x14ac:dyDescent="0.3">
      <c r="A20" s="1"/>
      <c r="B20" s="81" t="s">
        <v>772</v>
      </c>
      <c r="C20" s="82">
        <v>232.2</v>
      </c>
      <c r="D20" s="82">
        <v>63.9</v>
      </c>
      <c r="E20" s="82">
        <v>0</v>
      </c>
      <c r="F20" s="82">
        <v>26.8</v>
      </c>
      <c r="G20" s="82">
        <v>2823.5</v>
      </c>
      <c r="H20" s="82">
        <v>2393.1</v>
      </c>
      <c r="I20" s="82">
        <v>0</v>
      </c>
      <c r="J20" s="82">
        <v>46.5</v>
      </c>
      <c r="K20" s="82">
        <v>564.29999999999995</v>
      </c>
      <c r="L20" s="82">
        <v>0</v>
      </c>
      <c r="M20" s="82">
        <v>17.8</v>
      </c>
      <c r="N20" s="82">
        <v>0</v>
      </c>
      <c r="O20" s="82">
        <v>322.89999999999998</v>
      </c>
      <c r="P20" s="82">
        <v>5263.1</v>
      </c>
      <c r="Q20" s="82">
        <v>582.1</v>
      </c>
      <c r="R20" s="83">
        <v>6168.1</v>
      </c>
      <c r="S20" s="81" t="s">
        <v>772</v>
      </c>
      <c r="T20" s="82">
        <v>3620</v>
      </c>
      <c r="U20" s="82">
        <v>2457</v>
      </c>
      <c r="V20" s="82">
        <v>17.8</v>
      </c>
      <c r="W20" s="82">
        <v>73.3</v>
      </c>
      <c r="X20" s="83">
        <v>6168.1</v>
      </c>
      <c r="Y20" s="81" t="s">
        <v>772</v>
      </c>
      <c r="Z20" s="82">
        <v>251.4</v>
      </c>
      <c r="AA20" s="82">
        <v>44.8</v>
      </c>
      <c r="AB20" s="82">
        <v>17.8</v>
      </c>
      <c r="AC20" s="82">
        <v>73.3</v>
      </c>
      <c r="AD20" s="83">
        <v>387.3</v>
      </c>
    </row>
    <row r="21" spans="1:30" x14ac:dyDescent="0.3">
      <c r="A21" s="1"/>
      <c r="B21" s="81" t="s">
        <v>773</v>
      </c>
      <c r="C21" s="82">
        <v>296.2</v>
      </c>
      <c r="D21" s="82">
        <v>64.2</v>
      </c>
      <c r="E21" s="82">
        <v>0</v>
      </c>
      <c r="F21" s="82">
        <v>25.8</v>
      </c>
      <c r="G21" s="82">
        <v>2525.1999999999998</v>
      </c>
      <c r="H21" s="82">
        <v>2358.1</v>
      </c>
      <c r="I21" s="82">
        <v>0</v>
      </c>
      <c r="J21" s="82">
        <v>62.1</v>
      </c>
      <c r="K21" s="82">
        <v>577.20000000000005</v>
      </c>
      <c r="L21" s="82">
        <v>0</v>
      </c>
      <c r="M21" s="82">
        <v>167.1</v>
      </c>
      <c r="N21" s="82">
        <v>0</v>
      </c>
      <c r="O21" s="82">
        <v>386.2</v>
      </c>
      <c r="P21" s="82">
        <v>4945.3999999999996</v>
      </c>
      <c r="Q21" s="82">
        <v>744.3</v>
      </c>
      <c r="R21" s="83">
        <v>6075.9</v>
      </c>
      <c r="S21" s="81" t="s">
        <v>773</v>
      </c>
      <c r="T21" s="82">
        <v>3398.6</v>
      </c>
      <c r="U21" s="82">
        <v>2422.3000000000002</v>
      </c>
      <c r="V21" s="82">
        <v>167.1</v>
      </c>
      <c r="W21" s="82">
        <v>87.9</v>
      </c>
      <c r="X21" s="83">
        <v>6075.9</v>
      </c>
      <c r="Y21" s="81" t="s">
        <v>773</v>
      </c>
      <c r="Z21" s="82">
        <v>252.5</v>
      </c>
      <c r="AA21" s="82">
        <v>45.1</v>
      </c>
      <c r="AB21" s="82">
        <v>167.1</v>
      </c>
      <c r="AC21" s="82">
        <v>87.9</v>
      </c>
      <c r="AD21" s="83">
        <v>552.6</v>
      </c>
    </row>
    <row r="22" spans="1:30" x14ac:dyDescent="0.3">
      <c r="A22" s="1"/>
      <c r="B22" s="81" t="s">
        <v>774</v>
      </c>
      <c r="C22" s="82">
        <v>288.89999999999998</v>
      </c>
      <c r="D22" s="82">
        <v>64.099999999999994</v>
      </c>
      <c r="E22" s="82">
        <v>0</v>
      </c>
      <c r="F22" s="82">
        <v>28.5</v>
      </c>
      <c r="G22" s="82">
        <v>2669.2</v>
      </c>
      <c r="H22" s="82">
        <v>2251.6999999999998</v>
      </c>
      <c r="I22" s="82">
        <v>0.1</v>
      </c>
      <c r="J22" s="82">
        <v>76.5</v>
      </c>
      <c r="K22" s="82">
        <v>572.6</v>
      </c>
      <c r="L22" s="82">
        <v>0</v>
      </c>
      <c r="M22" s="82">
        <v>365.5</v>
      </c>
      <c r="N22" s="82">
        <v>0</v>
      </c>
      <c r="O22" s="82">
        <v>381.5</v>
      </c>
      <c r="P22" s="82">
        <v>4997.5</v>
      </c>
      <c r="Q22" s="82">
        <v>938.1</v>
      </c>
      <c r="R22" s="83">
        <v>6317.1</v>
      </c>
      <c r="S22" s="81" t="s">
        <v>774</v>
      </c>
      <c r="T22" s="82">
        <v>3530.7</v>
      </c>
      <c r="U22" s="82">
        <v>2315.8000000000002</v>
      </c>
      <c r="V22" s="82">
        <v>365.6</v>
      </c>
      <c r="W22" s="82">
        <v>105</v>
      </c>
      <c r="X22" s="83">
        <v>6317.1</v>
      </c>
      <c r="Y22" s="81" t="s">
        <v>774</v>
      </c>
      <c r="Z22" s="82">
        <v>253.5</v>
      </c>
      <c r="AA22" s="82">
        <v>45.2</v>
      </c>
      <c r="AB22" s="82">
        <v>365.6</v>
      </c>
      <c r="AC22" s="82">
        <v>105</v>
      </c>
      <c r="AD22" s="83">
        <v>769.3</v>
      </c>
    </row>
    <row r="23" spans="1:30" x14ac:dyDescent="0.3">
      <c r="A23" s="1"/>
      <c r="B23" s="81" t="s">
        <v>775</v>
      </c>
      <c r="C23" s="82">
        <v>291.2</v>
      </c>
      <c r="D23" s="82">
        <v>64.099999999999994</v>
      </c>
      <c r="E23" s="82">
        <v>0.1</v>
      </c>
      <c r="F23" s="82">
        <v>38.4</v>
      </c>
      <c r="G23" s="82">
        <v>2589.1</v>
      </c>
      <c r="H23" s="82">
        <v>2277.3000000000002</v>
      </c>
      <c r="I23" s="82">
        <v>0.3</v>
      </c>
      <c r="J23" s="82">
        <v>69.400000000000006</v>
      </c>
      <c r="K23" s="82">
        <v>569.20000000000005</v>
      </c>
      <c r="L23" s="82">
        <v>0</v>
      </c>
      <c r="M23" s="82">
        <v>512.4</v>
      </c>
      <c r="N23" s="82">
        <v>0</v>
      </c>
      <c r="O23" s="82">
        <v>393.8</v>
      </c>
      <c r="P23" s="82">
        <v>4936.1000000000004</v>
      </c>
      <c r="Q23" s="82">
        <v>1081.5999999999999</v>
      </c>
      <c r="R23" s="83">
        <v>6411.5</v>
      </c>
      <c r="S23" s="81" t="s">
        <v>775</v>
      </c>
      <c r="T23" s="82">
        <v>3449.5</v>
      </c>
      <c r="U23" s="82">
        <v>2341.4</v>
      </c>
      <c r="V23" s="82">
        <v>512.79999999999995</v>
      </c>
      <c r="W23" s="82">
        <v>107.8</v>
      </c>
      <c r="X23" s="83">
        <v>6411.5</v>
      </c>
      <c r="Y23" s="81" t="s">
        <v>775</v>
      </c>
      <c r="Z23" s="82">
        <v>253</v>
      </c>
      <c r="AA23" s="82">
        <v>44</v>
      </c>
      <c r="AB23" s="82">
        <v>512.79999999999995</v>
      </c>
      <c r="AC23" s="82">
        <v>107.8</v>
      </c>
      <c r="AD23" s="83">
        <v>917.6</v>
      </c>
    </row>
    <row r="24" spans="1:30" x14ac:dyDescent="0.3">
      <c r="A24" s="1"/>
      <c r="B24" s="81" t="s">
        <v>776</v>
      </c>
      <c r="C24" s="82">
        <v>343.9</v>
      </c>
      <c r="D24" s="82">
        <v>62.4</v>
      </c>
      <c r="E24" s="82">
        <v>0.2</v>
      </c>
      <c r="F24" s="82">
        <v>39.200000000000003</v>
      </c>
      <c r="G24" s="82">
        <v>2595.1</v>
      </c>
      <c r="H24" s="82">
        <v>2372</v>
      </c>
      <c r="I24" s="82">
        <v>0.7</v>
      </c>
      <c r="J24" s="82">
        <v>101.8</v>
      </c>
      <c r="K24" s="82">
        <v>572.29999999999995</v>
      </c>
      <c r="L24" s="82">
        <v>0</v>
      </c>
      <c r="M24" s="82">
        <v>539.1</v>
      </c>
      <c r="N24" s="82">
        <v>0</v>
      </c>
      <c r="O24" s="82">
        <v>445.7</v>
      </c>
      <c r="P24" s="82">
        <v>5069.6000000000004</v>
      </c>
      <c r="Q24" s="82">
        <v>1111.4000000000001</v>
      </c>
      <c r="R24" s="83">
        <v>6626.7</v>
      </c>
      <c r="S24" s="81" t="s">
        <v>776</v>
      </c>
      <c r="T24" s="82">
        <v>3511.3</v>
      </c>
      <c r="U24" s="82">
        <v>2434.4</v>
      </c>
      <c r="V24" s="82">
        <v>540</v>
      </c>
      <c r="W24" s="82">
        <v>141</v>
      </c>
      <c r="X24" s="83">
        <v>6626.7</v>
      </c>
      <c r="Y24" s="81" t="s">
        <v>776</v>
      </c>
      <c r="Z24" s="82">
        <v>252.5</v>
      </c>
      <c r="AA24" s="82">
        <v>41.8</v>
      </c>
      <c r="AB24" s="82">
        <v>540</v>
      </c>
      <c r="AC24" s="82">
        <v>141</v>
      </c>
      <c r="AD24" s="83">
        <v>975.3</v>
      </c>
    </row>
    <row r="25" spans="1:30" x14ac:dyDescent="0.3">
      <c r="A25" s="1"/>
      <c r="B25" s="81" t="s">
        <v>777</v>
      </c>
      <c r="C25" s="82">
        <v>340.3</v>
      </c>
      <c r="D25" s="82">
        <v>63.1</v>
      </c>
      <c r="E25" s="82">
        <v>0.2</v>
      </c>
      <c r="F25" s="82">
        <v>34.700000000000003</v>
      </c>
      <c r="G25" s="82">
        <v>2623.7</v>
      </c>
      <c r="H25" s="82">
        <v>2550.9</v>
      </c>
      <c r="I25" s="82">
        <v>0.8</v>
      </c>
      <c r="J25" s="82">
        <v>108.2</v>
      </c>
      <c r="K25" s="82">
        <v>564.79999999999995</v>
      </c>
      <c r="L25" s="82">
        <v>0</v>
      </c>
      <c r="M25" s="82">
        <v>555.70000000000005</v>
      </c>
      <c r="N25" s="82">
        <v>0</v>
      </c>
      <c r="O25" s="82">
        <v>438.3</v>
      </c>
      <c r="P25" s="82">
        <v>5283.6</v>
      </c>
      <c r="Q25" s="82">
        <v>1120.5</v>
      </c>
      <c r="R25" s="83">
        <v>6842.4</v>
      </c>
      <c r="S25" s="81" t="s">
        <v>777</v>
      </c>
      <c r="T25" s="82">
        <v>3528.8</v>
      </c>
      <c r="U25" s="82">
        <v>2614</v>
      </c>
      <c r="V25" s="82">
        <v>556.70000000000005</v>
      </c>
      <c r="W25" s="82">
        <v>142.9</v>
      </c>
      <c r="X25" s="83">
        <v>6842.4</v>
      </c>
      <c r="Y25" s="81" t="s">
        <v>777</v>
      </c>
      <c r="Z25" s="82">
        <v>251.8</v>
      </c>
      <c r="AA25" s="82">
        <v>42.1</v>
      </c>
      <c r="AB25" s="82">
        <v>556.70000000000005</v>
      </c>
      <c r="AC25" s="82">
        <v>142.9</v>
      </c>
      <c r="AD25" s="83">
        <v>993.5</v>
      </c>
    </row>
    <row r="26" spans="1:30" x14ac:dyDescent="0.3">
      <c r="A26" s="1"/>
      <c r="B26" s="81" t="s">
        <v>778</v>
      </c>
      <c r="C26" s="82">
        <v>318.3</v>
      </c>
      <c r="D26" s="82">
        <v>63.8</v>
      </c>
      <c r="E26" s="82">
        <v>0.3</v>
      </c>
      <c r="F26" s="82">
        <v>39</v>
      </c>
      <c r="G26" s="82">
        <v>2647</v>
      </c>
      <c r="H26" s="82">
        <v>2639.5</v>
      </c>
      <c r="I26" s="82">
        <v>0.9</v>
      </c>
      <c r="J26" s="82">
        <v>113.1</v>
      </c>
      <c r="K26" s="82">
        <v>566.4</v>
      </c>
      <c r="L26" s="82">
        <v>0</v>
      </c>
      <c r="M26" s="82">
        <v>566.9</v>
      </c>
      <c r="N26" s="82">
        <v>0</v>
      </c>
      <c r="O26" s="82">
        <v>421.4</v>
      </c>
      <c r="P26" s="82">
        <v>5400.5</v>
      </c>
      <c r="Q26" s="82">
        <v>1133.3</v>
      </c>
      <c r="R26" s="83">
        <v>6955.2</v>
      </c>
      <c r="S26" s="81" t="s">
        <v>778</v>
      </c>
      <c r="T26" s="82">
        <v>3531.7</v>
      </c>
      <c r="U26" s="82">
        <v>2703.3</v>
      </c>
      <c r="V26" s="82">
        <v>568.1</v>
      </c>
      <c r="W26" s="82">
        <v>152.1</v>
      </c>
      <c r="X26" s="83">
        <v>6955.2</v>
      </c>
      <c r="Y26" s="81" t="s">
        <v>778</v>
      </c>
      <c r="Z26" s="82">
        <v>253.7</v>
      </c>
      <c r="AA26" s="82">
        <v>43.9</v>
      </c>
      <c r="AB26" s="82">
        <v>568.1</v>
      </c>
      <c r="AC26" s="82">
        <v>152.1</v>
      </c>
      <c r="AD26" s="83">
        <v>1017.8</v>
      </c>
    </row>
    <row r="27" spans="1:30" x14ac:dyDescent="0.3">
      <c r="A27" s="1"/>
      <c r="B27" s="81" t="s">
        <v>779</v>
      </c>
      <c r="C27" s="82">
        <v>307.2</v>
      </c>
      <c r="D27" s="82">
        <v>62.2</v>
      </c>
      <c r="E27" s="82">
        <v>0.3</v>
      </c>
      <c r="F27" s="82">
        <v>39.700000000000003</v>
      </c>
      <c r="G27" s="82">
        <v>2593.5</v>
      </c>
      <c r="H27" s="82">
        <v>2689.2</v>
      </c>
      <c r="I27" s="82">
        <v>1</v>
      </c>
      <c r="J27" s="82">
        <v>114.4</v>
      </c>
      <c r="K27" s="82">
        <v>560</v>
      </c>
      <c r="L27" s="82">
        <v>0</v>
      </c>
      <c r="M27" s="82">
        <v>551.1</v>
      </c>
      <c r="N27" s="82">
        <v>0</v>
      </c>
      <c r="O27" s="82">
        <v>409.4</v>
      </c>
      <c r="P27" s="82">
        <v>5398.1</v>
      </c>
      <c r="Q27" s="82">
        <v>1111.0999999999999</v>
      </c>
      <c r="R27" s="83">
        <v>6918.6</v>
      </c>
      <c r="S27" s="81" t="s">
        <v>779</v>
      </c>
      <c r="T27" s="82">
        <v>3460.7</v>
      </c>
      <c r="U27" s="82">
        <v>2751.4</v>
      </c>
      <c r="V27" s="82">
        <v>552.4</v>
      </c>
      <c r="W27" s="82">
        <v>154.1</v>
      </c>
      <c r="X27" s="83">
        <v>6918.6</v>
      </c>
      <c r="Y27" s="81" t="s">
        <v>779</v>
      </c>
      <c r="Z27" s="82">
        <v>252.2</v>
      </c>
      <c r="AA27" s="82">
        <v>41.9</v>
      </c>
      <c r="AB27" s="82">
        <v>552.4</v>
      </c>
      <c r="AC27" s="82">
        <v>154.1</v>
      </c>
      <c r="AD27" s="83">
        <v>1000.6</v>
      </c>
    </row>
    <row r="28" spans="1:30" x14ac:dyDescent="0.3">
      <c r="A28" s="1"/>
      <c r="B28" s="81" t="s">
        <v>780</v>
      </c>
      <c r="C28" s="82">
        <v>305.60000000000002</v>
      </c>
      <c r="D28" s="82">
        <v>66</v>
      </c>
      <c r="E28" s="82">
        <v>0.4</v>
      </c>
      <c r="F28" s="82">
        <v>45.5</v>
      </c>
      <c r="G28" s="82">
        <v>2723.6</v>
      </c>
      <c r="H28" s="82">
        <v>2711.7</v>
      </c>
      <c r="I28" s="82">
        <v>1.1000000000000001</v>
      </c>
      <c r="J28" s="82">
        <v>119.7</v>
      </c>
      <c r="K28" s="82">
        <v>580.5</v>
      </c>
      <c r="L28" s="82">
        <v>0</v>
      </c>
      <c r="M28" s="82">
        <v>574.6</v>
      </c>
      <c r="N28" s="82">
        <v>0</v>
      </c>
      <c r="O28" s="82">
        <v>417.5</v>
      </c>
      <c r="P28" s="82">
        <v>5556.1</v>
      </c>
      <c r="Q28" s="82">
        <v>1155.0999999999999</v>
      </c>
      <c r="R28" s="83">
        <v>7128.7</v>
      </c>
      <c r="S28" s="81" t="s">
        <v>780</v>
      </c>
      <c r="T28" s="82">
        <v>3609.7</v>
      </c>
      <c r="U28" s="82">
        <v>2777.7</v>
      </c>
      <c r="V28" s="82">
        <v>576.1</v>
      </c>
      <c r="W28" s="82">
        <v>165.2</v>
      </c>
      <c r="X28" s="83">
        <v>7128.7</v>
      </c>
      <c r="Y28" s="81" t="s">
        <v>780</v>
      </c>
      <c r="Z28" s="82">
        <v>251.9</v>
      </c>
      <c r="AA28" s="82">
        <v>41.7</v>
      </c>
      <c r="AB28" s="82">
        <v>576.1</v>
      </c>
      <c r="AC28" s="82">
        <v>165.2</v>
      </c>
      <c r="AD28" s="83">
        <v>1034.9000000000001</v>
      </c>
    </row>
    <row r="29" spans="1:30" x14ac:dyDescent="0.3">
      <c r="A29" s="1"/>
      <c r="B29" s="81" t="s">
        <v>781</v>
      </c>
      <c r="C29" s="82">
        <v>321.10000000000002</v>
      </c>
      <c r="D29" s="82">
        <v>66.7</v>
      </c>
      <c r="E29" s="82">
        <v>0.4</v>
      </c>
      <c r="F29" s="82">
        <v>43.9</v>
      </c>
      <c r="G29" s="82">
        <v>2638.5</v>
      </c>
      <c r="H29" s="82">
        <v>2772.1</v>
      </c>
      <c r="I29" s="82">
        <v>1.2</v>
      </c>
      <c r="J29" s="82">
        <v>133.9</v>
      </c>
      <c r="K29" s="82">
        <v>563.70000000000005</v>
      </c>
      <c r="L29" s="82">
        <v>0</v>
      </c>
      <c r="M29" s="82">
        <v>579.5</v>
      </c>
      <c r="N29" s="82">
        <v>0</v>
      </c>
      <c r="O29" s="82">
        <v>432.1</v>
      </c>
      <c r="P29" s="82">
        <v>5545.7</v>
      </c>
      <c r="Q29" s="82">
        <v>1143.2</v>
      </c>
      <c r="R29" s="83">
        <v>7121</v>
      </c>
      <c r="S29" s="81" t="s">
        <v>781</v>
      </c>
      <c r="T29" s="82">
        <v>3523.3</v>
      </c>
      <c r="U29" s="82">
        <v>2838.8</v>
      </c>
      <c r="V29" s="82">
        <v>581.1</v>
      </c>
      <c r="W29" s="82">
        <v>177.8</v>
      </c>
      <c r="X29" s="83">
        <v>7121</v>
      </c>
      <c r="Y29" s="81" t="s">
        <v>781</v>
      </c>
      <c r="Z29" s="82">
        <v>250.8</v>
      </c>
      <c r="AA29" s="82">
        <v>41.1</v>
      </c>
      <c r="AB29" s="82">
        <v>581.1</v>
      </c>
      <c r="AC29" s="82">
        <v>177.8</v>
      </c>
      <c r="AD29" s="83">
        <v>1050.8</v>
      </c>
    </row>
    <row r="30" spans="1:30" x14ac:dyDescent="0.3">
      <c r="A30" s="1"/>
      <c r="B30" s="81" t="s">
        <v>782</v>
      </c>
      <c r="C30" s="82">
        <v>321.60000000000002</v>
      </c>
      <c r="D30" s="82">
        <v>67.400000000000006</v>
      </c>
      <c r="E30" s="82">
        <v>0.3</v>
      </c>
      <c r="F30" s="82">
        <v>44.8</v>
      </c>
      <c r="G30" s="82">
        <v>2806.6</v>
      </c>
      <c r="H30" s="82">
        <v>2732.4</v>
      </c>
      <c r="I30" s="82">
        <v>1.2</v>
      </c>
      <c r="J30" s="82">
        <v>169.6</v>
      </c>
      <c r="K30" s="82">
        <v>561.4</v>
      </c>
      <c r="L30" s="82">
        <v>0</v>
      </c>
      <c r="M30" s="82">
        <v>580.79999999999995</v>
      </c>
      <c r="N30" s="82">
        <v>0</v>
      </c>
      <c r="O30" s="82">
        <v>434.1</v>
      </c>
      <c r="P30" s="82">
        <v>5709.8</v>
      </c>
      <c r="Q30" s="82">
        <v>1142.2</v>
      </c>
      <c r="R30" s="83">
        <v>7286.1</v>
      </c>
      <c r="S30" s="81" t="s">
        <v>782</v>
      </c>
      <c r="T30" s="82">
        <v>3689.6</v>
      </c>
      <c r="U30" s="82">
        <v>2799.8</v>
      </c>
      <c r="V30" s="82">
        <v>582.29999999999995</v>
      </c>
      <c r="W30" s="82">
        <v>214.4</v>
      </c>
      <c r="X30" s="83">
        <v>7286.1</v>
      </c>
      <c r="Y30" s="81" t="s">
        <v>782</v>
      </c>
      <c r="Z30" s="82">
        <v>251.4</v>
      </c>
      <c r="AA30" s="82">
        <v>39.299999999999997</v>
      </c>
      <c r="AB30" s="82">
        <v>582.29999999999995</v>
      </c>
      <c r="AC30" s="82">
        <v>214.4</v>
      </c>
      <c r="AD30" s="83">
        <v>1087.4000000000001</v>
      </c>
    </row>
    <row r="31" spans="1:30" x14ac:dyDescent="0.3">
      <c r="A31" s="1"/>
      <c r="B31" s="81" t="s">
        <v>783</v>
      </c>
      <c r="C31" s="82">
        <v>317.39999999999998</v>
      </c>
      <c r="D31" s="82">
        <v>68.400000000000006</v>
      </c>
      <c r="E31" s="82">
        <v>0.4</v>
      </c>
      <c r="F31" s="82">
        <v>41.3</v>
      </c>
      <c r="G31" s="82">
        <v>2815.1</v>
      </c>
      <c r="H31" s="82">
        <v>2643.8</v>
      </c>
      <c r="I31" s="82">
        <v>1.2</v>
      </c>
      <c r="J31" s="82">
        <v>222.8</v>
      </c>
      <c r="K31" s="82">
        <v>595.1</v>
      </c>
      <c r="L31" s="82">
        <v>0</v>
      </c>
      <c r="M31" s="82">
        <v>587.6</v>
      </c>
      <c r="N31" s="82">
        <v>0</v>
      </c>
      <c r="O31" s="82">
        <v>427.5</v>
      </c>
      <c r="P31" s="82">
        <v>5682.9</v>
      </c>
      <c r="Q31" s="82">
        <v>1182.7</v>
      </c>
      <c r="R31" s="83">
        <v>7293.1</v>
      </c>
      <c r="S31" s="81" t="s">
        <v>783</v>
      </c>
      <c r="T31" s="82">
        <v>3727.6</v>
      </c>
      <c r="U31" s="82">
        <v>2712.2</v>
      </c>
      <c r="V31" s="82">
        <v>589.20000000000005</v>
      </c>
      <c r="W31" s="82">
        <v>264.10000000000002</v>
      </c>
      <c r="X31" s="83">
        <v>7293.1</v>
      </c>
      <c r="Y31" s="81" t="s">
        <v>783</v>
      </c>
      <c r="Z31" s="82">
        <v>251.9</v>
      </c>
      <c r="AA31" s="82">
        <v>40.6</v>
      </c>
      <c r="AB31" s="82">
        <v>589.20000000000005</v>
      </c>
      <c r="AC31" s="82">
        <v>264.10000000000002</v>
      </c>
      <c r="AD31" s="83">
        <v>1145.8</v>
      </c>
    </row>
    <row r="32" spans="1:30" x14ac:dyDescent="0.3">
      <c r="A32" s="1"/>
      <c r="B32" s="81" t="s">
        <v>784</v>
      </c>
      <c r="C32" s="82">
        <v>310.10000000000002</v>
      </c>
      <c r="D32" s="82">
        <v>70</v>
      </c>
      <c r="E32" s="82">
        <v>0.4</v>
      </c>
      <c r="F32" s="82">
        <v>47.8</v>
      </c>
      <c r="G32" s="82">
        <v>2351.9</v>
      </c>
      <c r="H32" s="82">
        <v>2933.5</v>
      </c>
      <c r="I32" s="82">
        <v>1.2</v>
      </c>
      <c r="J32" s="82">
        <v>255.8</v>
      </c>
      <c r="K32" s="82">
        <v>608.5</v>
      </c>
      <c r="L32" s="82">
        <v>0</v>
      </c>
      <c r="M32" s="82">
        <v>592.29999999999995</v>
      </c>
      <c r="N32" s="82">
        <v>0</v>
      </c>
      <c r="O32" s="82">
        <v>428.3</v>
      </c>
      <c r="P32" s="82">
        <v>5542.4</v>
      </c>
      <c r="Q32" s="82">
        <v>1200.8</v>
      </c>
      <c r="R32" s="83">
        <v>7171.5</v>
      </c>
      <c r="S32" s="81" t="s">
        <v>784</v>
      </c>
      <c r="T32" s="82">
        <v>3270.5</v>
      </c>
      <c r="U32" s="82">
        <v>3003.5</v>
      </c>
      <c r="V32" s="82">
        <v>593.9</v>
      </c>
      <c r="W32" s="82">
        <v>303.60000000000002</v>
      </c>
      <c r="X32" s="83">
        <v>7171.5</v>
      </c>
      <c r="Y32" s="81" t="s">
        <v>784</v>
      </c>
      <c r="Z32" s="82">
        <v>252.2</v>
      </c>
      <c r="AA32" s="82">
        <v>43.5</v>
      </c>
      <c r="AB32" s="82">
        <v>593.9</v>
      </c>
      <c r="AC32" s="82">
        <v>303.60000000000002</v>
      </c>
      <c r="AD32" s="83">
        <v>1193.2</v>
      </c>
    </row>
    <row r="33" spans="1:30" x14ac:dyDescent="0.3">
      <c r="A33" s="1"/>
      <c r="B33" s="81" t="s">
        <v>785</v>
      </c>
      <c r="C33" s="82">
        <v>314.89999999999998</v>
      </c>
      <c r="D33" s="82">
        <v>72.099999999999994</v>
      </c>
      <c r="E33" s="82">
        <v>0.3</v>
      </c>
      <c r="F33" s="82">
        <v>55</v>
      </c>
      <c r="G33" s="82">
        <v>2300.5</v>
      </c>
      <c r="H33" s="82">
        <v>2881.2</v>
      </c>
      <c r="I33" s="82">
        <v>1.2</v>
      </c>
      <c r="J33" s="82">
        <v>248.6</v>
      </c>
      <c r="K33" s="82">
        <v>594.9</v>
      </c>
      <c r="L33" s="82">
        <v>0</v>
      </c>
      <c r="M33" s="82">
        <v>593.70000000000005</v>
      </c>
      <c r="N33" s="82">
        <v>0</v>
      </c>
      <c r="O33" s="82">
        <v>442.3</v>
      </c>
      <c r="P33" s="82">
        <v>5431.5</v>
      </c>
      <c r="Q33" s="82">
        <v>1188.5999999999999</v>
      </c>
      <c r="R33" s="83">
        <v>7062.4</v>
      </c>
      <c r="S33" s="81" t="s">
        <v>785</v>
      </c>
      <c r="T33" s="82">
        <v>3210.3</v>
      </c>
      <c r="U33" s="82">
        <v>2953.3</v>
      </c>
      <c r="V33" s="82">
        <v>595.20000000000005</v>
      </c>
      <c r="W33" s="82">
        <v>303.60000000000002</v>
      </c>
      <c r="X33" s="83">
        <v>7062.4</v>
      </c>
      <c r="Y33" s="81" t="s">
        <v>785</v>
      </c>
      <c r="Z33" s="82">
        <v>251.2</v>
      </c>
      <c r="AA33" s="82">
        <v>44.8</v>
      </c>
      <c r="AB33" s="82">
        <v>595.20000000000005</v>
      </c>
      <c r="AC33" s="82">
        <v>303.60000000000002</v>
      </c>
      <c r="AD33" s="83">
        <v>1194.8</v>
      </c>
    </row>
    <row r="34" spans="1:30" x14ac:dyDescent="0.3">
      <c r="A34" s="1"/>
      <c r="B34" s="81" t="s">
        <v>786</v>
      </c>
      <c r="C34" s="82">
        <v>302.2</v>
      </c>
      <c r="D34" s="82">
        <v>61.7</v>
      </c>
      <c r="E34" s="82">
        <v>0.4</v>
      </c>
      <c r="F34" s="82">
        <v>54.6</v>
      </c>
      <c r="G34" s="82">
        <v>2289.8000000000002</v>
      </c>
      <c r="H34" s="82">
        <v>2813.7</v>
      </c>
      <c r="I34" s="82">
        <v>1.1000000000000001</v>
      </c>
      <c r="J34" s="82">
        <v>244.7</v>
      </c>
      <c r="K34" s="82">
        <v>579</v>
      </c>
      <c r="L34" s="82">
        <v>0</v>
      </c>
      <c r="M34" s="82">
        <v>566.79999999999995</v>
      </c>
      <c r="N34" s="82">
        <v>0</v>
      </c>
      <c r="O34" s="82">
        <v>418.9</v>
      </c>
      <c r="P34" s="82">
        <v>5349.3</v>
      </c>
      <c r="Q34" s="82">
        <v>1145.8</v>
      </c>
      <c r="R34" s="83">
        <v>6914</v>
      </c>
      <c r="S34" s="81" t="s">
        <v>786</v>
      </c>
      <c r="T34" s="82">
        <v>3171</v>
      </c>
      <c r="U34" s="82">
        <v>2875.4</v>
      </c>
      <c r="V34" s="82">
        <v>568.29999999999995</v>
      </c>
      <c r="W34" s="82">
        <v>299.3</v>
      </c>
      <c r="X34" s="83">
        <v>6914</v>
      </c>
      <c r="Y34" s="81" t="s">
        <v>786</v>
      </c>
      <c r="Z34" s="82">
        <v>249.7</v>
      </c>
      <c r="AA34" s="82">
        <v>34.9</v>
      </c>
      <c r="AB34" s="82">
        <v>568.29999999999995</v>
      </c>
      <c r="AC34" s="82">
        <v>299.3</v>
      </c>
      <c r="AD34" s="83">
        <v>1152.2</v>
      </c>
    </row>
    <row r="35" spans="1:30" x14ac:dyDescent="0.3">
      <c r="A35" s="1"/>
      <c r="B35" s="81" t="s">
        <v>787</v>
      </c>
      <c r="C35" s="82">
        <v>305.89999999999998</v>
      </c>
      <c r="D35" s="82">
        <v>67.900000000000006</v>
      </c>
      <c r="E35" s="82">
        <v>0.4</v>
      </c>
      <c r="F35" s="82">
        <v>56.2</v>
      </c>
      <c r="G35" s="82">
        <v>2322.6999999999998</v>
      </c>
      <c r="H35" s="82">
        <v>2866</v>
      </c>
      <c r="I35" s="82">
        <v>1.1000000000000001</v>
      </c>
      <c r="J35" s="82">
        <v>307.7</v>
      </c>
      <c r="K35" s="82">
        <v>582.5</v>
      </c>
      <c r="L35" s="82">
        <v>0</v>
      </c>
      <c r="M35" s="82">
        <v>568.6</v>
      </c>
      <c r="N35" s="82">
        <v>0</v>
      </c>
      <c r="O35" s="82">
        <v>430.4</v>
      </c>
      <c r="P35" s="82">
        <v>5497.5</v>
      </c>
      <c r="Q35" s="82">
        <v>1151.0999999999999</v>
      </c>
      <c r="R35" s="83">
        <v>7079</v>
      </c>
      <c r="S35" s="81" t="s">
        <v>787</v>
      </c>
      <c r="T35" s="82">
        <v>3211.1</v>
      </c>
      <c r="U35" s="82">
        <v>2933.9</v>
      </c>
      <c r="V35" s="82">
        <v>570.1</v>
      </c>
      <c r="W35" s="82">
        <v>363.9</v>
      </c>
      <c r="X35" s="83">
        <v>7079</v>
      </c>
      <c r="Y35" s="81" t="s">
        <v>787</v>
      </c>
      <c r="Z35" s="82">
        <v>250.8</v>
      </c>
      <c r="AA35" s="82">
        <v>41.4</v>
      </c>
      <c r="AB35" s="82">
        <v>570.1</v>
      </c>
      <c r="AC35" s="82">
        <v>363.9</v>
      </c>
      <c r="AD35" s="83">
        <v>1226.2</v>
      </c>
    </row>
    <row r="36" spans="1:30" x14ac:dyDescent="0.3">
      <c r="A36" s="1"/>
      <c r="B36" s="81" t="s">
        <v>788</v>
      </c>
      <c r="C36" s="82">
        <v>304.7</v>
      </c>
      <c r="D36" s="82">
        <v>71.099999999999994</v>
      </c>
      <c r="E36" s="82">
        <v>0.1</v>
      </c>
      <c r="F36" s="82">
        <v>55.8</v>
      </c>
      <c r="G36" s="82">
        <v>2404.5</v>
      </c>
      <c r="H36" s="82">
        <v>2721.8</v>
      </c>
      <c r="I36" s="82">
        <v>1</v>
      </c>
      <c r="J36" s="82">
        <v>420.4</v>
      </c>
      <c r="K36" s="82">
        <v>572.5</v>
      </c>
      <c r="L36" s="82">
        <v>0</v>
      </c>
      <c r="M36" s="82">
        <v>525.20000000000005</v>
      </c>
      <c r="N36" s="82">
        <v>0</v>
      </c>
      <c r="O36" s="82">
        <v>431.7</v>
      </c>
      <c r="P36" s="82">
        <v>5547.7</v>
      </c>
      <c r="Q36" s="82">
        <v>1097.7</v>
      </c>
      <c r="R36" s="83">
        <v>7077.1</v>
      </c>
      <c r="S36" s="81" t="s">
        <v>788</v>
      </c>
      <c r="T36" s="82">
        <v>3281.7</v>
      </c>
      <c r="U36" s="82">
        <v>2792.9</v>
      </c>
      <c r="V36" s="82">
        <v>526.29999999999995</v>
      </c>
      <c r="W36" s="82">
        <v>476.2</v>
      </c>
      <c r="X36" s="83">
        <v>7077.1</v>
      </c>
      <c r="Y36" s="81" t="s">
        <v>788</v>
      </c>
      <c r="Z36" s="82">
        <v>250.4</v>
      </c>
      <c r="AA36" s="82">
        <v>42.7</v>
      </c>
      <c r="AB36" s="82">
        <v>526.29999999999995</v>
      </c>
      <c r="AC36" s="82">
        <v>476.2</v>
      </c>
      <c r="AD36" s="83">
        <v>1295.5999999999999</v>
      </c>
    </row>
    <row r="37" spans="1:30" x14ac:dyDescent="0.3">
      <c r="A37" s="1"/>
      <c r="B37" s="81" t="s">
        <v>789</v>
      </c>
      <c r="C37" s="82">
        <v>307.10000000000002</v>
      </c>
      <c r="D37" s="82">
        <v>71.5</v>
      </c>
      <c r="E37" s="82">
        <v>0.1</v>
      </c>
      <c r="F37" s="82">
        <v>55.9</v>
      </c>
      <c r="G37" s="82">
        <v>2506.6</v>
      </c>
      <c r="H37" s="82">
        <v>2679.9</v>
      </c>
      <c r="I37" s="82">
        <v>0.8</v>
      </c>
      <c r="J37" s="82">
        <v>453</v>
      </c>
      <c r="K37" s="82">
        <v>605.70000000000005</v>
      </c>
      <c r="L37" s="82">
        <v>0</v>
      </c>
      <c r="M37" s="82">
        <v>500.9</v>
      </c>
      <c r="N37" s="82">
        <v>0</v>
      </c>
      <c r="O37" s="82">
        <v>434.6</v>
      </c>
      <c r="P37" s="82">
        <v>5640.3</v>
      </c>
      <c r="Q37" s="82">
        <v>1106.5999999999999</v>
      </c>
      <c r="R37" s="83">
        <v>7181.5</v>
      </c>
      <c r="S37" s="81" t="s">
        <v>789</v>
      </c>
      <c r="T37" s="82">
        <v>3419.4</v>
      </c>
      <c r="U37" s="82">
        <v>2751.4</v>
      </c>
      <c r="V37" s="82">
        <v>501.8</v>
      </c>
      <c r="W37" s="82">
        <v>508.9</v>
      </c>
      <c r="X37" s="83">
        <v>7181.5</v>
      </c>
      <c r="Y37" s="81" t="s">
        <v>789</v>
      </c>
      <c r="Z37" s="82">
        <v>256.7</v>
      </c>
      <c r="AA37" s="82">
        <v>42.1</v>
      </c>
      <c r="AB37" s="82">
        <v>501.8</v>
      </c>
      <c r="AC37" s="82">
        <v>508.9</v>
      </c>
      <c r="AD37" s="83">
        <v>1309.5</v>
      </c>
    </row>
    <row r="38" spans="1:30" x14ac:dyDescent="0.3">
      <c r="A38" s="1"/>
      <c r="B38" s="81" t="s">
        <v>790</v>
      </c>
      <c r="C38" s="82">
        <v>299.8</v>
      </c>
      <c r="D38" s="82">
        <v>71.7</v>
      </c>
      <c r="E38" s="82">
        <v>0.1</v>
      </c>
      <c r="F38" s="82">
        <v>54.2</v>
      </c>
      <c r="G38" s="82">
        <v>2376.5</v>
      </c>
      <c r="H38" s="82">
        <v>2674</v>
      </c>
      <c r="I38" s="82">
        <v>0.7</v>
      </c>
      <c r="J38" s="82">
        <v>510.6</v>
      </c>
      <c r="K38" s="82">
        <v>595.5</v>
      </c>
      <c r="L38" s="82">
        <v>0</v>
      </c>
      <c r="M38" s="82">
        <v>452</v>
      </c>
      <c r="N38" s="82">
        <v>0</v>
      </c>
      <c r="O38" s="82">
        <v>425.8</v>
      </c>
      <c r="P38" s="82">
        <v>5561.8</v>
      </c>
      <c r="Q38" s="82">
        <v>1047.5</v>
      </c>
      <c r="R38" s="83">
        <v>7035.1</v>
      </c>
      <c r="S38" s="81" t="s">
        <v>790</v>
      </c>
      <c r="T38" s="82">
        <v>3271.8</v>
      </c>
      <c r="U38" s="82">
        <v>2745.7</v>
      </c>
      <c r="V38" s="82">
        <v>452.8</v>
      </c>
      <c r="W38" s="82">
        <v>564.79999999999995</v>
      </c>
      <c r="X38" s="83">
        <v>7035.1</v>
      </c>
      <c r="Y38" s="81" t="s">
        <v>790</v>
      </c>
      <c r="Z38" s="82">
        <v>263.60000000000002</v>
      </c>
      <c r="AA38" s="82">
        <v>42.3</v>
      </c>
      <c r="AB38" s="82">
        <v>452.8</v>
      </c>
      <c r="AC38" s="82">
        <v>564.79999999999995</v>
      </c>
      <c r="AD38" s="83">
        <v>1323.5</v>
      </c>
    </row>
    <row r="39" spans="1:30" x14ac:dyDescent="0.3">
      <c r="A39" s="1"/>
      <c r="B39" s="81" t="s">
        <v>791</v>
      </c>
      <c r="C39" s="82">
        <v>300.5</v>
      </c>
      <c r="D39" s="82">
        <v>71.400000000000006</v>
      </c>
      <c r="E39" s="82">
        <v>0.1</v>
      </c>
      <c r="F39" s="82">
        <v>51.8</v>
      </c>
      <c r="G39" s="82">
        <v>2538.3000000000002</v>
      </c>
      <c r="H39" s="82">
        <v>2728.5</v>
      </c>
      <c r="I39" s="82">
        <v>0.5</v>
      </c>
      <c r="J39" s="82">
        <v>490.6</v>
      </c>
      <c r="K39" s="82">
        <v>619.1</v>
      </c>
      <c r="L39" s="82">
        <v>1.6</v>
      </c>
      <c r="M39" s="82">
        <v>256.60000000000002</v>
      </c>
      <c r="N39" s="82">
        <v>0</v>
      </c>
      <c r="O39" s="82">
        <v>423.8</v>
      </c>
      <c r="P39" s="82">
        <v>5757.9</v>
      </c>
      <c r="Q39" s="82">
        <v>877.3</v>
      </c>
      <c r="R39" s="83">
        <v>7059</v>
      </c>
      <c r="S39" s="81" t="s">
        <v>791</v>
      </c>
      <c r="T39" s="82">
        <v>3457.9</v>
      </c>
      <c r="U39" s="82">
        <v>2801.5</v>
      </c>
      <c r="V39" s="82">
        <v>257.2</v>
      </c>
      <c r="W39" s="82">
        <v>542.4</v>
      </c>
      <c r="X39" s="83">
        <v>7059</v>
      </c>
      <c r="Y39" s="81" t="s">
        <v>791</v>
      </c>
      <c r="Z39" s="82">
        <v>269.89999999999998</v>
      </c>
      <c r="AA39" s="82">
        <v>41.7</v>
      </c>
      <c r="AB39" s="82">
        <v>257.2</v>
      </c>
      <c r="AC39" s="82">
        <v>542.4</v>
      </c>
      <c r="AD39" s="83">
        <v>1111.2</v>
      </c>
    </row>
    <row r="40" spans="1:30" x14ac:dyDescent="0.3">
      <c r="A40" s="1"/>
      <c r="B40" s="81" t="s">
        <v>792</v>
      </c>
      <c r="C40" s="82">
        <v>300.10000000000002</v>
      </c>
      <c r="D40" s="82">
        <v>71.900000000000006</v>
      </c>
      <c r="E40" s="82">
        <v>0</v>
      </c>
      <c r="F40" s="82">
        <v>54.1</v>
      </c>
      <c r="G40" s="82">
        <v>2761</v>
      </c>
      <c r="H40" s="82">
        <v>2749.8</v>
      </c>
      <c r="I40" s="82">
        <v>0.2</v>
      </c>
      <c r="J40" s="82">
        <v>445.3</v>
      </c>
      <c r="K40" s="82">
        <v>607</v>
      </c>
      <c r="L40" s="82">
        <v>8.3000000000000007</v>
      </c>
      <c r="M40" s="82">
        <v>121.1</v>
      </c>
      <c r="N40" s="82">
        <v>0</v>
      </c>
      <c r="O40" s="82">
        <v>426.1</v>
      </c>
      <c r="P40" s="82">
        <v>5956.3</v>
      </c>
      <c r="Q40" s="82">
        <v>736.4</v>
      </c>
      <c r="R40" s="83">
        <v>7118.8</v>
      </c>
      <c r="S40" s="81" t="s">
        <v>792</v>
      </c>
      <c r="T40" s="82">
        <v>3668.1</v>
      </c>
      <c r="U40" s="82">
        <v>2830</v>
      </c>
      <c r="V40" s="82">
        <v>121.3</v>
      </c>
      <c r="W40" s="82">
        <v>499.4</v>
      </c>
      <c r="X40" s="83">
        <v>7118.8</v>
      </c>
      <c r="Y40" s="81" t="s">
        <v>792</v>
      </c>
      <c r="Z40" s="82">
        <v>266.8</v>
      </c>
      <c r="AA40" s="82">
        <v>42.6</v>
      </c>
      <c r="AB40" s="82">
        <v>121.3</v>
      </c>
      <c r="AC40" s="82">
        <v>499.4</v>
      </c>
      <c r="AD40" s="83">
        <v>930.1</v>
      </c>
    </row>
    <row r="41" spans="1:30" x14ac:dyDescent="0.3">
      <c r="A41" s="1"/>
      <c r="B41" s="81" t="s">
        <v>793</v>
      </c>
      <c r="C41" s="82">
        <v>299.8</v>
      </c>
      <c r="D41" s="82">
        <v>72.099999999999994</v>
      </c>
      <c r="E41" s="82">
        <v>0</v>
      </c>
      <c r="F41" s="82">
        <v>51</v>
      </c>
      <c r="G41" s="82">
        <v>2795</v>
      </c>
      <c r="H41" s="82">
        <v>2832.3</v>
      </c>
      <c r="I41" s="82">
        <v>0</v>
      </c>
      <c r="J41" s="82">
        <v>444.5</v>
      </c>
      <c r="K41" s="82">
        <v>620.70000000000005</v>
      </c>
      <c r="L41" s="82">
        <v>8.3000000000000007</v>
      </c>
      <c r="M41" s="82">
        <v>24.3</v>
      </c>
      <c r="N41" s="82">
        <v>0</v>
      </c>
      <c r="O41" s="82">
        <v>422.9</v>
      </c>
      <c r="P41" s="82">
        <v>6071.8</v>
      </c>
      <c r="Q41" s="82">
        <v>653.29999999999995</v>
      </c>
      <c r="R41" s="83">
        <v>7148</v>
      </c>
      <c r="S41" s="81" t="s">
        <v>793</v>
      </c>
      <c r="T41" s="82">
        <v>3715.5</v>
      </c>
      <c r="U41" s="82">
        <v>2912.7</v>
      </c>
      <c r="V41" s="82">
        <v>24.3</v>
      </c>
      <c r="W41" s="82">
        <v>495.5</v>
      </c>
      <c r="X41" s="83">
        <v>7148</v>
      </c>
      <c r="Y41" s="81" t="s">
        <v>793</v>
      </c>
      <c r="Z41" s="82">
        <v>263.7</v>
      </c>
      <c r="AA41" s="82">
        <v>42.5</v>
      </c>
      <c r="AB41" s="82">
        <v>24.3</v>
      </c>
      <c r="AC41" s="82">
        <v>495.5</v>
      </c>
      <c r="AD41" s="83">
        <v>826</v>
      </c>
    </row>
    <row r="42" spans="1:30" x14ac:dyDescent="0.3">
      <c r="A42" s="1"/>
      <c r="B42" s="81" t="s">
        <v>794</v>
      </c>
      <c r="C42" s="82">
        <v>313.2</v>
      </c>
      <c r="D42" s="82">
        <v>72</v>
      </c>
      <c r="E42" s="82">
        <v>0</v>
      </c>
      <c r="F42" s="82">
        <v>52</v>
      </c>
      <c r="G42" s="82">
        <v>2812.6</v>
      </c>
      <c r="H42" s="82">
        <v>2792.1</v>
      </c>
      <c r="I42" s="82">
        <v>0</v>
      </c>
      <c r="J42" s="82">
        <v>436.3</v>
      </c>
      <c r="K42" s="82">
        <v>596.29999999999995</v>
      </c>
      <c r="L42" s="82">
        <v>8.1999999999999993</v>
      </c>
      <c r="M42" s="82">
        <v>0</v>
      </c>
      <c r="N42" s="82">
        <v>0</v>
      </c>
      <c r="O42" s="82">
        <v>437.2</v>
      </c>
      <c r="P42" s="82">
        <v>6041</v>
      </c>
      <c r="Q42" s="82">
        <v>604.5</v>
      </c>
      <c r="R42" s="83">
        <v>7082.7</v>
      </c>
      <c r="S42" s="81" t="s">
        <v>794</v>
      </c>
      <c r="T42" s="82">
        <v>3722.1</v>
      </c>
      <c r="U42" s="82">
        <v>2872.3</v>
      </c>
      <c r="V42" s="82">
        <v>0</v>
      </c>
      <c r="W42" s="82">
        <v>488.3</v>
      </c>
      <c r="X42" s="83">
        <v>7082.7</v>
      </c>
      <c r="Y42" s="81" t="s">
        <v>794</v>
      </c>
      <c r="Z42" s="82">
        <v>258.60000000000002</v>
      </c>
      <c r="AA42" s="82">
        <v>42.9</v>
      </c>
      <c r="AB42" s="82">
        <v>0</v>
      </c>
      <c r="AC42" s="82">
        <v>488.3</v>
      </c>
      <c r="AD42" s="83">
        <v>789.8</v>
      </c>
    </row>
    <row r="43" spans="1:30" x14ac:dyDescent="0.3">
      <c r="A43" s="1"/>
      <c r="B43" s="81" t="s">
        <v>795</v>
      </c>
      <c r="C43" s="82">
        <v>368.5</v>
      </c>
      <c r="D43" s="82">
        <v>69.8</v>
      </c>
      <c r="E43" s="82">
        <v>0</v>
      </c>
      <c r="F43" s="82">
        <v>45.7</v>
      </c>
      <c r="G43" s="82">
        <v>2829.4</v>
      </c>
      <c r="H43" s="82">
        <v>2697.8</v>
      </c>
      <c r="I43" s="82">
        <v>0</v>
      </c>
      <c r="J43" s="82">
        <v>473.2</v>
      </c>
      <c r="K43" s="82">
        <v>656.5</v>
      </c>
      <c r="L43" s="82">
        <v>8.1999999999999993</v>
      </c>
      <c r="M43" s="82">
        <v>0</v>
      </c>
      <c r="N43" s="82">
        <v>0</v>
      </c>
      <c r="O43" s="82">
        <v>484</v>
      </c>
      <c r="P43" s="82">
        <v>6000.4</v>
      </c>
      <c r="Q43" s="82">
        <v>664.7</v>
      </c>
      <c r="R43" s="83">
        <v>7149.1</v>
      </c>
      <c r="S43" s="81" t="s">
        <v>795</v>
      </c>
      <c r="T43" s="82">
        <v>3854.4</v>
      </c>
      <c r="U43" s="82">
        <v>2775.8</v>
      </c>
      <c r="V43" s="82">
        <v>0</v>
      </c>
      <c r="W43" s="82">
        <v>518.9</v>
      </c>
      <c r="X43" s="83">
        <v>7149.1</v>
      </c>
      <c r="Y43" s="81" t="s">
        <v>795</v>
      </c>
      <c r="Z43" s="82">
        <v>260.7</v>
      </c>
      <c r="AA43" s="82">
        <v>40.799999999999997</v>
      </c>
      <c r="AB43" s="82">
        <v>0</v>
      </c>
      <c r="AC43" s="82">
        <v>518.9</v>
      </c>
      <c r="AD43" s="83">
        <v>820.4</v>
      </c>
    </row>
    <row r="44" spans="1:30" x14ac:dyDescent="0.3">
      <c r="A44" s="1"/>
      <c r="B44" s="81" t="s">
        <v>796</v>
      </c>
      <c r="C44" s="82">
        <v>383.6</v>
      </c>
      <c r="D44" s="82">
        <v>70.8</v>
      </c>
      <c r="E44" s="82">
        <v>0</v>
      </c>
      <c r="F44" s="82">
        <v>37.4</v>
      </c>
      <c r="G44" s="82">
        <v>2779.4</v>
      </c>
      <c r="H44" s="82">
        <v>2812.2</v>
      </c>
      <c r="I44" s="82">
        <v>0</v>
      </c>
      <c r="J44" s="82">
        <v>519.29999999999995</v>
      </c>
      <c r="K44" s="82">
        <v>661.5</v>
      </c>
      <c r="L44" s="82">
        <v>3.4</v>
      </c>
      <c r="M44" s="82">
        <v>0</v>
      </c>
      <c r="N44" s="82">
        <v>0</v>
      </c>
      <c r="O44" s="82">
        <v>491.8</v>
      </c>
      <c r="P44" s="82">
        <v>6110.9</v>
      </c>
      <c r="Q44" s="82">
        <v>664.9</v>
      </c>
      <c r="R44" s="83">
        <v>7267.6</v>
      </c>
      <c r="S44" s="81" t="s">
        <v>796</v>
      </c>
      <c r="T44" s="82">
        <v>3824.5</v>
      </c>
      <c r="U44" s="82">
        <v>2886.4</v>
      </c>
      <c r="V44" s="82">
        <v>0</v>
      </c>
      <c r="W44" s="82">
        <v>556.70000000000005</v>
      </c>
      <c r="X44" s="83">
        <v>7267.6</v>
      </c>
      <c r="Y44" s="81" t="s">
        <v>796</v>
      </c>
      <c r="Z44" s="82">
        <v>260.2</v>
      </c>
      <c r="AA44" s="82">
        <v>43.6</v>
      </c>
      <c r="AB44" s="82">
        <v>0</v>
      </c>
      <c r="AC44" s="82">
        <v>556.70000000000005</v>
      </c>
      <c r="AD44" s="83">
        <v>860.5</v>
      </c>
    </row>
    <row r="45" spans="1:30" x14ac:dyDescent="0.3">
      <c r="A45" s="1"/>
      <c r="B45" s="81" t="s">
        <v>797</v>
      </c>
      <c r="C45" s="82">
        <v>384.1</v>
      </c>
      <c r="D45" s="82">
        <v>68.400000000000006</v>
      </c>
      <c r="E45" s="82">
        <v>0</v>
      </c>
      <c r="F45" s="82">
        <v>38.4</v>
      </c>
      <c r="G45" s="82">
        <v>2933.9</v>
      </c>
      <c r="H45" s="82">
        <v>2667.8</v>
      </c>
      <c r="I45" s="82">
        <v>0</v>
      </c>
      <c r="J45" s="82">
        <v>478</v>
      </c>
      <c r="K45" s="82">
        <v>683.6</v>
      </c>
      <c r="L45" s="82">
        <v>0</v>
      </c>
      <c r="M45" s="82">
        <v>0</v>
      </c>
      <c r="N45" s="82">
        <v>0</v>
      </c>
      <c r="O45" s="82">
        <v>490.9</v>
      </c>
      <c r="P45" s="82">
        <v>6079.7</v>
      </c>
      <c r="Q45" s="82">
        <v>683.6</v>
      </c>
      <c r="R45" s="83">
        <v>7254.2</v>
      </c>
      <c r="S45" s="81" t="s">
        <v>797</v>
      </c>
      <c r="T45" s="82">
        <v>4001.6</v>
      </c>
      <c r="U45" s="82">
        <v>2736.2</v>
      </c>
      <c r="V45" s="82">
        <v>0</v>
      </c>
      <c r="W45" s="82">
        <v>516.4</v>
      </c>
      <c r="X45" s="83">
        <v>7254.2</v>
      </c>
      <c r="Y45" s="81" t="s">
        <v>797</v>
      </c>
      <c r="Z45" s="82">
        <v>262.39999999999998</v>
      </c>
      <c r="AA45" s="82">
        <v>42.2</v>
      </c>
      <c r="AB45" s="82">
        <v>0</v>
      </c>
      <c r="AC45" s="82">
        <v>516.4</v>
      </c>
      <c r="AD45" s="83">
        <v>821</v>
      </c>
    </row>
    <row r="46" spans="1:30" x14ac:dyDescent="0.3">
      <c r="A46" s="1"/>
      <c r="B46" s="81" t="s">
        <v>798</v>
      </c>
      <c r="C46" s="82">
        <v>386.7</v>
      </c>
      <c r="D46" s="82">
        <v>69.400000000000006</v>
      </c>
      <c r="E46" s="82">
        <v>0</v>
      </c>
      <c r="F46" s="82">
        <v>35.700000000000003</v>
      </c>
      <c r="G46" s="82">
        <v>2960.8</v>
      </c>
      <c r="H46" s="82">
        <v>2666</v>
      </c>
      <c r="I46" s="82">
        <v>0</v>
      </c>
      <c r="J46" s="82">
        <v>408.1</v>
      </c>
      <c r="K46" s="82">
        <v>697.2</v>
      </c>
      <c r="L46" s="82">
        <v>0</v>
      </c>
      <c r="M46" s="82">
        <v>0</v>
      </c>
      <c r="N46" s="82">
        <v>0</v>
      </c>
      <c r="O46" s="82">
        <v>491.8</v>
      </c>
      <c r="P46" s="82">
        <v>6034.9</v>
      </c>
      <c r="Q46" s="82">
        <v>697.2</v>
      </c>
      <c r="R46" s="83">
        <v>7223.9</v>
      </c>
      <c r="S46" s="81" t="s">
        <v>798</v>
      </c>
      <c r="T46" s="82">
        <v>4044.7</v>
      </c>
      <c r="U46" s="82">
        <v>2735.4</v>
      </c>
      <c r="V46" s="82">
        <v>0</v>
      </c>
      <c r="W46" s="82">
        <v>443.8</v>
      </c>
      <c r="X46" s="83">
        <v>7223.9</v>
      </c>
      <c r="Y46" s="81" t="s">
        <v>798</v>
      </c>
      <c r="Z46" s="82">
        <v>262</v>
      </c>
      <c r="AA46" s="82">
        <v>40.1</v>
      </c>
      <c r="AB46" s="82">
        <v>0</v>
      </c>
      <c r="AC46" s="82">
        <v>443.8</v>
      </c>
      <c r="AD46" s="83">
        <v>745.9</v>
      </c>
    </row>
    <row r="47" spans="1:30" x14ac:dyDescent="0.3">
      <c r="A47" s="1"/>
      <c r="B47" s="81" t="s">
        <v>799</v>
      </c>
      <c r="C47" s="82">
        <v>385.7</v>
      </c>
      <c r="D47" s="82">
        <v>71</v>
      </c>
      <c r="E47" s="82">
        <v>0</v>
      </c>
      <c r="F47" s="82">
        <v>31.8</v>
      </c>
      <c r="G47" s="82">
        <v>3050.2</v>
      </c>
      <c r="H47" s="82">
        <v>2654.5</v>
      </c>
      <c r="I47" s="82">
        <v>0</v>
      </c>
      <c r="J47" s="82">
        <v>371.7</v>
      </c>
      <c r="K47" s="82">
        <v>691.1</v>
      </c>
      <c r="L47" s="82">
        <v>0</v>
      </c>
      <c r="M47" s="82">
        <v>0</v>
      </c>
      <c r="N47" s="82">
        <v>0</v>
      </c>
      <c r="O47" s="82">
        <v>488.5</v>
      </c>
      <c r="P47" s="82">
        <v>6076.4</v>
      </c>
      <c r="Q47" s="82">
        <v>691.1</v>
      </c>
      <c r="R47" s="83">
        <v>7256</v>
      </c>
      <c r="S47" s="81" t="s">
        <v>799</v>
      </c>
      <c r="T47" s="82">
        <v>4127</v>
      </c>
      <c r="U47" s="82">
        <v>2725.5</v>
      </c>
      <c r="V47" s="82">
        <v>0</v>
      </c>
      <c r="W47" s="82">
        <v>403.5</v>
      </c>
      <c r="X47" s="83">
        <v>7256</v>
      </c>
      <c r="Y47" s="81" t="s">
        <v>799</v>
      </c>
      <c r="Z47" s="82">
        <v>260.3</v>
      </c>
      <c r="AA47" s="82">
        <v>42.1</v>
      </c>
      <c r="AB47" s="82">
        <v>0</v>
      </c>
      <c r="AC47" s="82">
        <v>403.5</v>
      </c>
      <c r="AD47" s="83">
        <v>705.9</v>
      </c>
    </row>
    <row r="48" spans="1:30" x14ac:dyDescent="0.3">
      <c r="A48" s="1"/>
      <c r="B48" s="81" t="s">
        <v>800</v>
      </c>
      <c r="C48" s="82">
        <v>385.3</v>
      </c>
      <c r="D48" s="82">
        <v>71.900000000000006</v>
      </c>
      <c r="E48" s="82">
        <v>0</v>
      </c>
      <c r="F48" s="82">
        <v>28.5</v>
      </c>
      <c r="G48" s="82">
        <v>3099.6</v>
      </c>
      <c r="H48" s="82">
        <v>2599.1999999999998</v>
      </c>
      <c r="I48" s="82">
        <v>0</v>
      </c>
      <c r="J48" s="82">
        <v>359.2</v>
      </c>
      <c r="K48" s="82">
        <v>690.2</v>
      </c>
      <c r="L48" s="82">
        <v>0</v>
      </c>
      <c r="M48" s="82">
        <v>0</v>
      </c>
      <c r="N48" s="82">
        <v>0</v>
      </c>
      <c r="O48" s="82">
        <v>485.7</v>
      </c>
      <c r="P48" s="82">
        <v>6058</v>
      </c>
      <c r="Q48" s="82">
        <v>690.2</v>
      </c>
      <c r="R48" s="83">
        <v>7233.9</v>
      </c>
      <c r="S48" s="81" t="s">
        <v>800</v>
      </c>
      <c r="T48" s="82">
        <v>4175.1000000000004</v>
      </c>
      <c r="U48" s="82">
        <v>2671.1</v>
      </c>
      <c r="V48" s="82">
        <v>0</v>
      </c>
      <c r="W48" s="82">
        <v>387.7</v>
      </c>
      <c r="X48" s="83">
        <v>7233.9</v>
      </c>
      <c r="Y48" s="81" t="s">
        <v>800</v>
      </c>
      <c r="Z48" s="82">
        <v>259.89999999999998</v>
      </c>
      <c r="AA48" s="82">
        <v>43.1</v>
      </c>
      <c r="AB48" s="82">
        <v>0</v>
      </c>
      <c r="AC48" s="82">
        <v>387.7</v>
      </c>
      <c r="AD48" s="83">
        <v>690.7</v>
      </c>
    </row>
    <row r="49" spans="1:30" x14ac:dyDescent="0.3">
      <c r="A49" s="1"/>
      <c r="B49" s="81" t="s">
        <v>801</v>
      </c>
      <c r="C49" s="82">
        <v>331.2</v>
      </c>
      <c r="D49" s="82">
        <v>71.599999999999994</v>
      </c>
      <c r="E49" s="82">
        <v>0</v>
      </c>
      <c r="F49" s="82">
        <v>33</v>
      </c>
      <c r="G49" s="82">
        <v>2991.5</v>
      </c>
      <c r="H49" s="82">
        <v>2661.2</v>
      </c>
      <c r="I49" s="82">
        <v>0</v>
      </c>
      <c r="J49" s="82">
        <v>345.8</v>
      </c>
      <c r="K49" s="82">
        <v>693.1</v>
      </c>
      <c r="L49" s="82">
        <v>0</v>
      </c>
      <c r="M49" s="82">
        <v>0</v>
      </c>
      <c r="N49" s="82">
        <v>0</v>
      </c>
      <c r="O49" s="82">
        <v>435.8</v>
      </c>
      <c r="P49" s="82">
        <v>5998.5</v>
      </c>
      <c r="Q49" s="82">
        <v>693.1</v>
      </c>
      <c r="R49" s="83">
        <v>7127.4</v>
      </c>
      <c r="S49" s="81" t="s">
        <v>801</v>
      </c>
      <c r="T49" s="82">
        <v>4015.8</v>
      </c>
      <c r="U49" s="82">
        <v>2732.8</v>
      </c>
      <c r="V49" s="82">
        <v>0</v>
      </c>
      <c r="W49" s="82">
        <v>378.8</v>
      </c>
      <c r="X49" s="83">
        <v>7127.4</v>
      </c>
      <c r="Y49" s="81" t="s">
        <v>801</v>
      </c>
      <c r="Z49" s="82">
        <v>259.3</v>
      </c>
      <c r="AA49" s="82">
        <v>42.1</v>
      </c>
      <c r="AB49" s="82">
        <v>0</v>
      </c>
      <c r="AC49" s="82">
        <v>378.8</v>
      </c>
      <c r="AD49" s="83">
        <v>680.2</v>
      </c>
    </row>
    <row r="50" spans="1:30" x14ac:dyDescent="0.3">
      <c r="A50" s="1"/>
      <c r="B50" s="81" t="s">
        <v>802</v>
      </c>
      <c r="C50" s="82">
        <v>281.5</v>
      </c>
      <c r="D50" s="82">
        <v>71.599999999999994</v>
      </c>
      <c r="E50" s="82">
        <v>0</v>
      </c>
      <c r="F50" s="82">
        <v>30.8</v>
      </c>
      <c r="G50" s="82">
        <v>3105.1</v>
      </c>
      <c r="H50" s="82">
        <v>2619</v>
      </c>
      <c r="I50" s="82">
        <v>0</v>
      </c>
      <c r="J50" s="82">
        <v>305.60000000000002</v>
      </c>
      <c r="K50" s="82">
        <v>684.1</v>
      </c>
      <c r="L50" s="82">
        <v>0</v>
      </c>
      <c r="M50" s="82">
        <v>0</v>
      </c>
      <c r="N50" s="82">
        <v>0</v>
      </c>
      <c r="O50" s="82">
        <v>383.9</v>
      </c>
      <c r="P50" s="82">
        <v>6029.7</v>
      </c>
      <c r="Q50" s="82">
        <v>684.1</v>
      </c>
      <c r="R50" s="83">
        <v>7097.7</v>
      </c>
      <c r="S50" s="81" t="s">
        <v>802</v>
      </c>
      <c r="T50" s="82">
        <v>4070.7</v>
      </c>
      <c r="U50" s="82">
        <v>2690.6</v>
      </c>
      <c r="V50" s="82">
        <v>0</v>
      </c>
      <c r="W50" s="82">
        <v>336.4</v>
      </c>
      <c r="X50" s="83">
        <v>7097.7</v>
      </c>
      <c r="Y50" s="81" t="s">
        <v>802</v>
      </c>
      <c r="Z50" s="82">
        <v>257.60000000000002</v>
      </c>
      <c r="AA50" s="82">
        <v>44</v>
      </c>
      <c r="AB50" s="82">
        <v>0</v>
      </c>
      <c r="AC50" s="82">
        <v>336.4</v>
      </c>
      <c r="AD50" s="83">
        <v>638</v>
      </c>
    </row>
    <row r="51" spans="1:30" x14ac:dyDescent="0.3">
      <c r="A51" s="1"/>
      <c r="B51" s="81" t="s">
        <v>803</v>
      </c>
      <c r="C51" s="82">
        <v>267.8</v>
      </c>
      <c r="D51" s="82">
        <v>73.3</v>
      </c>
      <c r="E51" s="82">
        <v>0</v>
      </c>
      <c r="F51" s="82">
        <v>28.1</v>
      </c>
      <c r="G51" s="82">
        <v>3198.8</v>
      </c>
      <c r="H51" s="82">
        <v>2665.5</v>
      </c>
      <c r="I51" s="82">
        <v>0</v>
      </c>
      <c r="J51" s="82">
        <v>155.69999999999999</v>
      </c>
      <c r="K51" s="82">
        <v>686.9</v>
      </c>
      <c r="L51" s="82">
        <v>0</v>
      </c>
      <c r="M51" s="82">
        <v>0</v>
      </c>
      <c r="N51" s="82">
        <v>0</v>
      </c>
      <c r="O51" s="82">
        <v>369.2</v>
      </c>
      <c r="P51" s="82">
        <v>6020</v>
      </c>
      <c r="Q51" s="82">
        <v>686.9</v>
      </c>
      <c r="R51" s="83">
        <v>7076.1</v>
      </c>
      <c r="S51" s="81" t="s">
        <v>803</v>
      </c>
      <c r="T51" s="82">
        <v>4153.5</v>
      </c>
      <c r="U51" s="82">
        <v>2738.8</v>
      </c>
      <c r="V51" s="82">
        <v>0</v>
      </c>
      <c r="W51" s="82">
        <v>183.8</v>
      </c>
      <c r="X51" s="83">
        <v>7076.1</v>
      </c>
      <c r="Y51" s="81" t="s">
        <v>803</v>
      </c>
      <c r="Z51" s="82">
        <v>239.7</v>
      </c>
      <c r="AA51" s="82">
        <v>45.4</v>
      </c>
      <c r="AB51" s="82">
        <v>0</v>
      </c>
      <c r="AC51" s="82">
        <v>183.8</v>
      </c>
      <c r="AD51" s="83">
        <v>468.9</v>
      </c>
    </row>
    <row r="52" spans="1:30" x14ac:dyDescent="0.3">
      <c r="A52" s="1"/>
      <c r="B52" s="81" t="s">
        <v>804</v>
      </c>
      <c r="C52" s="82">
        <v>260.2</v>
      </c>
      <c r="D52" s="82">
        <v>72.599999999999994</v>
      </c>
      <c r="E52" s="82">
        <v>0</v>
      </c>
      <c r="F52" s="82">
        <v>29.9</v>
      </c>
      <c r="G52" s="82">
        <v>3190.5</v>
      </c>
      <c r="H52" s="82">
        <v>2688.7</v>
      </c>
      <c r="I52" s="82">
        <v>0</v>
      </c>
      <c r="J52" s="82">
        <v>107.5</v>
      </c>
      <c r="K52" s="82">
        <v>680.8</v>
      </c>
      <c r="L52" s="82">
        <v>0</v>
      </c>
      <c r="M52" s="82">
        <v>0</v>
      </c>
      <c r="N52" s="82">
        <v>0</v>
      </c>
      <c r="O52" s="82">
        <v>362.7</v>
      </c>
      <c r="P52" s="82">
        <v>5986.7</v>
      </c>
      <c r="Q52" s="82">
        <v>680.8</v>
      </c>
      <c r="R52" s="83">
        <v>7030.2</v>
      </c>
      <c r="S52" s="81" t="s">
        <v>804</v>
      </c>
      <c r="T52" s="82">
        <v>4131.5</v>
      </c>
      <c r="U52" s="82">
        <v>2761.3</v>
      </c>
      <c r="V52" s="82">
        <v>0</v>
      </c>
      <c r="W52" s="82">
        <v>137.4</v>
      </c>
      <c r="X52" s="83">
        <v>7030.2</v>
      </c>
      <c r="Y52" s="81" t="s">
        <v>804</v>
      </c>
      <c r="Z52" s="82">
        <v>239.3</v>
      </c>
      <c r="AA52" s="82">
        <v>44.1</v>
      </c>
      <c r="AB52" s="82">
        <v>0</v>
      </c>
      <c r="AC52" s="82">
        <v>137.4</v>
      </c>
      <c r="AD52" s="83">
        <v>420.8</v>
      </c>
    </row>
    <row r="53" spans="1:30" x14ac:dyDescent="0.3">
      <c r="A53" s="1"/>
      <c r="B53" s="81" t="s">
        <v>805</v>
      </c>
      <c r="C53" s="82">
        <v>254</v>
      </c>
      <c r="D53" s="82">
        <v>74.3</v>
      </c>
      <c r="E53" s="82">
        <v>0</v>
      </c>
      <c r="F53" s="82">
        <v>27.3</v>
      </c>
      <c r="G53" s="82">
        <v>2840.8</v>
      </c>
      <c r="H53" s="82">
        <v>2757.1</v>
      </c>
      <c r="I53" s="82">
        <v>0</v>
      </c>
      <c r="J53" s="82">
        <v>85.4</v>
      </c>
      <c r="K53" s="82">
        <v>655.5</v>
      </c>
      <c r="L53" s="82">
        <v>0</v>
      </c>
      <c r="M53" s="82">
        <v>0</v>
      </c>
      <c r="N53" s="82">
        <v>0</v>
      </c>
      <c r="O53" s="82">
        <v>355.6</v>
      </c>
      <c r="P53" s="82">
        <v>5683.3</v>
      </c>
      <c r="Q53" s="82">
        <v>655.5</v>
      </c>
      <c r="R53" s="83">
        <v>6694.4</v>
      </c>
      <c r="S53" s="81" t="s">
        <v>805</v>
      </c>
      <c r="T53" s="82">
        <v>3750.3</v>
      </c>
      <c r="U53" s="82">
        <v>2831.4</v>
      </c>
      <c r="V53" s="82">
        <v>0</v>
      </c>
      <c r="W53" s="82">
        <v>112.7</v>
      </c>
      <c r="X53" s="83">
        <v>6694.4</v>
      </c>
      <c r="Y53" s="81" t="s">
        <v>805</v>
      </c>
      <c r="Z53" s="82">
        <v>238.6</v>
      </c>
      <c r="AA53" s="82">
        <v>44.7</v>
      </c>
      <c r="AB53" s="82">
        <v>0</v>
      </c>
      <c r="AC53" s="82">
        <v>112.7</v>
      </c>
      <c r="AD53" s="83">
        <v>396</v>
      </c>
    </row>
    <row r="54" spans="1:30" x14ac:dyDescent="0.3">
      <c r="A54" s="1"/>
      <c r="B54" s="81" t="s">
        <v>806</v>
      </c>
      <c r="C54" s="82">
        <v>254.3</v>
      </c>
      <c r="D54" s="82">
        <v>73.3</v>
      </c>
      <c r="E54" s="82">
        <v>0</v>
      </c>
      <c r="F54" s="82">
        <v>21.6</v>
      </c>
      <c r="G54" s="82">
        <v>2819</v>
      </c>
      <c r="H54" s="82">
        <v>2687.66</v>
      </c>
      <c r="I54" s="82">
        <v>0</v>
      </c>
      <c r="J54" s="82">
        <v>83.5</v>
      </c>
      <c r="K54" s="82">
        <v>661</v>
      </c>
      <c r="L54" s="82">
        <v>0</v>
      </c>
      <c r="M54" s="82">
        <v>0</v>
      </c>
      <c r="N54" s="82">
        <v>0</v>
      </c>
      <c r="O54" s="82">
        <v>349.2</v>
      </c>
      <c r="P54" s="82">
        <v>5590.16</v>
      </c>
      <c r="Q54" s="82">
        <v>661</v>
      </c>
      <c r="R54" s="83">
        <v>6600.36</v>
      </c>
      <c r="S54" s="81" t="s">
        <v>806</v>
      </c>
      <c r="T54" s="82">
        <v>3734.3</v>
      </c>
      <c r="U54" s="82">
        <v>2760.96</v>
      </c>
      <c r="V54" s="82">
        <v>0</v>
      </c>
      <c r="W54" s="82">
        <v>105.1</v>
      </c>
      <c r="X54" s="83">
        <v>6600.36</v>
      </c>
      <c r="Y54" s="81" t="s">
        <v>806</v>
      </c>
      <c r="Z54" s="82">
        <v>235.9</v>
      </c>
      <c r="AA54" s="82">
        <v>43.4</v>
      </c>
      <c r="AB54" s="82">
        <v>0</v>
      </c>
      <c r="AC54" s="82">
        <v>105.1</v>
      </c>
      <c r="AD54" s="83">
        <v>384.4</v>
      </c>
    </row>
    <row r="55" spans="1:30" x14ac:dyDescent="0.3">
      <c r="A55" s="1"/>
      <c r="B55" s="81" t="s">
        <v>64</v>
      </c>
      <c r="C55" s="82">
        <v>255.3</v>
      </c>
      <c r="D55" s="82">
        <v>73.099999999999994</v>
      </c>
      <c r="E55" s="82">
        <v>0</v>
      </c>
      <c r="F55" s="82">
        <v>21.5</v>
      </c>
      <c r="G55" s="82">
        <v>2837.8</v>
      </c>
      <c r="H55" s="82">
        <v>2647.1</v>
      </c>
      <c r="I55" s="82">
        <v>0</v>
      </c>
      <c r="J55" s="82">
        <v>41.7</v>
      </c>
      <c r="K55" s="82">
        <v>666.6</v>
      </c>
      <c r="L55" s="82">
        <v>0</v>
      </c>
      <c r="M55" s="82">
        <v>0</v>
      </c>
      <c r="N55" s="82">
        <v>0</v>
      </c>
      <c r="O55" s="82">
        <v>349.9</v>
      </c>
      <c r="P55" s="82">
        <v>5526.6</v>
      </c>
      <c r="Q55" s="82">
        <v>666.6</v>
      </c>
      <c r="R55" s="83">
        <v>6543.1</v>
      </c>
      <c r="S55" s="81" t="s">
        <v>64</v>
      </c>
      <c r="T55" s="82">
        <v>3759.7</v>
      </c>
      <c r="U55" s="82">
        <v>2720.2</v>
      </c>
      <c r="V55" s="82">
        <v>0</v>
      </c>
      <c r="W55" s="82">
        <v>63.2</v>
      </c>
      <c r="X55" s="83">
        <v>6543.1</v>
      </c>
      <c r="Y55" s="81" t="s">
        <v>64</v>
      </c>
      <c r="Z55" s="82">
        <v>237.1</v>
      </c>
      <c r="AA55" s="82">
        <v>43.3</v>
      </c>
      <c r="AB55" s="82">
        <v>0</v>
      </c>
      <c r="AC55" s="82">
        <v>63.2</v>
      </c>
      <c r="AD55" s="83">
        <v>343.6</v>
      </c>
    </row>
    <row r="56" spans="1:30" x14ac:dyDescent="0.3">
      <c r="A56" s="1"/>
      <c r="B56" s="84" t="s">
        <v>961</v>
      </c>
      <c r="C56" s="85">
        <v>7151.85</v>
      </c>
      <c r="D56" s="85">
        <v>1601.1</v>
      </c>
      <c r="E56" s="85">
        <v>2.25</v>
      </c>
      <c r="F56" s="85">
        <v>935.8</v>
      </c>
      <c r="G56" s="85">
        <v>63920.75</v>
      </c>
      <c r="H56" s="85">
        <v>61494.63</v>
      </c>
      <c r="I56" s="85">
        <v>8.15</v>
      </c>
      <c r="J56" s="85">
        <v>4914.7</v>
      </c>
      <c r="K56" s="85">
        <v>14649.6</v>
      </c>
      <c r="L56" s="85">
        <v>19</v>
      </c>
      <c r="M56" s="85">
        <v>4899.8500000000004</v>
      </c>
      <c r="N56" s="85">
        <v>0</v>
      </c>
      <c r="O56" s="85">
        <v>9691</v>
      </c>
      <c r="P56" s="85">
        <v>130338.23</v>
      </c>
      <c r="Q56" s="85">
        <v>19568.45</v>
      </c>
      <c r="R56" s="85">
        <v>159597.68</v>
      </c>
      <c r="S56" s="84" t="s">
        <v>961</v>
      </c>
      <c r="T56" s="85">
        <v>85722.2</v>
      </c>
      <c r="U56" s="85">
        <v>63114.73</v>
      </c>
      <c r="V56" s="85">
        <v>4910.25</v>
      </c>
      <c r="W56" s="85">
        <v>5850.5</v>
      </c>
      <c r="X56" s="85">
        <v>159597.68</v>
      </c>
      <c r="Y56" s="84" t="s">
        <v>961</v>
      </c>
      <c r="Z56" s="85">
        <v>6073.5</v>
      </c>
      <c r="AA56" s="85">
        <v>1019.5</v>
      </c>
      <c r="AB56" s="85">
        <v>4910.25</v>
      </c>
      <c r="AC56" s="85">
        <v>5850.5</v>
      </c>
      <c r="AD56" s="85">
        <v>17853.75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1158</v>
      </c>
      <c r="C5" s="1"/>
      <c r="D5" s="1"/>
      <c r="E5" s="1"/>
      <c r="F5" s="1"/>
      <c r="G5" s="1"/>
      <c r="H5" s="1"/>
      <c r="I5" s="1"/>
      <c r="J5" s="1"/>
      <c r="K5" s="1"/>
      <c r="L5" s="1"/>
      <c r="M5" s="1"/>
      <c r="N5" s="1"/>
      <c r="O5" s="1"/>
      <c r="P5" s="1"/>
    </row>
    <row r="6" spans="1:16" ht="27.6" x14ac:dyDescent="0.3">
      <c r="A6" s="1"/>
      <c r="B6" s="3" t="s">
        <v>151</v>
      </c>
      <c r="C6" s="3" t="s">
        <v>1159</v>
      </c>
      <c r="D6" s="3" t="s">
        <v>1160</v>
      </c>
      <c r="E6" s="3" t="s">
        <v>1161</v>
      </c>
      <c r="F6" s="3" t="s">
        <v>154</v>
      </c>
      <c r="G6" s="3" t="s">
        <v>155</v>
      </c>
      <c r="H6" s="3" t="s">
        <v>1162</v>
      </c>
      <c r="I6" s="3" t="s">
        <v>1163</v>
      </c>
      <c r="J6" s="3" t="s">
        <v>1164</v>
      </c>
      <c r="K6" s="3" t="s">
        <v>1165</v>
      </c>
      <c r="L6" s="3" t="s">
        <v>1166</v>
      </c>
      <c r="M6" s="3" t="s">
        <v>1167</v>
      </c>
      <c r="N6" s="3" t="s">
        <v>1168</v>
      </c>
      <c r="O6" s="3" t="s">
        <v>1169</v>
      </c>
      <c r="P6" s="3" t="s">
        <v>1170</v>
      </c>
    </row>
    <row r="7" spans="1:16" x14ac:dyDescent="0.3">
      <c r="A7" s="1"/>
      <c r="B7" s="6" t="s">
        <v>593</v>
      </c>
      <c r="C7" s="6" t="s">
        <v>983</v>
      </c>
      <c r="D7" s="86" t="s">
        <v>26</v>
      </c>
      <c r="E7" s="6" t="s">
        <v>1171</v>
      </c>
      <c r="F7" s="86" t="s">
        <v>18</v>
      </c>
      <c r="G7" s="86" t="s">
        <v>19</v>
      </c>
      <c r="H7" s="86" t="s">
        <v>915</v>
      </c>
      <c r="I7" s="86" t="s">
        <v>915</v>
      </c>
      <c r="J7" s="86" t="s">
        <v>1172</v>
      </c>
      <c r="K7" s="86" t="s">
        <v>915</v>
      </c>
      <c r="L7" s="86" t="s">
        <v>915</v>
      </c>
      <c r="M7" s="86" t="s">
        <v>915</v>
      </c>
      <c r="N7" s="86" t="s">
        <v>915</v>
      </c>
      <c r="O7" s="6" t="s">
        <v>1173</v>
      </c>
      <c r="P7" s="6"/>
    </row>
    <row r="8" spans="1:16" x14ac:dyDescent="0.3">
      <c r="A8" s="1"/>
      <c r="B8" s="6" t="s">
        <v>594</v>
      </c>
      <c r="C8" s="6" t="s">
        <v>1042</v>
      </c>
      <c r="D8" s="86" t="s">
        <v>26</v>
      </c>
      <c r="E8" s="6" t="s">
        <v>1174</v>
      </c>
      <c r="F8" s="86" t="s">
        <v>18</v>
      </c>
      <c r="G8" s="86" t="s">
        <v>19</v>
      </c>
      <c r="H8" s="86" t="s">
        <v>915</v>
      </c>
      <c r="I8" s="86" t="s">
        <v>915</v>
      </c>
      <c r="J8" s="86" t="s">
        <v>1172</v>
      </c>
      <c r="K8" s="86" t="s">
        <v>915</v>
      </c>
      <c r="L8" s="86" t="s">
        <v>915</v>
      </c>
      <c r="M8" s="86" t="s">
        <v>915</v>
      </c>
      <c r="N8" s="86" t="s">
        <v>915</v>
      </c>
      <c r="O8" s="6" t="s">
        <v>1173</v>
      </c>
      <c r="P8" s="6"/>
    </row>
    <row r="9" spans="1:16" x14ac:dyDescent="0.3">
      <c r="A9" s="1"/>
      <c r="B9" s="6" t="s">
        <v>590</v>
      </c>
      <c r="C9" s="6" t="s">
        <v>988</v>
      </c>
      <c r="D9" s="86" t="s">
        <v>1175</v>
      </c>
      <c r="E9" s="6" t="s">
        <v>1176</v>
      </c>
      <c r="F9" s="86" t="s">
        <v>18</v>
      </c>
      <c r="G9" s="86" t="s">
        <v>1177</v>
      </c>
      <c r="H9" s="86" t="s">
        <v>915</v>
      </c>
      <c r="I9" s="86" t="s">
        <v>915</v>
      </c>
      <c r="J9" s="86" t="s">
        <v>1172</v>
      </c>
      <c r="K9" s="86" t="s">
        <v>915</v>
      </c>
      <c r="L9" s="86" t="s">
        <v>915</v>
      </c>
      <c r="M9" s="86" t="s">
        <v>915</v>
      </c>
      <c r="N9" s="86" t="s">
        <v>915</v>
      </c>
      <c r="O9" s="6" t="s">
        <v>1173</v>
      </c>
      <c r="P9" s="6"/>
    </row>
    <row r="10" spans="1:16" x14ac:dyDescent="0.3">
      <c r="A10" s="1"/>
      <c r="B10" s="6" t="s">
        <v>590</v>
      </c>
      <c r="C10" s="6" t="s">
        <v>988</v>
      </c>
      <c r="D10" s="86" t="s">
        <v>1175</v>
      </c>
      <c r="E10" s="6" t="s">
        <v>1176</v>
      </c>
      <c r="F10" s="86" t="s">
        <v>1178</v>
      </c>
      <c r="G10" s="86" t="s">
        <v>19</v>
      </c>
      <c r="H10" s="86" t="s">
        <v>915</v>
      </c>
      <c r="I10" s="86" t="s">
        <v>915</v>
      </c>
      <c r="J10" s="86" t="s">
        <v>1172</v>
      </c>
      <c r="K10" s="86" t="s">
        <v>915</v>
      </c>
      <c r="L10" s="86" t="s">
        <v>915</v>
      </c>
      <c r="M10" s="86" t="s">
        <v>915</v>
      </c>
      <c r="N10" s="86" t="s">
        <v>915</v>
      </c>
      <c r="O10" s="6" t="s">
        <v>1173</v>
      </c>
      <c r="P10" s="6"/>
    </row>
    <row r="11" spans="1:16" ht="26.4" x14ac:dyDescent="0.3">
      <c r="A11" s="1"/>
      <c r="B11" s="6" t="s">
        <v>70</v>
      </c>
      <c r="C11" s="6" t="s">
        <v>1050</v>
      </c>
      <c r="D11" s="86" t="s">
        <v>1179</v>
      </c>
      <c r="E11" s="6" t="s">
        <v>1180</v>
      </c>
      <c r="F11" s="86" t="s">
        <v>1181</v>
      </c>
      <c r="G11" s="86" t="s">
        <v>1182</v>
      </c>
      <c r="H11" s="86" t="s">
        <v>40</v>
      </c>
      <c r="I11" s="86" t="s">
        <v>1183</v>
      </c>
      <c r="J11" s="86" t="s">
        <v>1184</v>
      </c>
      <c r="K11" s="86" t="s">
        <v>915</v>
      </c>
      <c r="L11" s="86" t="s">
        <v>915</v>
      </c>
      <c r="M11" s="86" t="s">
        <v>915</v>
      </c>
      <c r="N11" s="86" t="s">
        <v>915</v>
      </c>
      <c r="O11" s="6" t="s">
        <v>1173</v>
      </c>
      <c r="P11" s="6" t="s">
        <v>1185</v>
      </c>
    </row>
    <row r="12" spans="1:16" x14ac:dyDescent="0.3">
      <c r="A12" s="1"/>
      <c r="B12" s="6" t="s">
        <v>23</v>
      </c>
      <c r="C12" s="6" t="s">
        <v>93</v>
      </c>
      <c r="D12" s="86" t="s">
        <v>26</v>
      </c>
      <c r="E12" s="6" t="s">
        <v>1186</v>
      </c>
      <c r="F12" s="86" t="s">
        <v>18</v>
      </c>
      <c r="G12" s="86" t="s">
        <v>19</v>
      </c>
      <c r="H12" s="86" t="s">
        <v>915</v>
      </c>
      <c r="I12" s="86" t="s">
        <v>915</v>
      </c>
      <c r="J12" s="86" t="s">
        <v>1187</v>
      </c>
      <c r="K12" s="86" t="s">
        <v>915</v>
      </c>
      <c r="L12" s="86" t="s">
        <v>915</v>
      </c>
      <c r="M12" s="86" t="s">
        <v>915</v>
      </c>
      <c r="N12" s="86" t="s">
        <v>915</v>
      </c>
      <c r="O12" s="6" t="s">
        <v>1173</v>
      </c>
      <c r="P12" s="6"/>
    </row>
    <row r="13" spans="1:16" x14ac:dyDescent="0.3">
      <c r="A13" s="1"/>
      <c r="B13" s="6" t="s">
        <v>98</v>
      </c>
      <c r="C13" s="6" t="s">
        <v>99</v>
      </c>
      <c r="D13" s="86" t="s">
        <v>1078</v>
      </c>
      <c r="E13" s="6" t="s">
        <v>1188</v>
      </c>
      <c r="F13" s="86" t="s">
        <v>1189</v>
      </c>
      <c r="G13" s="86" t="s">
        <v>1190</v>
      </c>
      <c r="H13" s="86" t="s">
        <v>1191</v>
      </c>
      <c r="I13" s="86" t="s">
        <v>915</v>
      </c>
      <c r="J13" s="86" t="s">
        <v>1192</v>
      </c>
      <c r="K13" s="86" t="s">
        <v>915</v>
      </c>
      <c r="L13" s="86" t="s">
        <v>915</v>
      </c>
      <c r="M13" s="86" t="s">
        <v>915</v>
      </c>
      <c r="N13" s="86" t="s">
        <v>915</v>
      </c>
      <c r="O13" s="6" t="s">
        <v>1173</v>
      </c>
      <c r="P13" s="6"/>
    </row>
    <row r="14" spans="1:16" x14ac:dyDescent="0.3">
      <c r="A14" s="1"/>
      <c r="B14" s="6" t="s">
        <v>98</v>
      </c>
      <c r="C14" s="6" t="s">
        <v>99</v>
      </c>
      <c r="D14" s="86" t="s">
        <v>1077</v>
      </c>
      <c r="E14" s="6" t="s">
        <v>1193</v>
      </c>
      <c r="F14" s="86" t="s">
        <v>1194</v>
      </c>
      <c r="G14" s="86" t="s">
        <v>1195</v>
      </c>
      <c r="H14" s="86" t="s">
        <v>915</v>
      </c>
      <c r="I14" s="86" t="s">
        <v>915</v>
      </c>
      <c r="J14" s="86" t="s">
        <v>1192</v>
      </c>
      <c r="K14" s="86" t="s">
        <v>915</v>
      </c>
      <c r="L14" s="86" t="s">
        <v>915</v>
      </c>
      <c r="M14" s="86" t="s">
        <v>915</v>
      </c>
      <c r="N14" s="86" t="s">
        <v>915</v>
      </c>
      <c r="O14" s="6" t="s">
        <v>1173</v>
      </c>
      <c r="P14" s="6"/>
    </row>
    <row r="15" spans="1:16" x14ac:dyDescent="0.3">
      <c r="A15" s="1"/>
      <c r="B15" s="6" t="s">
        <v>98</v>
      </c>
      <c r="C15" s="6" t="s">
        <v>99</v>
      </c>
      <c r="D15" s="86" t="s">
        <v>26</v>
      </c>
      <c r="E15" s="6" t="s">
        <v>1196</v>
      </c>
      <c r="F15" s="86" t="s">
        <v>1190</v>
      </c>
      <c r="G15" s="86" t="s">
        <v>1195</v>
      </c>
      <c r="H15" s="86" t="s">
        <v>915</v>
      </c>
      <c r="I15" s="86" t="s">
        <v>915</v>
      </c>
      <c r="J15" s="86" t="s">
        <v>1187</v>
      </c>
      <c r="K15" s="86" t="s">
        <v>915</v>
      </c>
      <c r="L15" s="86" t="s">
        <v>915</v>
      </c>
      <c r="M15" s="86" t="s">
        <v>915</v>
      </c>
      <c r="N15" s="86" t="s">
        <v>915</v>
      </c>
      <c r="O15" s="6" t="s">
        <v>1173</v>
      </c>
      <c r="P15" s="6"/>
    </row>
    <row r="16" spans="1:16" x14ac:dyDescent="0.3">
      <c r="A16" s="1"/>
      <c r="B16" s="6" t="s">
        <v>98</v>
      </c>
      <c r="C16" s="6" t="s">
        <v>99</v>
      </c>
      <c r="D16" s="86" t="s">
        <v>26</v>
      </c>
      <c r="E16" s="6" t="s">
        <v>1197</v>
      </c>
      <c r="F16" s="86" t="s">
        <v>1195</v>
      </c>
      <c r="G16" s="86" t="s">
        <v>19</v>
      </c>
      <c r="H16" s="86" t="s">
        <v>915</v>
      </c>
      <c r="I16" s="86" t="s">
        <v>915</v>
      </c>
      <c r="J16" s="86" t="s">
        <v>1187</v>
      </c>
      <c r="K16" s="86" t="s">
        <v>915</v>
      </c>
      <c r="L16" s="86" t="s">
        <v>915</v>
      </c>
      <c r="M16" s="86" t="s">
        <v>915</v>
      </c>
      <c r="N16" s="86" t="s">
        <v>915</v>
      </c>
      <c r="O16" s="6" t="s">
        <v>1173</v>
      </c>
      <c r="P16" s="6"/>
    </row>
    <row r="17" spans="1:16" ht="26.4" x14ac:dyDescent="0.3">
      <c r="A17" s="1"/>
      <c r="B17" s="6" t="s">
        <v>591</v>
      </c>
      <c r="C17" s="6" t="s">
        <v>1080</v>
      </c>
      <c r="D17" s="86" t="s">
        <v>1081</v>
      </c>
      <c r="E17" s="6" t="s">
        <v>1198</v>
      </c>
      <c r="F17" s="86" t="s">
        <v>18</v>
      </c>
      <c r="G17" s="86" t="s">
        <v>19</v>
      </c>
      <c r="H17" s="86" t="s">
        <v>915</v>
      </c>
      <c r="I17" s="86" t="s">
        <v>915</v>
      </c>
      <c r="J17" s="86" t="s">
        <v>1172</v>
      </c>
      <c r="K17" s="86" t="s">
        <v>915</v>
      </c>
      <c r="L17" s="86" t="s">
        <v>915</v>
      </c>
      <c r="M17" s="86" t="s">
        <v>915</v>
      </c>
      <c r="N17" s="86" t="s">
        <v>915</v>
      </c>
      <c r="O17" s="6" t="s">
        <v>1173</v>
      </c>
      <c r="P17" s="6"/>
    </row>
    <row r="18" spans="1:16" ht="26.4" x14ac:dyDescent="0.3">
      <c r="A18" s="1"/>
      <c r="B18" s="6" t="s">
        <v>591</v>
      </c>
      <c r="C18" s="6" t="s">
        <v>1080</v>
      </c>
      <c r="D18" s="86" t="s">
        <v>1082</v>
      </c>
      <c r="E18" s="6" t="s">
        <v>1199</v>
      </c>
      <c r="F18" s="86" t="s">
        <v>18</v>
      </c>
      <c r="G18" s="86" t="s">
        <v>19</v>
      </c>
      <c r="H18" s="86" t="s">
        <v>915</v>
      </c>
      <c r="I18" s="86" t="s">
        <v>915</v>
      </c>
      <c r="J18" s="86" t="s">
        <v>1172</v>
      </c>
      <c r="K18" s="86" t="s">
        <v>915</v>
      </c>
      <c r="L18" s="86" t="s">
        <v>915</v>
      </c>
      <c r="M18" s="86" t="s">
        <v>915</v>
      </c>
      <c r="N18" s="86" t="s">
        <v>915</v>
      </c>
      <c r="O18" s="6" t="s">
        <v>1173</v>
      </c>
      <c r="P18" s="6"/>
    </row>
    <row r="19" spans="1:16" ht="26.4" x14ac:dyDescent="0.3">
      <c r="A19" s="1"/>
      <c r="B19" s="6" t="s">
        <v>557</v>
      </c>
      <c r="C19" s="6" t="s">
        <v>1087</v>
      </c>
      <c r="D19" s="86" t="s">
        <v>26</v>
      </c>
      <c r="E19" s="6" t="s">
        <v>1200</v>
      </c>
      <c r="F19" s="86" t="s">
        <v>1201</v>
      </c>
      <c r="G19" s="86" t="s">
        <v>1202</v>
      </c>
      <c r="H19" s="86" t="s">
        <v>1203</v>
      </c>
      <c r="I19" s="86" t="s">
        <v>915</v>
      </c>
      <c r="J19" s="86" t="s">
        <v>1204</v>
      </c>
      <c r="K19" s="86" t="s">
        <v>915</v>
      </c>
      <c r="L19" s="86" t="s">
        <v>915</v>
      </c>
      <c r="M19" s="86" t="s">
        <v>915</v>
      </c>
      <c r="N19" s="86" t="s">
        <v>915</v>
      </c>
      <c r="O19" s="6" t="s">
        <v>1173</v>
      </c>
      <c r="P19" s="6"/>
    </row>
    <row r="20" spans="1:16" ht="26.4" x14ac:dyDescent="0.3">
      <c r="A20" s="1"/>
      <c r="B20" s="6" t="s">
        <v>557</v>
      </c>
      <c r="C20" s="6" t="s">
        <v>1087</v>
      </c>
      <c r="D20" s="86" t="s">
        <v>26</v>
      </c>
      <c r="E20" s="6" t="s">
        <v>1200</v>
      </c>
      <c r="F20" s="86" t="s">
        <v>1202</v>
      </c>
      <c r="G20" s="86" t="s">
        <v>1205</v>
      </c>
      <c r="H20" s="86" t="s">
        <v>915</v>
      </c>
      <c r="I20" s="86" t="s">
        <v>915</v>
      </c>
      <c r="J20" s="86" t="s">
        <v>1204</v>
      </c>
      <c r="K20" s="86" t="s">
        <v>915</v>
      </c>
      <c r="L20" s="86" t="s">
        <v>915</v>
      </c>
      <c r="M20" s="86" t="s">
        <v>1206</v>
      </c>
      <c r="N20" s="86" t="s">
        <v>915</v>
      </c>
      <c r="O20" s="6" t="s">
        <v>1173</v>
      </c>
      <c r="P20" s="6" t="s">
        <v>1207</v>
      </c>
    </row>
    <row r="21" spans="1:16" ht="26.4" x14ac:dyDescent="0.3">
      <c r="A21" s="1"/>
      <c r="B21" s="6" t="s">
        <v>557</v>
      </c>
      <c r="C21" s="6" t="s">
        <v>1087</v>
      </c>
      <c r="D21" s="86" t="s">
        <v>26</v>
      </c>
      <c r="E21" s="6" t="s">
        <v>1200</v>
      </c>
      <c r="F21" s="86" t="s">
        <v>1205</v>
      </c>
      <c r="G21" s="86" t="s">
        <v>1208</v>
      </c>
      <c r="H21" s="86" t="s">
        <v>915</v>
      </c>
      <c r="I21" s="86" t="s">
        <v>1209</v>
      </c>
      <c r="J21" s="86" t="s">
        <v>1204</v>
      </c>
      <c r="K21" s="86" t="s">
        <v>915</v>
      </c>
      <c r="L21" s="86" t="s">
        <v>915</v>
      </c>
      <c r="M21" s="86" t="s">
        <v>915</v>
      </c>
      <c r="N21" s="86" t="s">
        <v>915</v>
      </c>
      <c r="O21" s="6" t="s">
        <v>1173</v>
      </c>
      <c r="P21" s="6"/>
    </row>
    <row r="22" spans="1:16" x14ac:dyDescent="0.3">
      <c r="A22" s="1"/>
      <c r="B22" s="6" t="s">
        <v>102</v>
      </c>
      <c r="C22" s="6" t="s">
        <v>105</v>
      </c>
      <c r="D22" s="86" t="s">
        <v>26</v>
      </c>
      <c r="E22" s="6" t="s">
        <v>1210</v>
      </c>
      <c r="F22" s="86" t="s">
        <v>18</v>
      </c>
      <c r="G22" s="86" t="s">
        <v>1211</v>
      </c>
      <c r="H22" s="86" t="s">
        <v>915</v>
      </c>
      <c r="I22" s="86" t="s">
        <v>915</v>
      </c>
      <c r="J22" s="86" t="s">
        <v>1187</v>
      </c>
      <c r="K22" s="86" t="s">
        <v>915</v>
      </c>
      <c r="L22" s="86" t="s">
        <v>915</v>
      </c>
      <c r="M22" s="86" t="s">
        <v>915</v>
      </c>
      <c r="N22" s="86" t="s">
        <v>915</v>
      </c>
      <c r="O22" s="6" t="s">
        <v>1173</v>
      </c>
      <c r="P22" s="6"/>
    </row>
    <row r="23" spans="1:16" x14ac:dyDescent="0.3">
      <c r="A23" s="1"/>
      <c r="B23" s="6" t="s">
        <v>102</v>
      </c>
      <c r="C23" s="6" t="s">
        <v>105</v>
      </c>
      <c r="D23" s="86" t="s">
        <v>26</v>
      </c>
      <c r="E23" s="6" t="s">
        <v>1210</v>
      </c>
      <c r="F23" s="86" t="s">
        <v>1211</v>
      </c>
      <c r="G23" s="86" t="s">
        <v>1212</v>
      </c>
      <c r="H23" s="86" t="s">
        <v>915</v>
      </c>
      <c r="I23" s="86" t="s">
        <v>915</v>
      </c>
      <c r="J23" s="86" t="s">
        <v>1213</v>
      </c>
      <c r="K23" s="86" t="s">
        <v>915</v>
      </c>
      <c r="L23" s="86" t="s">
        <v>915</v>
      </c>
      <c r="M23" s="86" t="s">
        <v>915</v>
      </c>
      <c r="N23" s="86" t="s">
        <v>915</v>
      </c>
      <c r="O23" s="6" t="s">
        <v>1173</v>
      </c>
      <c r="P23" s="6"/>
    </row>
    <row r="24" spans="1:16" x14ac:dyDescent="0.3">
      <c r="A24" s="1"/>
      <c r="B24" s="6" t="s">
        <v>102</v>
      </c>
      <c r="C24" s="6" t="s">
        <v>105</v>
      </c>
      <c r="D24" s="86" t="s">
        <v>26</v>
      </c>
      <c r="E24" s="6" t="s">
        <v>1210</v>
      </c>
      <c r="F24" s="86" t="s">
        <v>1212</v>
      </c>
      <c r="G24" s="86" t="s">
        <v>1214</v>
      </c>
      <c r="H24" s="86" t="s">
        <v>915</v>
      </c>
      <c r="I24" s="86" t="s">
        <v>915</v>
      </c>
      <c r="J24" s="86" t="s">
        <v>1187</v>
      </c>
      <c r="K24" s="86" t="s">
        <v>915</v>
      </c>
      <c r="L24" s="86" t="s">
        <v>915</v>
      </c>
      <c r="M24" s="86" t="s">
        <v>915</v>
      </c>
      <c r="N24" s="86" t="s">
        <v>915</v>
      </c>
      <c r="O24" s="6" t="s">
        <v>1173</v>
      </c>
      <c r="P24" s="6"/>
    </row>
    <row r="25" spans="1:16" x14ac:dyDescent="0.3">
      <c r="A25" s="1"/>
      <c r="B25" s="6" t="s">
        <v>102</v>
      </c>
      <c r="C25" s="6" t="s">
        <v>105</v>
      </c>
      <c r="D25" s="86" t="s">
        <v>26</v>
      </c>
      <c r="E25" s="6" t="s">
        <v>1210</v>
      </c>
      <c r="F25" s="86" t="s">
        <v>1214</v>
      </c>
      <c r="G25" s="86" t="s">
        <v>1215</v>
      </c>
      <c r="H25" s="86" t="s">
        <v>915</v>
      </c>
      <c r="I25" s="86" t="s">
        <v>915</v>
      </c>
      <c r="J25" s="86" t="s">
        <v>1213</v>
      </c>
      <c r="K25" s="86" t="s">
        <v>915</v>
      </c>
      <c r="L25" s="86" t="s">
        <v>915</v>
      </c>
      <c r="M25" s="86" t="s">
        <v>915</v>
      </c>
      <c r="N25" s="86" t="s">
        <v>915</v>
      </c>
      <c r="O25" s="6" t="s">
        <v>1173</v>
      </c>
      <c r="P25" s="6"/>
    </row>
    <row r="26" spans="1:16" x14ac:dyDescent="0.3">
      <c r="A26" s="1"/>
      <c r="B26" s="6" t="s">
        <v>102</v>
      </c>
      <c r="C26" s="6" t="s">
        <v>105</v>
      </c>
      <c r="D26" s="86" t="s">
        <v>26</v>
      </c>
      <c r="E26" s="6" t="s">
        <v>1210</v>
      </c>
      <c r="F26" s="86" t="s">
        <v>1215</v>
      </c>
      <c r="G26" s="86" t="s">
        <v>1216</v>
      </c>
      <c r="H26" s="86" t="s">
        <v>915</v>
      </c>
      <c r="I26" s="86" t="s">
        <v>915</v>
      </c>
      <c r="J26" s="86" t="s">
        <v>1187</v>
      </c>
      <c r="K26" s="86" t="s">
        <v>915</v>
      </c>
      <c r="L26" s="86" t="s">
        <v>915</v>
      </c>
      <c r="M26" s="86" t="s">
        <v>915</v>
      </c>
      <c r="N26" s="86" t="s">
        <v>915</v>
      </c>
      <c r="O26" s="6" t="s">
        <v>1173</v>
      </c>
      <c r="P26" s="6"/>
    </row>
    <row r="27" spans="1:16" x14ac:dyDescent="0.3">
      <c r="A27" s="1"/>
      <c r="B27" s="6" t="s">
        <v>102</v>
      </c>
      <c r="C27" s="6" t="s">
        <v>105</v>
      </c>
      <c r="D27" s="86" t="s">
        <v>26</v>
      </c>
      <c r="E27" s="6" t="s">
        <v>1210</v>
      </c>
      <c r="F27" s="86" t="s">
        <v>1216</v>
      </c>
      <c r="G27" s="86" t="s">
        <v>1217</v>
      </c>
      <c r="H27" s="86" t="s">
        <v>915</v>
      </c>
      <c r="I27" s="86" t="s">
        <v>915</v>
      </c>
      <c r="J27" s="86" t="s">
        <v>1213</v>
      </c>
      <c r="K27" s="86" t="s">
        <v>915</v>
      </c>
      <c r="L27" s="86" t="s">
        <v>915</v>
      </c>
      <c r="M27" s="86" t="s">
        <v>915</v>
      </c>
      <c r="N27" s="86" t="s">
        <v>915</v>
      </c>
      <c r="O27" s="6" t="s">
        <v>1173</v>
      </c>
      <c r="P27" s="6"/>
    </row>
    <row r="28" spans="1:16" x14ac:dyDescent="0.3">
      <c r="A28" s="1"/>
      <c r="B28" s="6" t="s">
        <v>102</v>
      </c>
      <c r="C28" s="6" t="s">
        <v>105</v>
      </c>
      <c r="D28" s="86" t="s">
        <v>26</v>
      </c>
      <c r="E28" s="6" t="s">
        <v>1210</v>
      </c>
      <c r="F28" s="86" t="s">
        <v>1217</v>
      </c>
      <c r="G28" s="86" t="s">
        <v>1218</v>
      </c>
      <c r="H28" s="86" t="s">
        <v>915</v>
      </c>
      <c r="I28" s="86" t="s">
        <v>915</v>
      </c>
      <c r="J28" s="86" t="s">
        <v>1187</v>
      </c>
      <c r="K28" s="86" t="s">
        <v>915</v>
      </c>
      <c r="L28" s="86" t="s">
        <v>915</v>
      </c>
      <c r="M28" s="86" t="s">
        <v>915</v>
      </c>
      <c r="N28" s="86" t="s">
        <v>915</v>
      </c>
      <c r="O28" s="6" t="s">
        <v>1173</v>
      </c>
      <c r="P28" s="6"/>
    </row>
    <row r="29" spans="1:16" x14ac:dyDescent="0.3">
      <c r="A29" s="1"/>
      <c r="B29" s="6" t="s">
        <v>102</v>
      </c>
      <c r="C29" s="6" t="s">
        <v>105</v>
      </c>
      <c r="D29" s="86" t="s">
        <v>26</v>
      </c>
      <c r="E29" s="6" t="s">
        <v>1210</v>
      </c>
      <c r="F29" s="86" t="s">
        <v>1218</v>
      </c>
      <c r="G29" s="86" t="s">
        <v>1219</v>
      </c>
      <c r="H29" s="86" t="s">
        <v>915</v>
      </c>
      <c r="I29" s="86" t="s">
        <v>915</v>
      </c>
      <c r="J29" s="86" t="s">
        <v>1213</v>
      </c>
      <c r="K29" s="86" t="s">
        <v>915</v>
      </c>
      <c r="L29" s="86" t="s">
        <v>915</v>
      </c>
      <c r="M29" s="86" t="s">
        <v>915</v>
      </c>
      <c r="N29" s="86" t="s">
        <v>915</v>
      </c>
      <c r="O29" s="6" t="s">
        <v>1173</v>
      </c>
      <c r="P29" s="6"/>
    </row>
    <row r="30" spans="1:16" ht="26.4" x14ac:dyDescent="0.3">
      <c r="A30" s="1"/>
      <c r="B30" s="6" t="s">
        <v>102</v>
      </c>
      <c r="C30" s="6" t="s">
        <v>105</v>
      </c>
      <c r="D30" s="86" t="s">
        <v>26</v>
      </c>
      <c r="E30" s="6" t="s">
        <v>1210</v>
      </c>
      <c r="F30" s="86" t="s">
        <v>1219</v>
      </c>
      <c r="G30" s="86" t="s">
        <v>19</v>
      </c>
      <c r="H30" s="86" t="s">
        <v>915</v>
      </c>
      <c r="I30" s="86" t="s">
        <v>915</v>
      </c>
      <c r="J30" s="86" t="s">
        <v>1187</v>
      </c>
      <c r="K30" s="86" t="s">
        <v>915</v>
      </c>
      <c r="L30" s="86" t="s">
        <v>915</v>
      </c>
      <c r="M30" s="86" t="s">
        <v>915</v>
      </c>
      <c r="N30" s="86" t="s">
        <v>915</v>
      </c>
      <c r="O30" s="6" t="s">
        <v>1173</v>
      </c>
      <c r="P30" s="6" t="s">
        <v>1220</v>
      </c>
    </row>
    <row r="31" spans="1:16" x14ac:dyDescent="0.3">
      <c r="A31" s="1"/>
      <c r="B31" s="6" t="s">
        <v>36</v>
      </c>
      <c r="C31" s="6" t="s">
        <v>1100</v>
      </c>
      <c r="D31" s="86" t="s">
        <v>26</v>
      </c>
      <c r="E31" s="6" t="s">
        <v>1221</v>
      </c>
      <c r="F31" s="86" t="s">
        <v>18</v>
      </c>
      <c r="G31" s="86" t="s">
        <v>1222</v>
      </c>
      <c r="H31" s="86" t="s">
        <v>915</v>
      </c>
      <c r="I31" s="86" t="s">
        <v>1223</v>
      </c>
      <c r="J31" s="86" t="s">
        <v>1192</v>
      </c>
      <c r="K31" s="86" t="s">
        <v>915</v>
      </c>
      <c r="L31" s="86" t="s">
        <v>915</v>
      </c>
      <c r="M31" s="86" t="s">
        <v>915</v>
      </c>
      <c r="N31" s="86" t="s">
        <v>915</v>
      </c>
      <c r="O31" s="6" t="s">
        <v>1173</v>
      </c>
      <c r="P31" s="6"/>
    </row>
    <row r="32" spans="1:16" x14ac:dyDescent="0.3">
      <c r="A32" s="1"/>
      <c r="B32" s="6" t="s">
        <v>36</v>
      </c>
      <c r="C32" s="6" t="s">
        <v>128</v>
      </c>
      <c r="D32" s="86" t="s">
        <v>26</v>
      </c>
      <c r="E32" s="6" t="s">
        <v>1224</v>
      </c>
      <c r="F32" s="86" t="s">
        <v>18</v>
      </c>
      <c r="G32" s="86" t="s">
        <v>19</v>
      </c>
      <c r="H32" s="86" t="s">
        <v>915</v>
      </c>
      <c r="I32" s="86" t="s">
        <v>915</v>
      </c>
      <c r="J32" s="86" t="s">
        <v>1187</v>
      </c>
      <c r="K32" s="86" t="s">
        <v>915</v>
      </c>
      <c r="L32" s="86" t="s">
        <v>915</v>
      </c>
      <c r="M32" s="86" t="s">
        <v>915</v>
      </c>
      <c r="N32" s="86" t="s">
        <v>915</v>
      </c>
      <c r="O32" s="6" t="s">
        <v>1173</v>
      </c>
      <c r="P32" s="6"/>
    </row>
    <row r="33" spans="1:16" x14ac:dyDescent="0.3">
      <c r="A33" s="1"/>
      <c r="B33" s="6" t="s">
        <v>574</v>
      </c>
      <c r="C33" s="6" t="s">
        <v>1000</v>
      </c>
      <c r="D33" s="86" t="s">
        <v>26</v>
      </c>
      <c r="E33" s="6" t="s">
        <v>1225</v>
      </c>
      <c r="F33" s="86" t="s">
        <v>18</v>
      </c>
      <c r="G33" s="86" t="s">
        <v>19</v>
      </c>
      <c r="H33" s="86" t="s">
        <v>915</v>
      </c>
      <c r="I33" s="86" t="s">
        <v>915</v>
      </c>
      <c r="J33" s="86" t="s">
        <v>1187</v>
      </c>
      <c r="K33" s="86" t="s">
        <v>915</v>
      </c>
      <c r="L33" s="86" t="s">
        <v>915</v>
      </c>
      <c r="M33" s="86" t="s">
        <v>915</v>
      </c>
      <c r="N33" s="86" t="s">
        <v>915</v>
      </c>
      <c r="O33" s="6" t="s">
        <v>1173</v>
      </c>
      <c r="P33" s="6"/>
    </row>
    <row r="34" spans="1:16" x14ac:dyDescent="0.3">
      <c r="A34" s="1"/>
      <c r="B34" s="6" t="s">
        <v>574</v>
      </c>
      <c r="C34" s="6" t="s">
        <v>1107</v>
      </c>
      <c r="D34" s="86" t="s">
        <v>26</v>
      </c>
      <c r="E34" s="6" t="s">
        <v>1226</v>
      </c>
      <c r="F34" s="86" t="s">
        <v>18</v>
      </c>
      <c r="G34" s="86" t="s">
        <v>19</v>
      </c>
      <c r="H34" s="86" t="s">
        <v>915</v>
      </c>
      <c r="I34" s="86" t="s">
        <v>915</v>
      </c>
      <c r="J34" s="86" t="s">
        <v>1187</v>
      </c>
      <c r="K34" s="86" t="s">
        <v>915</v>
      </c>
      <c r="L34" s="86" t="s">
        <v>915</v>
      </c>
      <c r="M34" s="86" t="s">
        <v>915</v>
      </c>
      <c r="N34" s="86" t="s">
        <v>915</v>
      </c>
      <c r="O34" s="6" t="s">
        <v>1173</v>
      </c>
      <c r="P34" s="6"/>
    </row>
    <row r="35" spans="1:16" x14ac:dyDescent="0.3">
      <c r="A35" s="1"/>
      <c r="B35" s="6" t="s">
        <v>574</v>
      </c>
      <c r="C35" s="6" t="s">
        <v>1108</v>
      </c>
      <c r="D35" s="86" t="s">
        <v>26</v>
      </c>
      <c r="E35" s="6" t="s">
        <v>1227</v>
      </c>
      <c r="F35" s="86" t="s">
        <v>18</v>
      </c>
      <c r="G35" s="86" t="s">
        <v>19</v>
      </c>
      <c r="H35" s="86" t="s">
        <v>1228</v>
      </c>
      <c r="I35" s="86" t="s">
        <v>1229</v>
      </c>
      <c r="J35" s="86" t="s">
        <v>1187</v>
      </c>
      <c r="K35" s="86" t="s">
        <v>915</v>
      </c>
      <c r="L35" s="86" t="s">
        <v>915</v>
      </c>
      <c r="M35" s="86" t="s">
        <v>915</v>
      </c>
      <c r="N35" s="86" t="s">
        <v>915</v>
      </c>
      <c r="O35" s="6" t="s">
        <v>1173</v>
      </c>
      <c r="P35" s="6"/>
    </row>
    <row r="36" spans="1:16" x14ac:dyDescent="0.3">
      <c r="A36" s="1"/>
      <c r="B36" s="6" t="s">
        <v>574</v>
      </c>
      <c r="C36" s="6" t="s">
        <v>1109</v>
      </c>
      <c r="D36" s="86" t="s">
        <v>1230</v>
      </c>
      <c r="E36" s="6" t="s">
        <v>1231</v>
      </c>
      <c r="F36" s="86" t="s">
        <v>18</v>
      </c>
      <c r="G36" s="86" t="s">
        <v>19</v>
      </c>
      <c r="H36" s="86" t="s">
        <v>915</v>
      </c>
      <c r="I36" s="86" t="s">
        <v>915</v>
      </c>
      <c r="J36" s="86" t="s">
        <v>1187</v>
      </c>
      <c r="K36" s="86" t="s">
        <v>915</v>
      </c>
      <c r="L36" s="86" t="s">
        <v>915</v>
      </c>
      <c r="M36" s="86" t="s">
        <v>915</v>
      </c>
      <c r="N36" s="86" t="s">
        <v>915</v>
      </c>
      <c r="O36" s="6" t="s">
        <v>1173</v>
      </c>
      <c r="P36" s="6"/>
    </row>
    <row r="37" spans="1:16" x14ac:dyDescent="0.3">
      <c r="A37" s="1"/>
      <c r="B37" s="6" t="s">
        <v>143</v>
      </c>
      <c r="C37" s="6" t="s">
        <v>1120</v>
      </c>
      <c r="D37" s="86" t="s">
        <v>26</v>
      </c>
      <c r="E37" s="6" t="s">
        <v>1232</v>
      </c>
      <c r="F37" s="86" t="s">
        <v>18</v>
      </c>
      <c r="G37" s="86" t="s">
        <v>19</v>
      </c>
      <c r="H37" s="86" t="s">
        <v>915</v>
      </c>
      <c r="I37" s="86" t="s">
        <v>915</v>
      </c>
      <c r="J37" s="86" t="s">
        <v>1233</v>
      </c>
      <c r="K37" s="86" t="s">
        <v>915</v>
      </c>
      <c r="L37" s="86" t="s">
        <v>915</v>
      </c>
      <c r="M37" s="86" t="s">
        <v>915</v>
      </c>
      <c r="N37" s="86" t="s">
        <v>915</v>
      </c>
      <c r="O37" s="6" t="s">
        <v>1173</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1234</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26</v>
      </c>
      <c r="E7" s="4" t="s">
        <v>166</v>
      </c>
      <c r="F7" s="4" t="s">
        <v>167</v>
      </c>
      <c r="G7" s="6" t="s">
        <v>174</v>
      </c>
      <c r="H7" s="8">
        <v>17</v>
      </c>
      <c r="I7" s="5" t="s">
        <v>169</v>
      </c>
      <c r="J7" s="5" t="s">
        <v>170</v>
      </c>
      <c r="K7" s="5" t="s">
        <v>171</v>
      </c>
      <c r="L7" s="5" t="s">
        <v>175</v>
      </c>
      <c r="M7" s="8">
        <v>13417</v>
      </c>
      <c r="N7" s="5" t="s">
        <v>173</v>
      </c>
    </row>
    <row r="8" spans="1:14" ht="26.4" x14ac:dyDescent="0.3">
      <c r="A8" s="1"/>
      <c r="B8" s="5" t="s">
        <v>164</v>
      </c>
      <c r="C8" s="5" t="s">
        <v>165</v>
      </c>
      <c r="D8" s="5" t="s">
        <v>26</v>
      </c>
      <c r="E8" s="4" t="s">
        <v>166</v>
      </c>
      <c r="F8" s="4" t="s">
        <v>167</v>
      </c>
      <c r="G8" s="6" t="s">
        <v>1235</v>
      </c>
      <c r="H8" s="8">
        <v>17</v>
      </c>
      <c r="I8" s="5" t="s">
        <v>169</v>
      </c>
      <c r="J8" s="5" t="s">
        <v>170</v>
      </c>
      <c r="K8" s="5" t="s">
        <v>171</v>
      </c>
      <c r="L8" s="5" t="s">
        <v>172</v>
      </c>
      <c r="M8" s="8">
        <v>13417</v>
      </c>
      <c r="N8" s="5" t="s">
        <v>173</v>
      </c>
    </row>
    <row r="9" spans="1:14" x14ac:dyDescent="0.3">
      <c r="A9" s="1"/>
      <c r="B9" s="5" t="s">
        <v>70</v>
      </c>
      <c r="C9" s="5" t="s">
        <v>252</v>
      </c>
      <c r="D9" s="5" t="s">
        <v>141</v>
      </c>
      <c r="E9" s="4" t="s">
        <v>166</v>
      </c>
      <c r="F9" s="4" t="s">
        <v>167</v>
      </c>
      <c r="G9" s="6" t="s">
        <v>253</v>
      </c>
      <c r="H9" s="8">
        <v>8.9</v>
      </c>
      <c r="I9" s="5" t="s">
        <v>169</v>
      </c>
      <c r="J9" s="5" t="s">
        <v>170</v>
      </c>
      <c r="K9" s="5" t="s">
        <v>171</v>
      </c>
      <c r="L9" s="5" t="s">
        <v>175</v>
      </c>
      <c r="M9" s="8">
        <v>188</v>
      </c>
      <c r="N9" s="5" t="s">
        <v>173</v>
      </c>
    </row>
    <row r="10" spans="1:14" x14ac:dyDescent="0.3">
      <c r="A10" s="1"/>
      <c r="B10" s="5" t="s">
        <v>261</v>
      </c>
      <c r="C10" s="5" t="s">
        <v>262</v>
      </c>
      <c r="D10" s="5" t="s">
        <v>263</v>
      </c>
      <c r="E10" s="4" t="s">
        <v>166</v>
      </c>
      <c r="F10" s="4" t="s">
        <v>167</v>
      </c>
      <c r="G10" s="6" t="s">
        <v>1236</v>
      </c>
      <c r="H10" s="8">
        <v>47</v>
      </c>
      <c r="I10" s="5" t="s">
        <v>169</v>
      </c>
      <c r="J10" s="5" t="s">
        <v>170</v>
      </c>
      <c r="K10" s="5" t="s">
        <v>171</v>
      </c>
      <c r="L10" s="5" t="s">
        <v>175</v>
      </c>
      <c r="M10" s="8">
        <v>14006</v>
      </c>
      <c r="N10" s="5" t="s">
        <v>173</v>
      </c>
    </row>
    <row r="11" spans="1:14" ht="26.4" x14ac:dyDescent="0.3">
      <c r="A11" s="1"/>
      <c r="B11" s="5" t="s">
        <v>261</v>
      </c>
      <c r="C11" s="5" t="s">
        <v>262</v>
      </c>
      <c r="D11" s="5" t="s">
        <v>26</v>
      </c>
      <c r="E11" s="4" t="s">
        <v>166</v>
      </c>
      <c r="F11" s="4" t="s">
        <v>265</v>
      </c>
      <c r="G11" s="6" t="s">
        <v>1237</v>
      </c>
      <c r="H11" s="8">
        <v>94</v>
      </c>
      <c r="I11" s="5" t="s">
        <v>169</v>
      </c>
      <c r="J11" s="5" t="s">
        <v>170</v>
      </c>
      <c r="K11" s="5" t="s">
        <v>171</v>
      </c>
      <c r="L11" s="5" t="s">
        <v>175</v>
      </c>
      <c r="M11" s="8">
        <v>14005</v>
      </c>
      <c r="N11" s="5" t="s">
        <v>173</v>
      </c>
    </row>
    <row r="12" spans="1:14" x14ac:dyDescent="0.3">
      <c r="A12" s="1"/>
      <c r="B12" s="5" t="s">
        <v>78</v>
      </c>
      <c r="C12" s="5" t="s">
        <v>267</v>
      </c>
      <c r="D12" s="5" t="s">
        <v>268</v>
      </c>
      <c r="E12" s="4" t="s">
        <v>166</v>
      </c>
      <c r="F12" s="4" t="s">
        <v>167</v>
      </c>
      <c r="G12" s="6" t="s">
        <v>1238</v>
      </c>
      <c r="H12" s="8">
        <v>0</v>
      </c>
      <c r="I12" s="5" t="s">
        <v>169</v>
      </c>
      <c r="J12" s="5" t="s">
        <v>170</v>
      </c>
      <c r="K12" s="5" t="s">
        <v>171</v>
      </c>
      <c r="L12" s="5" t="s">
        <v>175</v>
      </c>
      <c r="M12" s="8">
        <v>16925</v>
      </c>
      <c r="N12" s="5" t="s">
        <v>173</v>
      </c>
    </row>
    <row r="13" spans="1:14" x14ac:dyDescent="0.3">
      <c r="A13" s="1"/>
      <c r="B13" s="5" t="s">
        <v>23</v>
      </c>
      <c r="C13" s="5" t="s">
        <v>270</v>
      </c>
      <c r="D13" s="5" t="s">
        <v>271</v>
      </c>
      <c r="E13" s="4" t="s">
        <v>166</v>
      </c>
      <c r="F13" s="4" t="s">
        <v>167</v>
      </c>
      <c r="G13" s="6" t="s">
        <v>272</v>
      </c>
      <c r="H13" s="8">
        <v>0</v>
      </c>
      <c r="I13" s="5" t="s">
        <v>169</v>
      </c>
      <c r="J13" s="5" t="s">
        <v>170</v>
      </c>
      <c r="K13" s="5" t="s">
        <v>171</v>
      </c>
      <c r="L13" s="5" t="s">
        <v>218</v>
      </c>
      <c r="M13" s="8">
        <v>15680</v>
      </c>
      <c r="N13" s="5" t="s">
        <v>173</v>
      </c>
    </row>
    <row r="14" spans="1:14" ht="39.6" x14ac:dyDescent="0.3">
      <c r="A14" s="1"/>
      <c r="B14" s="5" t="s">
        <v>23</v>
      </c>
      <c r="C14" s="5" t="s">
        <v>302</v>
      </c>
      <c r="D14" s="5" t="s">
        <v>26</v>
      </c>
      <c r="E14" s="4" t="s">
        <v>166</v>
      </c>
      <c r="F14" s="4" t="s">
        <v>167</v>
      </c>
      <c r="G14" s="6" t="s">
        <v>303</v>
      </c>
      <c r="H14" s="8">
        <v>110</v>
      </c>
      <c r="I14" s="5" t="s">
        <v>169</v>
      </c>
      <c r="J14" s="5" t="s">
        <v>170</v>
      </c>
      <c r="K14" s="5" t="s">
        <v>171</v>
      </c>
      <c r="L14" s="5" t="s">
        <v>175</v>
      </c>
      <c r="M14" s="8">
        <v>14448</v>
      </c>
      <c r="N14" s="5" t="s">
        <v>173</v>
      </c>
    </row>
    <row r="15" spans="1:14" x14ac:dyDescent="0.3">
      <c r="A15" s="1"/>
      <c r="B15" s="5" t="s">
        <v>23</v>
      </c>
      <c r="C15" s="5" t="s">
        <v>308</v>
      </c>
      <c r="D15" s="5" t="s">
        <v>309</v>
      </c>
      <c r="E15" s="4" t="s">
        <v>166</v>
      </c>
      <c r="F15" s="4" t="s">
        <v>167</v>
      </c>
      <c r="G15" s="6" t="s">
        <v>310</v>
      </c>
      <c r="H15" s="8">
        <v>170</v>
      </c>
      <c r="I15" s="5" t="s">
        <v>169</v>
      </c>
      <c r="J15" s="5" t="s">
        <v>170</v>
      </c>
      <c r="K15" s="5" t="s">
        <v>171</v>
      </c>
      <c r="L15" s="5" t="s">
        <v>175</v>
      </c>
      <c r="M15" s="8">
        <v>13550</v>
      </c>
      <c r="N15" s="5" t="s">
        <v>173</v>
      </c>
    </row>
    <row r="16" spans="1:14" x14ac:dyDescent="0.3">
      <c r="A16" s="1"/>
      <c r="B16" s="5" t="s">
        <v>23</v>
      </c>
      <c r="C16" s="5" t="s">
        <v>1239</v>
      </c>
      <c r="D16" s="5" t="s">
        <v>39</v>
      </c>
      <c r="E16" s="4" t="s">
        <v>166</v>
      </c>
      <c r="F16" s="4" t="s">
        <v>167</v>
      </c>
      <c r="G16" s="6" t="s">
        <v>312</v>
      </c>
      <c r="H16" s="8">
        <v>45.5</v>
      </c>
      <c r="I16" s="5" t="s">
        <v>169</v>
      </c>
      <c r="J16" s="5" t="s">
        <v>170</v>
      </c>
      <c r="K16" s="5" t="s">
        <v>171</v>
      </c>
      <c r="L16" s="5" t="s">
        <v>218</v>
      </c>
      <c r="M16" s="8">
        <v>200</v>
      </c>
      <c r="N16" s="5" t="s">
        <v>173</v>
      </c>
    </row>
    <row r="17" spans="1:14" ht="26.4" x14ac:dyDescent="0.3">
      <c r="A17" s="1"/>
      <c r="B17" s="5" t="s">
        <v>583</v>
      </c>
      <c r="C17" s="5" t="s">
        <v>314</v>
      </c>
      <c r="D17" s="5" t="s">
        <v>315</v>
      </c>
      <c r="E17" s="4" t="s">
        <v>279</v>
      </c>
      <c r="F17" s="4" t="s">
        <v>167</v>
      </c>
      <c r="G17" s="6" t="s">
        <v>1240</v>
      </c>
      <c r="H17" s="8">
        <v>4.3</v>
      </c>
      <c r="I17" s="5" t="s">
        <v>169</v>
      </c>
      <c r="J17" s="5" t="s">
        <v>170</v>
      </c>
      <c r="K17" s="5" t="s">
        <v>171</v>
      </c>
      <c r="L17" s="5" t="s">
        <v>175</v>
      </c>
      <c r="M17" s="8">
        <v>20591</v>
      </c>
      <c r="N17" s="5" t="s">
        <v>173</v>
      </c>
    </row>
    <row r="18" spans="1:14" x14ac:dyDescent="0.3">
      <c r="A18" s="1"/>
      <c r="B18" s="5" t="s">
        <v>583</v>
      </c>
      <c r="C18" s="5" t="s">
        <v>314</v>
      </c>
      <c r="D18" s="5" t="s">
        <v>315</v>
      </c>
      <c r="E18" s="4" t="s">
        <v>279</v>
      </c>
      <c r="F18" s="4" t="s">
        <v>167</v>
      </c>
      <c r="G18" s="6" t="s">
        <v>1241</v>
      </c>
      <c r="H18" s="8">
        <v>4.3</v>
      </c>
      <c r="I18" s="5" t="s">
        <v>169</v>
      </c>
      <c r="J18" s="5" t="s">
        <v>170</v>
      </c>
      <c r="K18" s="5" t="s">
        <v>171</v>
      </c>
      <c r="L18" s="5" t="s">
        <v>175</v>
      </c>
      <c r="M18" s="8">
        <v>20591</v>
      </c>
      <c r="N18" s="5" t="s">
        <v>173</v>
      </c>
    </row>
    <row r="19" spans="1:14" ht="26.4" x14ac:dyDescent="0.3">
      <c r="A19" s="1"/>
      <c r="B19" s="5" t="s">
        <v>583</v>
      </c>
      <c r="C19" s="5" t="s">
        <v>314</v>
      </c>
      <c r="D19" s="5" t="s">
        <v>315</v>
      </c>
      <c r="E19" s="4" t="s">
        <v>279</v>
      </c>
      <c r="F19" s="4" t="s">
        <v>167</v>
      </c>
      <c r="G19" s="6" t="s">
        <v>1242</v>
      </c>
      <c r="H19" s="8">
        <v>4.3</v>
      </c>
      <c r="I19" s="5" t="s">
        <v>169</v>
      </c>
      <c r="J19" s="5" t="s">
        <v>170</v>
      </c>
      <c r="K19" s="5" t="s">
        <v>171</v>
      </c>
      <c r="L19" s="5" t="s">
        <v>175</v>
      </c>
      <c r="M19" s="8">
        <v>20591</v>
      </c>
      <c r="N19" s="5" t="s">
        <v>173</v>
      </c>
    </row>
    <row r="20" spans="1:14" x14ac:dyDescent="0.3">
      <c r="A20" s="1"/>
      <c r="B20" s="5" t="s">
        <v>328</v>
      </c>
      <c r="C20" s="5" t="s">
        <v>329</v>
      </c>
      <c r="D20" s="5" t="s">
        <v>330</v>
      </c>
      <c r="E20" s="4" t="s">
        <v>331</v>
      </c>
      <c r="F20" s="4" t="s">
        <v>332</v>
      </c>
      <c r="G20" s="6" t="s">
        <v>333</v>
      </c>
      <c r="H20" s="8">
        <v>0.45</v>
      </c>
      <c r="I20" s="5" t="s">
        <v>281</v>
      </c>
      <c r="J20" s="5" t="s">
        <v>170</v>
      </c>
      <c r="K20" s="5" t="s">
        <v>171</v>
      </c>
      <c r="L20" s="5" t="s">
        <v>175</v>
      </c>
      <c r="M20" s="8">
        <v>1018</v>
      </c>
      <c r="N20" s="5" t="s">
        <v>173</v>
      </c>
    </row>
    <row r="21" spans="1:14" x14ac:dyDescent="0.3">
      <c r="A21" s="1"/>
      <c r="B21" s="5" t="s">
        <v>102</v>
      </c>
      <c r="C21" s="5" t="s">
        <v>358</v>
      </c>
      <c r="D21" s="5" t="s">
        <v>359</v>
      </c>
      <c r="E21" s="4" t="s">
        <v>166</v>
      </c>
      <c r="F21" s="4" t="s">
        <v>167</v>
      </c>
      <c r="G21" s="6" t="s">
        <v>360</v>
      </c>
      <c r="H21" s="8">
        <v>0</v>
      </c>
      <c r="I21" s="5" t="s">
        <v>169</v>
      </c>
      <c r="J21" s="5" t="s">
        <v>170</v>
      </c>
      <c r="K21" s="5" t="s">
        <v>171</v>
      </c>
      <c r="L21" s="5" t="s">
        <v>218</v>
      </c>
      <c r="M21" s="8">
        <v>12726</v>
      </c>
      <c r="N21" s="5" t="s">
        <v>173</v>
      </c>
    </row>
    <row r="22" spans="1:14" x14ac:dyDescent="0.3">
      <c r="A22" s="1"/>
      <c r="B22" s="5" t="s">
        <v>361</v>
      </c>
      <c r="C22" s="5" t="s">
        <v>361</v>
      </c>
      <c r="D22" s="5" t="s">
        <v>362</v>
      </c>
      <c r="E22" s="4" t="s">
        <v>363</v>
      </c>
      <c r="F22" s="4" t="s">
        <v>167</v>
      </c>
      <c r="G22" s="6" t="s">
        <v>364</v>
      </c>
      <c r="H22" s="8">
        <v>15</v>
      </c>
      <c r="I22" s="5" t="s">
        <v>169</v>
      </c>
      <c r="J22" s="5" t="s">
        <v>170</v>
      </c>
      <c r="K22" s="5" t="s">
        <v>171</v>
      </c>
      <c r="L22" s="5" t="s">
        <v>218</v>
      </c>
      <c r="M22" s="8">
        <v>18189</v>
      </c>
      <c r="N22" s="5" t="s">
        <v>173</v>
      </c>
    </row>
    <row r="23" spans="1:14" ht="26.4" x14ac:dyDescent="0.3">
      <c r="A23" s="1"/>
      <c r="B23" s="5" t="s">
        <v>36</v>
      </c>
      <c r="C23" s="5" t="s">
        <v>37</v>
      </c>
      <c r="D23" s="5" t="s">
        <v>39</v>
      </c>
      <c r="E23" s="4" t="s">
        <v>391</v>
      </c>
      <c r="F23" s="4" t="s">
        <v>392</v>
      </c>
      <c r="G23" s="6" t="s">
        <v>1243</v>
      </c>
      <c r="H23" s="8">
        <v>69</v>
      </c>
      <c r="I23" s="5" t="s">
        <v>244</v>
      </c>
      <c r="J23" s="5" t="s">
        <v>170</v>
      </c>
      <c r="K23" s="5" t="s">
        <v>171</v>
      </c>
      <c r="L23" s="5" t="s">
        <v>172</v>
      </c>
      <c r="M23" s="8">
        <v>23</v>
      </c>
      <c r="N23" s="5" t="s">
        <v>173</v>
      </c>
    </row>
    <row r="24" spans="1:14" ht="39.6" x14ac:dyDescent="0.3">
      <c r="A24" s="1"/>
      <c r="B24" s="5" t="s">
        <v>402</v>
      </c>
      <c r="C24" s="5" t="s">
        <v>403</v>
      </c>
      <c r="D24" s="5" t="s">
        <v>404</v>
      </c>
      <c r="E24" s="4" t="s">
        <v>166</v>
      </c>
      <c r="F24" s="4" t="s">
        <v>167</v>
      </c>
      <c r="G24" s="6" t="s">
        <v>405</v>
      </c>
      <c r="H24" s="8">
        <v>1.2</v>
      </c>
      <c r="I24" s="5" t="s">
        <v>169</v>
      </c>
      <c r="J24" s="5" t="s">
        <v>170</v>
      </c>
      <c r="K24" s="5" t="s">
        <v>171</v>
      </c>
      <c r="L24" s="5" t="s">
        <v>175</v>
      </c>
      <c r="M24" s="8">
        <v>20852</v>
      </c>
      <c r="N24" s="5" t="s">
        <v>173</v>
      </c>
    </row>
    <row r="25" spans="1:14" x14ac:dyDescent="0.3">
      <c r="A25" s="1"/>
      <c r="B25" s="5" t="s">
        <v>402</v>
      </c>
      <c r="C25" s="5" t="s">
        <v>1244</v>
      </c>
      <c r="D25" s="5" t="s">
        <v>39</v>
      </c>
      <c r="E25" s="4" t="s">
        <v>407</v>
      </c>
      <c r="F25" s="4" t="s">
        <v>408</v>
      </c>
      <c r="G25" s="6" t="s">
        <v>409</v>
      </c>
      <c r="H25" s="8">
        <v>1.2</v>
      </c>
      <c r="I25" s="5" t="s">
        <v>169</v>
      </c>
      <c r="J25" s="5" t="s">
        <v>170</v>
      </c>
      <c r="K25" s="5" t="s">
        <v>171</v>
      </c>
      <c r="L25" s="5" t="s">
        <v>175</v>
      </c>
      <c r="M25" s="8">
        <v>18814</v>
      </c>
      <c r="N25" s="5" t="s">
        <v>173</v>
      </c>
    </row>
    <row r="26" spans="1:14" ht="26.4" x14ac:dyDescent="0.3">
      <c r="A26" s="1"/>
      <c r="B26" s="5" t="s">
        <v>468</v>
      </c>
      <c r="C26" s="5" t="s">
        <v>1245</v>
      </c>
      <c r="D26" s="5" t="s">
        <v>469</v>
      </c>
      <c r="E26" s="4" t="s">
        <v>166</v>
      </c>
      <c r="F26" s="4" t="s">
        <v>167</v>
      </c>
      <c r="G26" s="6" t="s">
        <v>1246</v>
      </c>
      <c r="H26" s="8">
        <v>24.26</v>
      </c>
      <c r="I26" s="5" t="s">
        <v>244</v>
      </c>
      <c r="J26" s="5" t="s">
        <v>170</v>
      </c>
      <c r="K26" s="5" t="s">
        <v>171</v>
      </c>
      <c r="L26" s="5" t="s">
        <v>218</v>
      </c>
      <c r="M26" s="8">
        <v>60</v>
      </c>
      <c r="N26" s="5" t="s">
        <v>173</v>
      </c>
    </row>
    <row r="27" spans="1:14" ht="26.4" x14ac:dyDescent="0.3">
      <c r="A27" s="1"/>
      <c r="B27" s="5" t="s">
        <v>54</v>
      </c>
      <c r="C27" s="5" t="s">
        <v>473</v>
      </c>
      <c r="D27" s="5" t="s">
        <v>39</v>
      </c>
      <c r="E27" s="4" t="s">
        <v>166</v>
      </c>
      <c r="F27" s="4" t="s">
        <v>167</v>
      </c>
      <c r="G27" s="6" t="s">
        <v>474</v>
      </c>
      <c r="H27" s="8">
        <v>12.92</v>
      </c>
      <c r="I27" s="5" t="s">
        <v>169</v>
      </c>
      <c r="J27" s="5" t="s">
        <v>170</v>
      </c>
      <c r="K27" s="5" t="s">
        <v>171</v>
      </c>
      <c r="L27" s="5" t="s">
        <v>175</v>
      </c>
      <c r="M27" s="8">
        <v>40</v>
      </c>
      <c r="N27" s="5" t="s">
        <v>173</v>
      </c>
    </row>
    <row r="28" spans="1:14" x14ac:dyDescent="0.3">
      <c r="A28" s="1"/>
      <c r="B28" s="5" t="s">
        <v>54</v>
      </c>
      <c r="C28" s="5" t="s">
        <v>475</v>
      </c>
      <c r="D28" s="5" t="s">
        <v>91</v>
      </c>
      <c r="E28" s="4" t="s">
        <v>166</v>
      </c>
      <c r="F28" s="4" t="s">
        <v>167</v>
      </c>
      <c r="G28" s="6" t="s">
        <v>1247</v>
      </c>
      <c r="H28" s="8">
        <v>3</v>
      </c>
      <c r="I28" s="5" t="s">
        <v>281</v>
      </c>
      <c r="J28" s="5" t="s">
        <v>170</v>
      </c>
      <c r="K28" s="5" t="s">
        <v>171</v>
      </c>
      <c r="L28" s="5" t="s">
        <v>175</v>
      </c>
      <c r="M28" s="8">
        <v>48</v>
      </c>
      <c r="N28"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N46" activePane="bottomRight" state="frozen"/>
      <selection pane="topRight" activeCell="C1" sqref="C1"/>
      <selection pane="bottomLeft" activeCell="A7" sqref="A7"/>
      <selection pane="bottomRight" activeCell="HM6" sqref="HM6"/>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8" t="s">
        <v>63</v>
      </c>
      <c r="C3" s="199"/>
      <c r="D3" s="199"/>
      <c r="E3" s="229" t="s">
        <v>1248</v>
      </c>
      <c r="F3" s="229"/>
      <c r="G3" s="229"/>
      <c r="H3" s="2"/>
      <c r="I3" s="2"/>
      <c r="J3" s="2"/>
      <c r="K3" s="2"/>
      <c r="L3" s="2" t="s">
        <v>1249</v>
      </c>
      <c r="M3" s="2"/>
      <c r="N3" s="2"/>
      <c r="O3" s="2"/>
      <c r="P3" s="2"/>
      <c r="Q3" s="2"/>
      <c r="R3" s="2"/>
      <c r="S3" s="2"/>
      <c r="T3" s="2"/>
      <c r="U3" s="2"/>
      <c r="V3" s="2" t="s">
        <v>1248</v>
      </c>
      <c r="W3" s="2"/>
      <c r="X3" s="2"/>
      <c r="Y3" s="2"/>
      <c r="Z3" s="2"/>
      <c r="AA3" s="2"/>
      <c r="AB3" s="2"/>
      <c r="AC3" s="2" t="s">
        <v>1249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1251</v>
      </c>
      <c r="GQ3" s="1"/>
      <c r="GR3" s="1"/>
      <c r="GS3" s="1"/>
      <c r="GT3" s="1"/>
      <c r="GU3" s="1"/>
      <c r="GV3" s="1"/>
      <c r="GW3" s="1"/>
      <c r="GX3" s="1"/>
      <c r="GY3" s="87" t="s">
        <v>1252</v>
      </c>
      <c r="GZ3" s="1"/>
      <c r="HA3" s="1"/>
      <c r="HB3" s="1"/>
      <c r="HC3" s="1"/>
      <c r="HD3" s="1"/>
      <c r="HE3" s="1"/>
      <c r="HF3" s="1"/>
      <c r="HG3" s="1"/>
      <c r="HH3" s="87"/>
      <c r="HI3" s="1"/>
      <c r="HJ3" s="1"/>
    </row>
    <row r="4" spans="1:218" ht="0" hidden="1" customHeight="1" x14ac:dyDescent="0.3">
      <c r="A4" s="1"/>
      <c r="B4" s="88" t="s">
        <v>1253</v>
      </c>
      <c r="C4" s="224" t="s">
        <v>1254</v>
      </c>
      <c r="D4" s="225" t="s">
        <v>546</v>
      </c>
      <c r="E4" s="227"/>
      <c r="F4" s="227"/>
      <c r="G4" s="226"/>
      <c r="H4" s="225" t="s">
        <v>1255</v>
      </c>
      <c r="I4" s="226"/>
      <c r="J4" s="225" t="s">
        <v>1256</v>
      </c>
      <c r="K4" s="226"/>
      <c r="L4" s="225" t="s">
        <v>102</v>
      </c>
      <c r="M4" s="227"/>
      <c r="N4" s="227"/>
      <c r="O4" s="227"/>
      <c r="P4" s="227"/>
      <c r="Q4" s="227"/>
      <c r="R4" s="227"/>
      <c r="S4" s="226"/>
      <c r="T4" s="225" t="s">
        <v>468</v>
      </c>
      <c r="U4" s="227"/>
      <c r="V4" s="227"/>
      <c r="W4" s="226"/>
      <c r="X4" s="224" t="s">
        <v>1257</v>
      </c>
      <c r="Y4" s="225" t="s">
        <v>257</v>
      </c>
      <c r="Z4" s="227"/>
      <c r="AA4" s="226"/>
      <c r="AB4" s="225" t="s">
        <v>70</v>
      </c>
      <c r="AC4" s="227"/>
      <c r="AD4" s="227"/>
      <c r="AE4" s="227"/>
      <c r="AF4" s="227"/>
      <c r="AG4" s="227"/>
      <c r="AH4" s="226"/>
      <c r="AI4" s="224" t="s">
        <v>1258</v>
      </c>
      <c r="AJ4" s="224" t="s">
        <v>1259</v>
      </c>
      <c r="AK4" s="224" t="s">
        <v>1260</v>
      </c>
      <c r="AL4" s="225" t="s">
        <v>1261</v>
      </c>
      <c r="AM4" s="226"/>
      <c r="AN4" s="225" t="s">
        <v>1262</v>
      </c>
      <c r="AO4" s="226"/>
      <c r="AP4" s="224" t="s">
        <v>1263</v>
      </c>
      <c r="AQ4" s="225" t="s">
        <v>1264</v>
      </c>
      <c r="AR4" s="226"/>
      <c r="AS4" s="224" t="s">
        <v>1265</v>
      </c>
      <c r="AT4" s="224" t="s">
        <v>1266</v>
      </c>
      <c r="AU4" s="224" t="s">
        <v>1267</v>
      </c>
      <c r="AV4" s="225" t="s">
        <v>98</v>
      </c>
      <c r="AW4" s="227"/>
      <c r="AX4" s="226"/>
      <c r="AY4" s="225" t="s">
        <v>54</v>
      </c>
      <c r="AZ4" s="227"/>
      <c r="BA4" s="227"/>
      <c r="BB4" s="227"/>
      <c r="BC4" s="227"/>
      <c r="BD4" s="227"/>
      <c r="BE4" s="227"/>
      <c r="BF4" s="226"/>
      <c r="BG4" s="225" t="s">
        <v>1268</v>
      </c>
      <c r="BH4" s="226"/>
      <c r="BI4" s="224" t="s">
        <v>262</v>
      </c>
      <c r="BJ4" s="225" t="s">
        <v>78</v>
      </c>
      <c r="BK4" s="227"/>
      <c r="BL4" s="226"/>
      <c r="BM4" s="225" t="s">
        <v>23</v>
      </c>
      <c r="BN4" s="227"/>
      <c r="BO4" s="227"/>
      <c r="BP4" s="227"/>
      <c r="BQ4" s="227"/>
      <c r="BR4" s="227"/>
      <c r="BS4" s="227"/>
      <c r="BT4" s="227"/>
      <c r="BU4" s="227"/>
      <c r="BV4" s="227"/>
      <c r="BW4" s="227"/>
      <c r="BX4" s="227"/>
      <c r="BY4" s="227"/>
      <c r="BZ4" s="226"/>
      <c r="CA4" s="225" t="s">
        <v>1269</v>
      </c>
      <c r="CB4" s="226"/>
      <c r="CC4" s="224" t="s">
        <v>1270</v>
      </c>
      <c r="CD4" s="225" t="s">
        <v>36</v>
      </c>
      <c r="CE4" s="227"/>
      <c r="CF4" s="227"/>
      <c r="CG4" s="227"/>
      <c r="CH4" s="227"/>
      <c r="CI4" s="227"/>
      <c r="CJ4" s="227"/>
      <c r="CK4" s="227"/>
      <c r="CL4" s="227"/>
      <c r="CM4" s="227"/>
      <c r="CN4" s="227"/>
      <c r="CO4" s="226"/>
      <c r="CP4" s="225" t="s">
        <v>134</v>
      </c>
      <c r="CQ4" s="227"/>
      <c r="CR4" s="227"/>
      <c r="CS4" s="226"/>
      <c r="CT4" s="225" t="s">
        <v>1271</v>
      </c>
      <c r="CU4" s="226"/>
      <c r="CV4" s="225" t="s">
        <v>1272</v>
      </c>
      <c r="CW4" s="227"/>
      <c r="CX4" s="226"/>
      <c r="CY4" s="225" t="s">
        <v>1273</v>
      </c>
      <c r="CZ4" s="227"/>
      <c r="DA4" s="227"/>
      <c r="DB4" s="226"/>
      <c r="DC4" s="225" t="s">
        <v>1274</v>
      </c>
      <c r="DD4" s="227"/>
      <c r="DE4" s="227"/>
      <c r="DF4" s="227"/>
      <c r="DG4" s="227"/>
      <c r="DH4" s="227"/>
      <c r="DI4" s="227"/>
      <c r="DJ4" s="227"/>
      <c r="DK4" s="227"/>
      <c r="DL4" s="227"/>
      <c r="DM4" s="227"/>
      <c r="DN4" s="226"/>
      <c r="DO4" s="225" t="s">
        <v>1275</v>
      </c>
      <c r="DP4" s="227"/>
      <c r="DQ4" s="227"/>
      <c r="DR4" s="226"/>
      <c r="DS4" s="225" t="s">
        <v>1276</v>
      </c>
      <c r="DT4" s="227"/>
      <c r="DU4" s="227"/>
      <c r="DV4" s="226"/>
      <c r="DW4" s="224"/>
      <c r="DX4" s="225" t="s">
        <v>1277</v>
      </c>
      <c r="DY4" s="227"/>
      <c r="DZ4" s="227"/>
      <c r="EA4" s="227"/>
      <c r="EB4" s="227"/>
      <c r="EC4" s="226"/>
      <c r="ED4" s="1"/>
      <c r="EE4" s="224" t="s">
        <v>1278</v>
      </c>
      <c r="EF4" s="224" t="s">
        <v>1279</v>
      </c>
      <c r="EG4" s="224" t="s">
        <v>1280</v>
      </c>
      <c r="EH4" s="224" t="s">
        <v>1281</v>
      </c>
      <c r="EI4" s="224" t="s">
        <v>1282</v>
      </c>
      <c r="EJ4" s="224" t="s">
        <v>1283</v>
      </c>
      <c r="EK4" s="224" t="s">
        <v>1284</v>
      </c>
      <c r="EL4" s="225" t="s">
        <v>1255</v>
      </c>
      <c r="EM4" s="226"/>
      <c r="EN4" s="224" t="s">
        <v>1258</v>
      </c>
      <c r="EO4" s="224" t="s">
        <v>1285</v>
      </c>
      <c r="EP4" s="224" t="s">
        <v>1286</v>
      </c>
      <c r="EQ4" s="224" t="s">
        <v>1287</v>
      </c>
      <c r="ER4" s="224" t="s">
        <v>1288</v>
      </c>
      <c r="ES4" s="224" t="s">
        <v>1289</v>
      </c>
      <c r="ET4" s="224" t="s">
        <v>1290</v>
      </c>
      <c r="EU4" s="224" t="s">
        <v>1291</v>
      </c>
      <c r="EV4" s="224" t="s">
        <v>1292</v>
      </c>
      <c r="EW4" s="224" t="s">
        <v>1293</v>
      </c>
      <c r="EX4" s="224" t="s">
        <v>1294</v>
      </c>
      <c r="EY4" s="224" t="s">
        <v>1295</v>
      </c>
      <c r="EZ4" s="224" t="s">
        <v>1296</v>
      </c>
      <c r="FA4" s="225" t="s">
        <v>402</v>
      </c>
      <c r="FB4" s="227"/>
      <c r="FC4" s="227"/>
      <c r="FD4" s="226"/>
      <c r="FE4" s="224" t="s">
        <v>1297</v>
      </c>
      <c r="FF4" s="224" t="s">
        <v>1298</v>
      </c>
      <c r="FG4" s="224" t="s">
        <v>1299</v>
      </c>
      <c r="FH4" s="224" t="s">
        <v>1300</v>
      </c>
      <c r="FI4" s="224" t="s">
        <v>1301</v>
      </c>
      <c r="FJ4" s="224" t="s">
        <v>1302</v>
      </c>
      <c r="FK4" s="224" t="s">
        <v>1303</v>
      </c>
      <c r="FL4" s="225" t="s">
        <v>580</v>
      </c>
      <c r="FM4" s="227"/>
      <c r="FN4" s="227"/>
      <c r="FO4" s="226"/>
      <c r="FP4" s="224" t="s">
        <v>1304</v>
      </c>
      <c r="FQ4" s="225" t="s">
        <v>1305</v>
      </c>
      <c r="FR4" s="226"/>
      <c r="FS4" s="225" t="s">
        <v>23</v>
      </c>
      <c r="FT4" s="227"/>
      <c r="FU4" s="227"/>
      <c r="FV4" s="227"/>
      <c r="FW4" s="226"/>
      <c r="FX4" s="225" t="s">
        <v>1306</v>
      </c>
      <c r="FY4" s="226"/>
      <c r="FZ4" s="225" t="s">
        <v>584</v>
      </c>
      <c r="GA4" s="227"/>
      <c r="GB4" s="227"/>
      <c r="GC4" s="226"/>
      <c r="GD4" s="224" t="s">
        <v>1307</v>
      </c>
      <c r="GE4" s="224" t="s">
        <v>1308</v>
      </c>
      <c r="GF4" s="224" t="s">
        <v>1309</v>
      </c>
      <c r="GG4" s="225" t="s">
        <v>36</v>
      </c>
      <c r="GH4" s="227"/>
      <c r="GI4" s="227"/>
      <c r="GJ4" s="227"/>
      <c r="GK4" s="226"/>
      <c r="GL4" s="224" t="s">
        <v>1310</v>
      </c>
      <c r="GM4" s="225" t="s">
        <v>1311</v>
      </c>
      <c r="GN4" s="226"/>
      <c r="GO4" s="1"/>
      <c r="GP4" s="224" t="s">
        <v>1278</v>
      </c>
      <c r="GQ4" s="225" t="s">
        <v>1312</v>
      </c>
      <c r="GR4" s="226"/>
      <c r="GS4" s="225" t="s">
        <v>1313</v>
      </c>
      <c r="GT4" s="226"/>
      <c r="GU4" s="224" t="s">
        <v>1285</v>
      </c>
      <c r="GV4" s="224" t="s">
        <v>1299</v>
      </c>
      <c r="GW4" s="224" t="s">
        <v>1300</v>
      </c>
      <c r="GX4" s="1"/>
      <c r="GY4" s="224" t="s">
        <v>1314</v>
      </c>
      <c r="GZ4" s="224" t="s">
        <v>1315</v>
      </c>
      <c r="HA4" s="224" t="s">
        <v>1316</v>
      </c>
      <c r="HB4" s="224" t="s">
        <v>1317</v>
      </c>
      <c r="HC4" s="224" t="s">
        <v>1318</v>
      </c>
      <c r="HD4" s="224" t="s">
        <v>1319</v>
      </c>
      <c r="HE4" s="225" t="s">
        <v>1311</v>
      </c>
      <c r="HF4" s="226"/>
      <c r="HG4" s="1"/>
      <c r="HH4" s="225"/>
      <c r="HI4" s="227"/>
      <c r="HJ4" s="226"/>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3512</v>
      </c>
      <c r="DS5" s="90">
        <v>1227</v>
      </c>
      <c r="DT5" s="91">
        <v>1205</v>
      </c>
      <c r="DU5" s="91">
        <v>1207</v>
      </c>
      <c r="DV5" s="92">
        <v>1206</v>
      </c>
      <c r="DW5" s="89">
        <v>1218</v>
      </c>
      <c r="DX5" s="90">
        <v>1211</v>
      </c>
      <c r="DY5" s="91">
        <v>1212</v>
      </c>
      <c r="DZ5" s="91">
        <v>1213</v>
      </c>
      <c r="EA5" s="91">
        <v>1214</v>
      </c>
      <c r="EB5" s="91">
        <v>1229</v>
      </c>
      <c r="EC5" s="92" t="s">
        <v>3512</v>
      </c>
      <c r="ED5" s="1"/>
      <c r="EE5" s="89">
        <v>289</v>
      </c>
      <c r="EF5" s="89">
        <v>303</v>
      </c>
      <c r="EG5" s="89" t="s">
        <v>3512</v>
      </c>
      <c r="EH5" s="89" t="s">
        <v>3512</v>
      </c>
      <c r="EI5" s="89">
        <v>1263</v>
      </c>
      <c r="EJ5" s="89" t="s">
        <v>3512</v>
      </c>
      <c r="EK5" s="89">
        <v>2194</v>
      </c>
      <c r="EL5" s="90">
        <v>216</v>
      </c>
      <c r="EM5" s="92">
        <v>198</v>
      </c>
      <c r="EN5" s="89" t="s">
        <v>3512</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thickBot="1" x14ac:dyDescent="0.35">
      <c r="A6" s="1"/>
      <c r="B6" s="93" t="s">
        <v>1320</v>
      </c>
      <c r="C6" s="93" t="s">
        <v>601</v>
      </c>
      <c r="D6" s="94" t="s">
        <v>602</v>
      </c>
      <c r="E6" s="95" t="s">
        <v>603</v>
      </c>
      <c r="F6" s="95" t="s">
        <v>604</v>
      </c>
      <c r="G6" s="96" t="s">
        <v>605</v>
      </c>
      <c r="H6" s="94" t="s">
        <v>606</v>
      </c>
      <c r="I6" s="96" t="s">
        <v>607</v>
      </c>
      <c r="J6" s="94" t="s">
        <v>608</v>
      </c>
      <c r="K6" s="96" t="s">
        <v>609</v>
      </c>
      <c r="L6" s="94" t="s">
        <v>610</v>
      </c>
      <c r="M6" s="95" t="s">
        <v>611</v>
      </c>
      <c r="N6" s="95" t="s">
        <v>612</v>
      </c>
      <c r="O6" s="95" t="s">
        <v>613</v>
      </c>
      <c r="P6" s="95" t="s">
        <v>614</v>
      </c>
      <c r="Q6" s="95" t="s">
        <v>615</v>
      </c>
      <c r="R6" s="95" t="s">
        <v>616</v>
      </c>
      <c r="S6" s="96" t="s">
        <v>617</v>
      </c>
      <c r="T6" s="94" t="s">
        <v>618</v>
      </c>
      <c r="U6" s="95" t="s">
        <v>619</v>
      </c>
      <c r="V6" s="95" t="s">
        <v>620</v>
      </c>
      <c r="W6" s="96" t="s">
        <v>621</v>
      </c>
      <c r="X6" s="93" t="s">
        <v>622</v>
      </c>
      <c r="Y6" s="94" t="s">
        <v>623</v>
      </c>
      <c r="Z6" s="95" t="s">
        <v>624</v>
      </c>
      <c r="AA6" s="96" t="s">
        <v>258</v>
      </c>
      <c r="AB6" s="94" t="s">
        <v>625</v>
      </c>
      <c r="AC6" s="95" t="s">
        <v>626</v>
      </c>
      <c r="AD6" s="95" t="s">
        <v>627</v>
      </c>
      <c r="AE6" s="95" t="s">
        <v>252</v>
      </c>
      <c r="AF6" s="95" t="s">
        <v>628</v>
      </c>
      <c r="AG6" s="95" t="s">
        <v>629</v>
      </c>
      <c r="AH6" s="96" t="s">
        <v>630</v>
      </c>
      <c r="AI6" s="93" t="s">
        <v>631</v>
      </c>
      <c r="AJ6" s="93" t="s">
        <v>632</v>
      </c>
      <c r="AK6" s="93" t="s">
        <v>633</v>
      </c>
      <c r="AL6" s="94" t="s">
        <v>634</v>
      </c>
      <c r="AM6" s="96" t="s">
        <v>635</v>
      </c>
      <c r="AN6" s="94" t="s">
        <v>636</v>
      </c>
      <c r="AO6" s="96" t="s">
        <v>637</v>
      </c>
      <c r="AP6" s="93" t="s">
        <v>361</v>
      </c>
      <c r="AQ6" s="94" t="s">
        <v>638</v>
      </c>
      <c r="AR6" s="96" t="s">
        <v>639</v>
      </c>
      <c r="AS6" s="93" t="s">
        <v>640</v>
      </c>
      <c r="AT6" s="93" t="s">
        <v>641</v>
      </c>
      <c r="AU6" s="93" t="s">
        <v>642</v>
      </c>
      <c r="AV6" s="94" t="s">
        <v>1545</v>
      </c>
      <c r="AW6" s="95" t="s">
        <v>1546</v>
      </c>
      <c r="AX6" s="96" t="s">
        <v>645</v>
      </c>
      <c r="AY6" s="94" t="s">
        <v>646</v>
      </c>
      <c r="AZ6" s="95" t="s">
        <v>647</v>
      </c>
      <c r="BA6" s="95" t="s">
        <v>475</v>
      </c>
      <c r="BB6" s="95" t="s">
        <v>473</v>
      </c>
      <c r="BC6" s="95" t="s">
        <v>648</v>
      </c>
      <c r="BD6" s="95" t="s">
        <v>649</v>
      </c>
      <c r="BE6" s="95" t="s">
        <v>650</v>
      </c>
      <c r="BF6" s="96" t="s">
        <v>471</v>
      </c>
      <c r="BG6" s="94" t="s">
        <v>651</v>
      </c>
      <c r="BH6" s="96" t="s">
        <v>652</v>
      </c>
      <c r="BI6" s="93" t="s">
        <v>262</v>
      </c>
      <c r="BJ6" s="94" t="s">
        <v>653</v>
      </c>
      <c r="BK6" s="95" t="s">
        <v>654</v>
      </c>
      <c r="BL6" s="96" t="s">
        <v>655</v>
      </c>
      <c r="BM6" s="94" t="s">
        <v>656</v>
      </c>
      <c r="BN6" s="95" t="s">
        <v>657</v>
      </c>
      <c r="BO6" s="95" t="s">
        <v>658</v>
      </c>
      <c r="BP6" s="95" t="s">
        <v>311</v>
      </c>
      <c r="BQ6" s="95" t="s">
        <v>659</v>
      </c>
      <c r="BR6" s="95" t="s">
        <v>660</v>
      </c>
      <c r="BS6" s="95" t="s">
        <v>661</v>
      </c>
      <c r="BT6" s="95" t="s">
        <v>662</v>
      </c>
      <c r="BU6" s="95" t="s">
        <v>663</v>
      </c>
      <c r="BV6" s="95" t="s">
        <v>664</v>
      </c>
      <c r="BW6" s="95" t="s">
        <v>665</v>
      </c>
      <c r="BX6" s="95" t="s">
        <v>666</v>
      </c>
      <c r="BY6" s="95" t="s">
        <v>667</v>
      </c>
      <c r="BZ6" s="96" t="s">
        <v>302</v>
      </c>
      <c r="CA6" s="94" t="s">
        <v>668</v>
      </c>
      <c r="CB6" s="96" t="s">
        <v>669</v>
      </c>
      <c r="CC6" s="93" t="s">
        <v>329</v>
      </c>
      <c r="CD6" s="94" t="s">
        <v>37</v>
      </c>
      <c r="CE6" s="95" t="s">
        <v>670</v>
      </c>
      <c r="CF6" s="95" t="s">
        <v>245</v>
      </c>
      <c r="CG6" s="95" t="s">
        <v>671</v>
      </c>
      <c r="CH6" s="95" t="s">
        <v>672</v>
      </c>
      <c r="CI6" s="95" t="s">
        <v>673</v>
      </c>
      <c r="CJ6" s="95" t="s">
        <v>674</v>
      </c>
      <c r="CK6" s="95" t="s">
        <v>675</v>
      </c>
      <c r="CL6" s="95" t="s">
        <v>676</v>
      </c>
      <c r="CM6" s="95" t="s">
        <v>677</v>
      </c>
      <c r="CN6" s="95" t="s">
        <v>678</v>
      </c>
      <c r="CO6" s="96" t="s">
        <v>679</v>
      </c>
      <c r="CP6" s="94" t="s">
        <v>680</v>
      </c>
      <c r="CQ6" s="95" t="s">
        <v>681</v>
      </c>
      <c r="CR6" s="95" t="s">
        <v>682</v>
      </c>
      <c r="CS6" s="96" t="s">
        <v>683</v>
      </c>
      <c r="CT6" s="94" t="s">
        <v>684</v>
      </c>
      <c r="CU6" s="96" t="s">
        <v>685</v>
      </c>
      <c r="CV6" s="94" t="s">
        <v>1321</v>
      </c>
      <c r="CW6" s="95" t="s">
        <v>1322</v>
      </c>
      <c r="CX6" s="96" t="s">
        <v>1323</v>
      </c>
      <c r="CY6" s="94" t="s">
        <v>1324</v>
      </c>
      <c r="CZ6" s="95" t="s">
        <v>1325</v>
      </c>
      <c r="DA6" s="95" t="s">
        <v>1326</v>
      </c>
      <c r="DB6" s="96" t="s">
        <v>1327</v>
      </c>
      <c r="DC6" s="94" t="s">
        <v>1328</v>
      </c>
      <c r="DD6" s="95" t="s">
        <v>1329</v>
      </c>
      <c r="DE6" s="95" t="s">
        <v>1330</v>
      </c>
      <c r="DF6" s="95" t="s">
        <v>1331</v>
      </c>
      <c r="DG6" s="95" t="s">
        <v>1332</v>
      </c>
      <c r="DH6" s="95" t="s">
        <v>1333</v>
      </c>
      <c r="DI6" s="95" t="s">
        <v>1334</v>
      </c>
      <c r="DJ6" s="95" t="s">
        <v>1335</v>
      </c>
      <c r="DK6" s="95" t="s">
        <v>1336</v>
      </c>
      <c r="DL6" s="95" t="s">
        <v>1337</v>
      </c>
      <c r="DM6" s="95" t="s">
        <v>1338</v>
      </c>
      <c r="DN6" s="96" t="s">
        <v>1339</v>
      </c>
      <c r="DO6" s="94" t="s">
        <v>1340</v>
      </c>
      <c r="DP6" s="95" t="s">
        <v>1341</v>
      </c>
      <c r="DQ6" s="95" t="s">
        <v>1342</v>
      </c>
      <c r="DR6" s="96" t="s">
        <v>1343</v>
      </c>
      <c r="DS6" s="94" t="s">
        <v>1344</v>
      </c>
      <c r="DT6" s="95" t="s">
        <v>1345</v>
      </c>
      <c r="DU6" s="95" t="s">
        <v>1346</v>
      </c>
      <c r="DV6" s="96" t="s">
        <v>1347</v>
      </c>
      <c r="DW6" s="93" t="s">
        <v>1348</v>
      </c>
      <c r="DX6" s="94" t="s">
        <v>1349</v>
      </c>
      <c r="DY6" s="95" t="s">
        <v>1350</v>
      </c>
      <c r="DZ6" s="95" t="s">
        <v>1351</v>
      </c>
      <c r="EA6" s="95" t="s">
        <v>1352</v>
      </c>
      <c r="EB6" s="95" t="s">
        <v>1353</v>
      </c>
      <c r="EC6" s="96" t="s">
        <v>1354</v>
      </c>
      <c r="ED6" s="1"/>
      <c r="EE6" s="93" t="s">
        <v>743</v>
      </c>
      <c r="EF6" s="93" t="s">
        <v>686</v>
      </c>
      <c r="EG6" s="93" t="s">
        <v>687</v>
      </c>
      <c r="EH6" s="93" t="s">
        <v>688</v>
      </c>
      <c r="EI6" s="93" t="s">
        <v>689</v>
      </c>
      <c r="EJ6" s="93" t="s">
        <v>690</v>
      </c>
      <c r="EK6" s="93" t="s">
        <v>691</v>
      </c>
      <c r="EL6" s="94" t="s">
        <v>692</v>
      </c>
      <c r="EM6" s="96" t="s">
        <v>693</v>
      </c>
      <c r="EN6" s="93" t="s">
        <v>694</v>
      </c>
      <c r="EO6" s="93" t="s">
        <v>748</v>
      </c>
      <c r="EP6" s="93" t="s">
        <v>695</v>
      </c>
      <c r="EQ6" s="93" t="s">
        <v>696</v>
      </c>
      <c r="ER6" s="93" t="s">
        <v>697</v>
      </c>
      <c r="ES6" s="93" t="s">
        <v>698</v>
      </c>
      <c r="ET6" s="93" t="s">
        <v>699</v>
      </c>
      <c r="EU6" s="93" t="s">
        <v>700</v>
      </c>
      <c r="EV6" s="93" t="s">
        <v>701</v>
      </c>
      <c r="EW6" s="93" t="s">
        <v>702</v>
      </c>
      <c r="EX6" s="93" t="s">
        <v>703</v>
      </c>
      <c r="EY6" s="93" t="s">
        <v>704</v>
      </c>
      <c r="EZ6" s="93" t="s">
        <v>705</v>
      </c>
      <c r="FA6" s="94" t="s">
        <v>706</v>
      </c>
      <c r="FB6" s="95" t="s">
        <v>707</v>
      </c>
      <c r="FC6" s="95" t="s">
        <v>708</v>
      </c>
      <c r="FD6" s="96" t="s">
        <v>709</v>
      </c>
      <c r="FE6" s="93" t="s">
        <v>710</v>
      </c>
      <c r="FF6" s="93" t="s">
        <v>711</v>
      </c>
      <c r="FG6" s="93" t="s">
        <v>749</v>
      </c>
      <c r="FH6" s="93" t="s">
        <v>750</v>
      </c>
      <c r="FI6" s="93" t="s">
        <v>712</v>
      </c>
      <c r="FJ6" s="93" t="s">
        <v>713</v>
      </c>
      <c r="FK6" s="93" t="s">
        <v>714</v>
      </c>
      <c r="FL6" s="94" t="s">
        <v>715</v>
      </c>
      <c r="FM6" s="95" t="s">
        <v>716</v>
      </c>
      <c r="FN6" s="95" t="s">
        <v>717</v>
      </c>
      <c r="FO6" s="96" t="s">
        <v>718</v>
      </c>
      <c r="FP6" s="93" t="s">
        <v>719</v>
      </c>
      <c r="FQ6" s="94" t="s">
        <v>720</v>
      </c>
      <c r="FR6" s="96" t="s">
        <v>721</v>
      </c>
      <c r="FS6" s="94" t="s">
        <v>290</v>
      </c>
      <c r="FT6" s="95" t="s">
        <v>722</v>
      </c>
      <c r="FU6" s="95" t="s">
        <v>723</v>
      </c>
      <c r="FV6" s="95" t="s">
        <v>724</v>
      </c>
      <c r="FW6" s="96" t="s">
        <v>725</v>
      </c>
      <c r="FX6" s="196">
        <v>45877</v>
      </c>
      <c r="FY6" s="96" t="s">
        <v>727</v>
      </c>
      <c r="FZ6" s="94" t="s">
        <v>728</v>
      </c>
      <c r="GA6" s="95" t="s">
        <v>729</v>
      </c>
      <c r="GB6" s="95" t="s">
        <v>730</v>
      </c>
      <c r="GC6" s="96" t="s">
        <v>731</v>
      </c>
      <c r="GD6" s="93" t="s">
        <v>732</v>
      </c>
      <c r="GE6" s="93" t="s">
        <v>733</v>
      </c>
      <c r="GF6" s="93" t="s">
        <v>734</v>
      </c>
      <c r="GG6" s="94" t="s">
        <v>735</v>
      </c>
      <c r="GH6" s="95" t="s">
        <v>736</v>
      </c>
      <c r="GI6" s="95" t="s">
        <v>737</v>
      </c>
      <c r="GJ6" s="95" t="s">
        <v>738</v>
      </c>
      <c r="GK6" s="96" t="s">
        <v>739</v>
      </c>
      <c r="GL6" s="93" t="s">
        <v>740</v>
      </c>
      <c r="GM6" s="94" t="s">
        <v>741</v>
      </c>
      <c r="GN6" s="96" t="s">
        <v>742</v>
      </c>
      <c r="GO6" s="1"/>
      <c r="GP6" s="93" t="s">
        <v>743</v>
      </c>
      <c r="GQ6" s="94" t="s">
        <v>744</v>
      </c>
      <c r="GR6" s="96" t="s">
        <v>745</v>
      </c>
      <c r="GS6" s="94" t="s">
        <v>746</v>
      </c>
      <c r="GT6" s="96" t="s">
        <v>747</v>
      </c>
      <c r="GU6" s="93" t="s">
        <v>748</v>
      </c>
      <c r="GV6" s="93" t="s">
        <v>749</v>
      </c>
      <c r="GW6" s="93" t="s">
        <v>750</v>
      </c>
      <c r="GX6" s="1"/>
      <c r="GY6" s="93" t="s">
        <v>752</v>
      </c>
      <c r="GZ6" s="93" t="s">
        <v>753</v>
      </c>
      <c r="HA6" s="93" t="s">
        <v>754</v>
      </c>
      <c r="HB6" s="93" t="s">
        <v>755</v>
      </c>
      <c r="HC6" s="93" t="s">
        <v>756</v>
      </c>
      <c r="HD6" s="93" t="s">
        <v>757</v>
      </c>
      <c r="HE6" s="94" t="s">
        <v>758</v>
      </c>
      <c r="HF6" s="96" t="s">
        <v>759</v>
      </c>
      <c r="HG6" s="1"/>
      <c r="HH6" s="94" t="s">
        <v>1355</v>
      </c>
      <c r="HI6" s="95" t="s">
        <v>1356</v>
      </c>
      <c r="HJ6" s="96" t="s">
        <v>1357</v>
      </c>
    </row>
    <row r="7" spans="1:218" x14ac:dyDescent="0.3">
      <c r="A7" s="1"/>
      <c r="B7" s="197">
        <v>2.0833333333333332E-2</v>
      </c>
      <c r="C7" s="97"/>
      <c r="D7" s="98"/>
      <c r="E7" s="99"/>
      <c r="F7" s="99">
        <v>8.8000000000000007</v>
      </c>
      <c r="G7" s="100">
        <v>8.5</v>
      </c>
      <c r="H7" s="98"/>
      <c r="I7" s="100"/>
      <c r="J7" s="98">
        <v>88.1</v>
      </c>
      <c r="K7" s="100"/>
      <c r="L7" s="98"/>
      <c r="M7" s="99"/>
      <c r="N7" s="99"/>
      <c r="O7" s="99"/>
      <c r="P7" s="99"/>
      <c r="Q7" s="99"/>
      <c r="R7" s="99"/>
      <c r="S7" s="100"/>
      <c r="T7" s="98">
        <v>18.100000000000001</v>
      </c>
      <c r="U7" s="99">
        <v>19.2</v>
      </c>
      <c r="V7" s="99"/>
      <c r="W7" s="100">
        <v>1.1000000000000001</v>
      </c>
      <c r="X7" s="97"/>
      <c r="Y7" s="98"/>
      <c r="Z7" s="99"/>
      <c r="AA7" s="100">
        <v>23.1</v>
      </c>
      <c r="AB7" s="98"/>
      <c r="AC7" s="99"/>
      <c r="AD7" s="99"/>
      <c r="AE7" s="99"/>
      <c r="AF7" s="99">
        <v>12.2</v>
      </c>
      <c r="AG7" s="99">
        <v>24.5</v>
      </c>
      <c r="AH7" s="100">
        <v>10.3</v>
      </c>
      <c r="AI7" s="97"/>
      <c r="AJ7" s="97"/>
      <c r="AK7" s="97"/>
      <c r="AL7" s="98">
        <v>217.1</v>
      </c>
      <c r="AM7" s="100">
        <v>7.9</v>
      </c>
      <c r="AN7" s="98"/>
      <c r="AO7" s="100"/>
      <c r="AP7" s="97"/>
      <c r="AQ7" s="98"/>
      <c r="AR7" s="100"/>
      <c r="AS7" s="97"/>
      <c r="AT7" s="97"/>
      <c r="AU7" s="97"/>
      <c r="AV7" s="98"/>
      <c r="AW7" s="99"/>
      <c r="AX7" s="100">
        <v>572</v>
      </c>
      <c r="AY7" s="98"/>
      <c r="AZ7" s="99"/>
      <c r="BA7" s="99"/>
      <c r="BB7" s="99"/>
      <c r="BC7" s="99"/>
      <c r="BD7" s="99"/>
      <c r="BE7" s="99"/>
      <c r="BF7" s="100"/>
      <c r="BG7" s="98"/>
      <c r="BH7" s="100"/>
      <c r="BI7" s="97"/>
      <c r="BJ7" s="98">
        <v>32.299999999999997</v>
      </c>
      <c r="BK7" s="99">
        <v>184.9</v>
      </c>
      <c r="BL7" s="100"/>
      <c r="BM7" s="98">
        <v>167.6</v>
      </c>
      <c r="BN7" s="99"/>
      <c r="BO7" s="99">
        <v>168.6</v>
      </c>
      <c r="BP7" s="99"/>
      <c r="BQ7" s="99"/>
      <c r="BR7" s="99"/>
      <c r="BS7" s="99"/>
      <c r="BT7" s="99"/>
      <c r="BU7" s="99"/>
      <c r="BV7" s="99"/>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3187.5264999999999</v>
      </c>
      <c r="HI7" s="99">
        <v>3150.1932999999999</v>
      </c>
      <c r="HJ7" s="100">
        <v>852.3</v>
      </c>
    </row>
    <row r="8" spans="1:218" x14ac:dyDescent="0.3">
      <c r="A8" s="1"/>
      <c r="B8" s="197">
        <v>4.1666666666666664E-2</v>
      </c>
      <c r="C8" s="97"/>
      <c r="D8" s="98"/>
      <c r="E8" s="99"/>
      <c r="F8" s="99">
        <v>8.8000000000000007</v>
      </c>
      <c r="G8" s="100">
        <v>8.5</v>
      </c>
      <c r="H8" s="98"/>
      <c r="I8" s="100"/>
      <c r="J8" s="98">
        <v>88.1</v>
      </c>
      <c r="K8" s="100"/>
      <c r="L8" s="98"/>
      <c r="M8" s="99"/>
      <c r="N8" s="99"/>
      <c r="O8" s="99"/>
      <c r="P8" s="99"/>
      <c r="Q8" s="99"/>
      <c r="R8" s="99"/>
      <c r="S8" s="100"/>
      <c r="T8" s="98">
        <v>18.100000000000001</v>
      </c>
      <c r="U8" s="99">
        <v>19.2</v>
      </c>
      <c r="V8" s="99"/>
      <c r="W8" s="100">
        <v>1.1000000000000001</v>
      </c>
      <c r="X8" s="97"/>
      <c r="Y8" s="98"/>
      <c r="Z8" s="99"/>
      <c r="AA8" s="100">
        <v>23.1</v>
      </c>
      <c r="AB8" s="98"/>
      <c r="AC8" s="99"/>
      <c r="AD8" s="99"/>
      <c r="AE8" s="99"/>
      <c r="AF8" s="99">
        <v>12.2</v>
      </c>
      <c r="AG8" s="99">
        <v>24.5</v>
      </c>
      <c r="AH8" s="100">
        <v>10.3</v>
      </c>
      <c r="AI8" s="97"/>
      <c r="AJ8" s="97"/>
      <c r="AK8" s="97"/>
      <c r="AL8" s="98">
        <v>217.1</v>
      </c>
      <c r="AM8" s="100">
        <v>7.9</v>
      </c>
      <c r="AN8" s="98"/>
      <c r="AO8" s="100"/>
      <c r="AP8" s="97"/>
      <c r="AQ8" s="98"/>
      <c r="AR8" s="100"/>
      <c r="AS8" s="97"/>
      <c r="AT8" s="97"/>
      <c r="AU8" s="97"/>
      <c r="AV8" s="98"/>
      <c r="AW8" s="99"/>
      <c r="AX8" s="100">
        <v>572</v>
      </c>
      <c r="AY8" s="98"/>
      <c r="AZ8" s="99"/>
      <c r="BA8" s="99"/>
      <c r="BB8" s="99"/>
      <c r="BC8" s="99"/>
      <c r="BD8" s="99"/>
      <c r="BE8" s="99"/>
      <c r="BF8" s="100"/>
      <c r="BG8" s="98"/>
      <c r="BH8" s="100"/>
      <c r="BI8" s="97"/>
      <c r="BJ8" s="98">
        <v>32.299999999999997</v>
      </c>
      <c r="BK8" s="99">
        <v>184.9</v>
      </c>
      <c r="BL8" s="100"/>
      <c r="BM8" s="98">
        <v>167.6</v>
      </c>
      <c r="BN8" s="99"/>
      <c r="BO8" s="99">
        <v>168.6</v>
      </c>
      <c r="BP8" s="99"/>
      <c r="BQ8" s="99"/>
      <c r="BR8" s="99"/>
      <c r="BS8" s="99"/>
      <c r="BT8" s="99"/>
      <c r="BU8" s="99"/>
      <c r="BV8" s="99"/>
      <c r="BW8" s="99">
        <v>206.5</v>
      </c>
      <c r="BX8" s="99">
        <v>206.1</v>
      </c>
      <c r="BY8" s="99">
        <v>206</v>
      </c>
      <c r="BZ8" s="100"/>
      <c r="CA8" s="98">
        <v>17.399999999999999</v>
      </c>
      <c r="CB8" s="100"/>
      <c r="CC8" s="97"/>
      <c r="CD8" s="98"/>
      <c r="CE8" s="99"/>
      <c r="CF8" s="99"/>
      <c r="CG8" s="99"/>
      <c r="CH8" s="99"/>
      <c r="CI8" s="99">
        <v>118.1</v>
      </c>
      <c r="CJ8" s="99">
        <v>47.9</v>
      </c>
      <c r="CK8" s="99">
        <v>53.7</v>
      </c>
      <c r="CL8" s="99"/>
      <c r="CM8" s="99"/>
      <c r="CN8" s="99"/>
      <c r="CO8" s="100"/>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3143.4728</v>
      </c>
      <c r="HI8" s="99">
        <v>3106.1396</v>
      </c>
      <c r="HJ8" s="100">
        <v>852.3</v>
      </c>
    </row>
    <row r="9" spans="1:218" x14ac:dyDescent="0.3">
      <c r="A9" s="1"/>
      <c r="B9" s="197">
        <v>6.25E-2</v>
      </c>
      <c r="C9" s="97"/>
      <c r="D9" s="98"/>
      <c r="E9" s="99"/>
      <c r="F9" s="99">
        <v>8.8000000000000007</v>
      </c>
      <c r="G9" s="100">
        <v>8.5</v>
      </c>
      <c r="H9" s="98"/>
      <c r="I9" s="100"/>
      <c r="J9" s="98">
        <v>88.1</v>
      </c>
      <c r="K9" s="100"/>
      <c r="L9" s="98"/>
      <c r="M9" s="99"/>
      <c r="N9" s="99"/>
      <c r="O9" s="99"/>
      <c r="P9" s="99"/>
      <c r="Q9" s="99"/>
      <c r="R9" s="99"/>
      <c r="S9" s="100"/>
      <c r="T9" s="98">
        <v>18.100000000000001</v>
      </c>
      <c r="U9" s="99">
        <v>19.2</v>
      </c>
      <c r="V9" s="99"/>
      <c r="W9" s="100">
        <v>1.1000000000000001</v>
      </c>
      <c r="X9" s="97"/>
      <c r="Y9" s="98"/>
      <c r="Z9" s="99"/>
      <c r="AA9" s="100">
        <v>23.1</v>
      </c>
      <c r="AB9" s="98"/>
      <c r="AC9" s="99"/>
      <c r="AD9" s="99"/>
      <c r="AE9" s="99"/>
      <c r="AF9" s="99">
        <v>12.2</v>
      </c>
      <c r="AG9" s="99">
        <v>24.5</v>
      </c>
      <c r="AH9" s="100">
        <v>10.3</v>
      </c>
      <c r="AI9" s="97"/>
      <c r="AJ9" s="97"/>
      <c r="AK9" s="97"/>
      <c r="AL9" s="98">
        <v>217.1</v>
      </c>
      <c r="AM9" s="100">
        <v>7.9</v>
      </c>
      <c r="AN9" s="98"/>
      <c r="AO9" s="100"/>
      <c r="AP9" s="97"/>
      <c r="AQ9" s="98"/>
      <c r="AR9" s="100"/>
      <c r="AS9" s="97"/>
      <c r="AT9" s="97"/>
      <c r="AU9" s="97"/>
      <c r="AV9" s="98"/>
      <c r="AW9" s="99"/>
      <c r="AX9" s="100">
        <v>572</v>
      </c>
      <c r="AY9" s="98"/>
      <c r="AZ9" s="99"/>
      <c r="BA9" s="99"/>
      <c r="BB9" s="99"/>
      <c r="BC9" s="99"/>
      <c r="BD9" s="99"/>
      <c r="BE9" s="99"/>
      <c r="BF9" s="100"/>
      <c r="BG9" s="98"/>
      <c r="BH9" s="100"/>
      <c r="BI9" s="97"/>
      <c r="BJ9" s="98">
        <v>32.299999999999997</v>
      </c>
      <c r="BK9" s="99">
        <v>184.9</v>
      </c>
      <c r="BL9" s="100"/>
      <c r="BM9" s="98">
        <v>167.6</v>
      </c>
      <c r="BN9" s="99"/>
      <c r="BO9" s="99">
        <v>168.6</v>
      </c>
      <c r="BP9" s="99"/>
      <c r="BQ9" s="99"/>
      <c r="BR9" s="99"/>
      <c r="BS9" s="99"/>
      <c r="BT9" s="99"/>
      <c r="BU9" s="99"/>
      <c r="BV9" s="99"/>
      <c r="BW9" s="99">
        <v>206.5</v>
      </c>
      <c r="BX9" s="99">
        <v>206.1</v>
      </c>
      <c r="BY9" s="99">
        <v>206</v>
      </c>
      <c r="BZ9" s="100"/>
      <c r="CA9" s="98">
        <v>17.399999999999999</v>
      </c>
      <c r="CB9" s="100"/>
      <c r="CC9" s="97"/>
      <c r="CD9" s="98"/>
      <c r="CE9" s="99"/>
      <c r="CF9" s="99"/>
      <c r="CG9" s="99"/>
      <c r="CH9" s="99"/>
      <c r="CI9" s="99">
        <v>118.1</v>
      </c>
      <c r="CJ9" s="99">
        <v>47.9</v>
      </c>
      <c r="CK9" s="99">
        <v>53.7</v>
      </c>
      <c r="CL9" s="99"/>
      <c r="CM9" s="99"/>
      <c r="CN9" s="99"/>
      <c r="CO9" s="100"/>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3143.4728</v>
      </c>
      <c r="HI9" s="99">
        <v>3106.1396</v>
      </c>
      <c r="HJ9" s="100">
        <v>852.3</v>
      </c>
    </row>
    <row r="10" spans="1:218" x14ac:dyDescent="0.3">
      <c r="A10" s="1"/>
      <c r="B10" s="197">
        <v>8.3333333333333329E-2</v>
      </c>
      <c r="C10" s="97"/>
      <c r="D10" s="98"/>
      <c r="E10" s="99"/>
      <c r="F10" s="99">
        <v>8.8000000000000007</v>
      </c>
      <c r="G10" s="100">
        <v>8.5</v>
      </c>
      <c r="H10" s="98"/>
      <c r="I10" s="100"/>
      <c r="J10" s="98">
        <v>88.1</v>
      </c>
      <c r="K10" s="100"/>
      <c r="L10" s="98"/>
      <c r="M10" s="99"/>
      <c r="N10" s="99"/>
      <c r="O10" s="99"/>
      <c r="P10" s="99"/>
      <c r="Q10" s="99"/>
      <c r="R10" s="99"/>
      <c r="S10" s="100"/>
      <c r="T10" s="98">
        <v>18.100000000000001</v>
      </c>
      <c r="U10" s="99">
        <v>19.2</v>
      </c>
      <c r="V10" s="99"/>
      <c r="W10" s="100">
        <v>1.1000000000000001</v>
      </c>
      <c r="X10" s="97"/>
      <c r="Y10" s="98"/>
      <c r="Z10" s="99"/>
      <c r="AA10" s="100">
        <v>23.1</v>
      </c>
      <c r="AB10" s="98"/>
      <c r="AC10" s="99"/>
      <c r="AD10" s="99"/>
      <c r="AE10" s="99"/>
      <c r="AF10" s="99">
        <v>12.2</v>
      </c>
      <c r="AG10" s="99">
        <v>24.5</v>
      </c>
      <c r="AH10" s="100">
        <v>10.3</v>
      </c>
      <c r="AI10" s="97"/>
      <c r="AJ10" s="97"/>
      <c r="AK10" s="97"/>
      <c r="AL10" s="98">
        <v>217.1</v>
      </c>
      <c r="AM10" s="100">
        <v>7.9</v>
      </c>
      <c r="AN10" s="98"/>
      <c r="AO10" s="100"/>
      <c r="AP10" s="97"/>
      <c r="AQ10" s="98"/>
      <c r="AR10" s="100"/>
      <c r="AS10" s="97"/>
      <c r="AT10" s="97"/>
      <c r="AU10" s="97"/>
      <c r="AV10" s="98"/>
      <c r="AW10" s="99"/>
      <c r="AX10" s="100">
        <v>572</v>
      </c>
      <c r="AY10" s="98"/>
      <c r="AZ10" s="99"/>
      <c r="BA10" s="99"/>
      <c r="BB10" s="99"/>
      <c r="BC10" s="99"/>
      <c r="BD10" s="99"/>
      <c r="BE10" s="99"/>
      <c r="BF10" s="100"/>
      <c r="BG10" s="98"/>
      <c r="BH10" s="100"/>
      <c r="BI10" s="97"/>
      <c r="BJ10" s="98">
        <v>32.299999999999997</v>
      </c>
      <c r="BK10" s="99">
        <v>184.9</v>
      </c>
      <c r="BL10" s="100"/>
      <c r="BM10" s="98">
        <v>167.6</v>
      </c>
      <c r="BN10" s="99"/>
      <c r="BO10" s="99">
        <v>168.6</v>
      </c>
      <c r="BP10" s="99"/>
      <c r="BQ10" s="99"/>
      <c r="BR10" s="99"/>
      <c r="BS10" s="99"/>
      <c r="BT10" s="99"/>
      <c r="BU10" s="99"/>
      <c r="BV10" s="99"/>
      <c r="BW10" s="99">
        <v>206.5</v>
      </c>
      <c r="BX10" s="99">
        <v>206.1</v>
      </c>
      <c r="BY10" s="99">
        <v>206</v>
      </c>
      <c r="BZ10" s="100"/>
      <c r="CA10" s="98">
        <v>17.399999999999999</v>
      </c>
      <c r="CB10" s="100"/>
      <c r="CC10" s="97"/>
      <c r="CD10" s="98"/>
      <c r="CE10" s="99"/>
      <c r="CF10" s="99"/>
      <c r="CG10" s="99"/>
      <c r="CH10" s="99"/>
      <c r="CI10" s="99">
        <v>118.1</v>
      </c>
      <c r="CJ10" s="99">
        <v>47.9</v>
      </c>
      <c r="CK10" s="99">
        <v>53.7</v>
      </c>
      <c r="CL10" s="99"/>
      <c r="CM10" s="99"/>
      <c r="CN10" s="99"/>
      <c r="CO10" s="100"/>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3143.4728</v>
      </c>
      <c r="HI10" s="99">
        <v>3106.1396</v>
      </c>
      <c r="HJ10" s="100">
        <v>852.3</v>
      </c>
    </row>
    <row r="11" spans="1:218" x14ac:dyDescent="0.3">
      <c r="A11" s="1"/>
      <c r="B11" s="197">
        <v>0.10416666666666667</v>
      </c>
      <c r="C11" s="97"/>
      <c r="D11" s="98"/>
      <c r="E11" s="99"/>
      <c r="F11" s="99">
        <v>8.8000000000000007</v>
      </c>
      <c r="G11" s="100">
        <v>8.5</v>
      </c>
      <c r="H11" s="98"/>
      <c r="I11" s="100"/>
      <c r="J11" s="98">
        <v>88.1</v>
      </c>
      <c r="K11" s="100"/>
      <c r="L11" s="98"/>
      <c r="M11" s="99"/>
      <c r="N11" s="99"/>
      <c r="O11" s="99"/>
      <c r="P11" s="99"/>
      <c r="Q11" s="99"/>
      <c r="R11" s="99"/>
      <c r="S11" s="100"/>
      <c r="T11" s="98">
        <v>18.100000000000001</v>
      </c>
      <c r="U11" s="99">
        <v>19.2</v>
      </c>
      <c r="V11" s="99"/>
      <c r="W11" s="100">
        <v>1.1000000000000001</v>
      </c>
      <c r="X11" s="97"/>
      <c r="Y11" s="98"/>
      <c r="Z11" s="99"/>
      <c r="AA11" s="100">
        <v>23.1</v>
      </c>
      <c r="AB11" s="98"/>
      <c r="AC11" s="99"/>
      <c r="AD11" s="99"/>
      <c r="AE11" s="99"/>
      <c r="AF11" s="99">
        <v>12.2</v>
      </c>
      <c r="AG11" s="99">
        <v>24.5</v>
      </c>
      <c r="AH11" s="100">
        <v>10.3</v>
      </c>
      <c r="AI11" s="97"/>
      <c r="AJ11" s="97"/>
      <c r="AK11" s="97"/>
      <c r="AL11" s="98">
        <v>217.1</v>
      </c>
      <c r="AM11" s="100">
        <v>7.9</v>
      </c>
      <c r="AN11" s="98"/>
      <c r="AO11" s="100"/>
      <c r="AP11" s="97"/>
      <c r="AQ11" s="98"/>
      <c r="AR11" s="100"/>
      <c r="AS11" s="97"/>
      <c r="AT11" s="97"/>
      <c r="AU11" s="97"/>
      <c r="AV11" s="98"/>
      <c r="AW11" s="99"/>
      <c r="AX11" s="100">
        <v>572</v>
      </c>
      <c r="AY11" s="98"/>
      <c r="AZ11" s="99"/>
      <c r="BA11" s="99"/>
      <c r="BB11" s="99"/>
      <c r="BC11" s="99"/>
      <c r="BD11" s="99"/>
      <c r="BE11" s="99"/>
      <c r="BF11" s="100"/>
      <c r="BG11" s="98"/>
      <c r="BH11" s="100"/>
      <c r="BI11" s="97"/>
      <c r="BJ11" s="98">
        <v>32.299999999999997</v>
      </c>
      <c r="BK11" s="99">
        <v>184.9</v>
      </c>
      <c r="BL11" s="100"/>
      <c r="BM11" s="98">
        <v>167.6</v>
      </c>
      <c r="BN11" s="99"/>
      <c r="BO11" s="99">
        <v>168.6</v>
      </c>
      <c r="BP11" s="99"/>
      <c r="BQ11" s="99"/>
      <c r="BR11" s="99"/>
      <c r="BS11" s="99"/>
      <c r="BT11" s="99"/>
      <c r="BU11" s="99"/>
      <c r="BV11" s="99"/>
      <c r="BW11" s="99">
        <v>206.5</v>
      </c>
      <c r="BX11" s="99">
        <v>206.1</v>
      </c>
      <c r="BY11" s="99">
        <v>206</v>
      </c>
      <c r="BZ11" s="100"/>
      <c r="CA11" s="98">
        <v>17.399999999999999</v>
      </c>
      <c r="CB11" s="100"/>
      <c r="CC11" s="97"/>
      <c r="CD11" s="98"/>
      <c r="CE11" s="99"/>
      <c r="CF11" s="99"/>
      <c r="CG11" s="99"/>
      <c r="CH11" s="99"/>
      <c r="CI11" s="99">
        <v>118.1</v>
      </c>
      <c r="CJ11" s="99">
        <v>47.9</v>
      </c>
      <c r="CK11" s="99">
        <v>53.7</v>
      </c>
      <c r="CL11" s="99"/>
      <c r="CM11" s="99"/>
      <c r="CN11" s="99"/>
      <c r="CO11" s="100"/>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3143.4728</v>
      </c>
      <c r="HI11" s="99">
        <v>3106.1396</v>
      </c>
      <c r="HJ11" s="100">
        <v>852.3</v>
      </c>
    </row>
    <row r="12" spans="1:218" x14ac:dyDescent="0.3">
      <c r="A12" s="1"/>
      <c r="B12" s="197">
        <v>0.125</v>
      </c>
      <c r="C12" s="97"/>
      <c r="D12" s="98"/>
      <c r="E12" s="99"/>
      <c r="F12" s="99">
        <v>8.8000000000000007</v>
      </c>
      <c r="G12" s="100">
        <v>8.5</v>
      </c>
      <c r="H12" s="98"/>
      <c r="I12" s="100"/>
      <c r="J12" s="98">
        <v>88.1</v>
      </c>
      <c r="K12" s="100"/>
      <c r="L12" s="98"/>
      <c r="M12" s="99"/>
      <c r="N12" s="99"/>
      <c r="O12" s="99"/>
      <c r="P12" s="99"/>
      <c r="Q12" s="99"/>
      <c r="R12" s="99"/>
      <c r="S12" s="100"/>
      <c r="T12" s="98">
        <v>18.100000000000001</v>
      </c>
      <c r="U12" s="99">
        <v>19.2</v>
      </c>
      <c r="V12" s="99"/>
      <c r="W12" s="100">
        <v>1.1000000000000001</v>
      </c>
      <c r="X12" s="97"/>
      <c r="Y12" s="98"/>
      <c r="Z12" s="99"/>
      <c r="AA12" s="100">
        <v>23.1</v>
      </c>
      <c r="AB12" s="98"/>
      <c r="AC12" s="99"/>
      <c r="AD12" s="99"/>
      <c r="AE12" s="99"/>
      <c r="AF12" s="99">
        <v>12.2</v>
      </c>
      <c r="AG12" s="99">
        <v>24.5</v>
      </c>
      <c r="AH12" s="100">
        <v>10.3</v>
      </c>
      <c r="AI12" s="97"/>
      <c r="AJ12" s="97"/>
      <c r="AK12" s="97"/>
      <c r="AL12" s="98">
        <v>217.1</v>
      </c>
      <c r="AM12" s="100">
        <v>7.9</v>
      </c>
      <c r="AN12" s="98"/>
      <c r="AO12" s="100"/>
      <c r="AP12" s="97"/>
      <c r="AQ12" s="98"/>
      <c r="AR12" s="100"/>
      <c r="AS12" s="97"/>
      <c r="AT12" s="97"/>
      <c r="AU12" s="97"/>
      <c r="AV12" s="98"/>
      <c r="AW12" s="99"/>
      <c r="AX12" s="100">
        <v>572</v>
      </c>
      <c r="AY12" s="98"/>
      <c r="AZ12" s="99"/>
      <c r="BA12" s="99"/>
      <c r="BB12" s="99"/>
      <c r="BC12" s="99"/>
      <c r="BD12" s="99"/>
      <c r="BE12" s="99"/>
      <c r="BF12" s="100"/>
      <c r="BG12" s="98"/>
      <c r="BH12" s="100"/>
      <c r="BI12" s="97"/>
      <c r="BJ12" s="98">
        <v>32.299999999999997</v>
      </c>
      <c r="BK12" s="99">
        <v>184.9</v>
      </c>
      <c r="BL12" s="100"/>
      <c r="BM12" s="98">
        <v>167.6</v>
      </c>
      <c r="BN12" s="99"/>
      <c r="BO12" s="99">
        <v>168.6</v>
      </c>
      <c r="BP12" s="99"/>
      <c r="BQ12" s="99"/>
      <c r="BR12" s="99"/>
      <c r="BS12" s="99"/>
      <c r="BT12" s="99"/>
      <c r="BU12" s="99"/>
      <c r="BV12" s="99"/>
      <c r="BW12" s="99">
        <v>206.5</v>
      </c>
      <c r="BX12" s="99">
        <v>206.1</v>
      </c>
      <c r="BY12" s="99">
        <v>206</v>
      </c>
      <c r="BZ12" s="100"/>
      <c r="CA12" s="98">
        <v>17.399999999999999</v>
      </c>
      <c r="CB12" s="100"/>
      <c r="CC12" s="97"/>
      <c r="CD12" s="98"/>
      <c r="CE12" s="99"/>
      <c r="CF12" s="99"/>
      <c r="CG12" s="99"/>
      <c r="CH12" s="99"/>
      <c r="CI12" s="99">
        <v>118.1</v>
      </c>
      <c r="CJ12" s="99">
        <v>47.9</v>
      </c>
      <c r="CK12" s="99">
        <v>53.7</v>
      </c>
      <c r="CL12" s="99"/>
      <c r="CM12" s="99"/>
      <c r="CN12" s="99"/>
      <c r="CO12" s="100"/>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3143.4728</v>
      </c>
      <c r="HI12" s="99">
        <v>3106.1396</v>
      </c>
      <c r="HJ12" s="100">
        <v>852.3</v>
      </c>
    </row>
    <row r="13" spans="1:218" x14ac:dyDescent="0.3">
      <c r="A13" s="1"/>
      <c r="B13" s="197">
        <v>0.14583333333333334</v>
      </c>
      <c r="C13" s="97"/>
      <c r="D13" s="98"/>
      <c r="E13" s="99"/>
      <c r="F13" s="99">
        <v>8.8000000000000007</v>
      </c>
      <c r="G13" s="100">
        <v>8.5</v>
      </c>
      <c r="H13" s="98"/>
      <c r="I13" s="100"/>
      <c r="J13" s="98">
        <v>88.1</v>
      </c>
      <c r="K13" s="100"/>
      <c r="L13" s="98"/>
      <c r="M13" s="99"/>
      <c r="N13" s="99"/>
      <c r="O13" s="99"/>
      <c r="P13" s="99"/>
      <c r="Q13" s="99"/>
      <c r="R13" s="99"/>
      <c r="S13" s="100"/>
      <c r="T13" s="98">
        <v>18.100000000000001</v>
      </c>
      <c r="U13" s="99">
        <v>19.2</v>
      </c>
      <c r="V13" s="99"/>
      <c r="W13" s="100">
        <v>1.1000000000000001</v>
      </c>
      <c r="X13" s="97"/>
      <c r="Y13" s="98"/>
      <c r="Z13" s="99"/>
      <c r="AA13" s="100">
        <v>23.1</v>
      </c>
      <c r="AB13" s="98"/>
      <c r="AC13" s="99"/>
      <c r="AD13" s="99"/>
      <c r="AE13" s="99"/>
      <c r="AF13" s="99">
        <v>12.2</v>
      </c>
      <c r="AG13" s="99">
        <v>24.5</v>
      </c>
      <c r="AH13" s="100">
        <v>10.3</v>
      </c>
      <c r="AI13" s="97"/>
      <c r="AJ13" s="97"/>
      <c r="AK13" s="97"/>
      <c r="AL13" s="98">
        <v>217.1</v>
      </c>
      <c r="AM13" s="100">
        <v>7.9</v>
      </c>
      <c r="AN13" s="98"/>
      <c r="AO13" s="100"/>
      <c r="AP13" s="97"/>
      <c r="AQ13" s="98"/>
      <c r="AR13" s="100"/>
      <c r="AS13" s="97"/>
      <c r="AT13" s="97"/>
      <c r="AU13" s="97"/>
      <c r="AV13" s="98"/>
      <c r="AW13" s="99"/>
      <c r="AX13" s="100">
        <v>572</v>
      </c>
      <c r="AY13" s="98"/>
      <c r="AZ13" s="99"/>
      <c r="BA13" s="99"/>
      <c r="BB13" s="99"/>
      <c r="BC13" s="99"/>
      <c r="BD13" s="99"/>
      <c r="BE13" s="99"/>
      <c r="BF13" s="100"/>
      <c r="BG13" s="98"/>
      <c r="BH13" s="100"/>
      <c r="BI13" s="97"/>
      <c r="BJ13" s="98">
        <v>32.299999999999997</v>
      </c>
      <c r="BK13" s="99">
        <v>184.9</v>
      </c>
      <c r="BL13" s="100"/>
      <c r="BM13" s="98">
        <v>167.6</v>
      </c>
      <c r="BN13" s="99"/>
      <c r="BO13" s="99">
        <v>168.6</v>
      </c>
      <c r="BP13" s="99"/>
      <c r="BQ13" s="99"/>
      <c r="BR13" s="99"/>
      <c r="BS13" s="99"/>
      <c r="BT13" s="99"/>
      <c r="BU13" s="99"/>
      <c r="BV13" s="99"/>
      <c r="BW13" s="99">
        <v>206.5</v>
      </c>
      <c r="BX13" s="99">
        <v>206.1</v>
      </c>
      <c r="BY13" s="99">
        <v>206</v>
      </c>
      <c r="BZ13" s="100"/>
      <c r="CA13" s="98">
        <v>17.399999999999999</v>
      </c>
      <c r="CB13" s="100"/>
      <c r="CC13" s="97"/>
      <c r="CD13" s="98"/>
      <c r="CE13" s="99"/>
      <c r="CF13" s="99"/>
      <c r="CG13" s="99"/>
      <c r="CH13" s="99"/>
      <c r="CI13" s="99">
        <v>118.1</v>
      </c>
      <c r="CJ13" s="99">
        <v>47.9</v>
      </c>
      <c r="CK13" s="99">
        <v>53.7</v>
      </c>
      <c r="CL13" s="99"/>
      <c r="CM13" s="99"/>
      <c r="CN13" s="99"/>
      <c r="CO13" s="100"/>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3143.4728</v>
      </c>
      <c r="HI13" s="99">
        <v>3106.1396</v>
      </c>
      <c r="HJ13" s="100">
        <v>852.3</v>
      </c>
    </row>
    <row r="14" spans="1:218" x14ac:dyDescent="0.3">
      <c r="A14" s="1"/>
      <c r="B14" s="197">
        <v>0.16666666666666666</v>
      </c>
      <c r="C14" s="97"/>
      <c r="D14" s="98"/>
      <c r="E14" s="99"/>
      <c r="F14" s="99">
        <v>8.8000000000000007</v>
      </c>
      <c r="G14" s="100">
        <v>8.5</v>
      </c>
      <c r="H14" s="98"/>
      <c r="I14" s="100"/>
      <c r="J14" s="98">
        <v>88.1</v>
      </c>
      <c r="K14" s="100"/>
      <c r="L14" s="98"/>
      <c r="M14" s="99"/>
      <c r="N14" s="99"/>
      <c r="O14" s="99"/>
      <c r="P14" s="99"/>
      <c r="Q14" s="99"/>
      <c r="R14" s="99"/>
      <c r="S14" s="100"/>
      <c r="T14" s="98">
        <v>18.100000000000001</v>
      </c>
      <c r="U14" s="99">
        <v>19.2</v>
      </c>
      <c r="V14" s="99"/>
      <c r="W14" s="100">
        <v>1.1000000000000001</v>
      </c>
      <c r="X14" s="97"/>
      <c r="Y14" s="98"/>
      <c r="Z14" s="99"/>
      <c r="AA14" s="100">
        <v>23.1</v>
      </c>
      <c r="AB14" s="98"/>
      <c r="AC14" s="99"/>
      <c r="AD14" s="99"/>
      <c r="AE14" s="99"/>
      <c r="AF14" s="99">
        <v>12.2</v>
      </c>
      <c r="AG14" s="99">
        <v>24.5</v>
      </c>
      <c r="AH14" s="100">
        <v>10.3</v>
      </c>
      <c r="AI14" s="97"/>
      <c r="AJ14" s="97"/>
      <c r="AK14" s="97"/>
      <c r="AL14" s="98">
        <v>217.1</v>
      </c>
      <c r="AM14" s="100">
        <v>7.9</v>
      </c>
      <c r="AN14" s="98"/>
      <c r="AO14" s="100"/>
      <c r="AP14" s="97"/>
      <c r="AQ14" s="98"/>
      <c r="AR14" s="100"/>
      <c r="AS14" s="97"/>
      <c r="AT14" s="97"/>
      <c r="AU14" s="97"/>
      <c r="AV14" s="98"/>
      <c r="AW14" s="99"/>
      <c r="AX14" s="100">
        <v>572</v>
      </c>
      <c r="AY14" s="98"/>
      <c r="AZ14" s="99"/>
      <c r="BA14" s="99"/>
      <c r="BB14" s="99"/>
      <c r="BC14" s="99"/>
      <c r="BD14" s="99"/>
      <c r="BE14" s="99"/>
      <c r="BF14" s="100"/>
      <c r="BG14" s="98"/>
      <c r="BH14" s="100"/>
      <c r="BI14" s="97"/>
      <c r="BJ14" s="98">
        <v>32.299999999999997</v>
      </c>
      <c r="BK14" s="99">
        <v>184.9</v>
      </c>
      <c r="BL14" s="100"/>
      <c r="BM14" s="98">
        <v>167.6</v>
      </c>
      <c r="BN14" s="99"/>
      <c r="BO14" s="99">
        <v>168.6</v>
      </c>
      <c r="BP14" s="99"/>
      <c r="BQ14" s="99"/>
      <c r="BR14" s="99"/>
      <c r="BS14" s="99"/>
      <c r="BT14" s="99"/>
      <c r="BU14" s="99"/>
      <c r="BV14" s="99"/>
      <c r="BW14" s="99">
        <v>206.5</v>
      </c>
      <c r="BX14" s="99">
        <v>206.1</v>
      </c>
      <c r="BY14" s="99">
        <v>206</v>
      </c>
      <c r="BZ14" s="100"/>
      <c r="CA14" s="98">
        <v>17.399999999999999</v>
      </c>
      <c r="CB14" s="100"/>
      <c r="CC14" s="97"/>
      <c r="CD14" s="98"/>
      <c r="CE14" s="99"/>
      <c r="CF14" s="99"/>
      <c r="CG14" s="99"/>
      <c r="CH14" s="99"/>
      <c r="CI14" s="99">
        <v>118.1</v>
      </c>
      <c r="CJ14" s="99">
        <v>47.9</v>
      </c>
      <c r="CK14" s="99">
        <v>53.7</v>
      </c>
      <c r="CL14" s="99"/>
      <c r="CM14" s="99"/>
      <c r="CN14" s="99"/>
      <c r="CO14" s="100"/>
      <c r="CP14" s="98">
        <v>180.6</v>
      </c>
      <c r="CQ14" s="99">
        <v>180.5</v>
      </c>
      <c r="CR14" s="99">
        <v>181.3</v>
      </c>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3143.4728</v>
      </c>
      <c r="HI14" s="99">
        <v>3106.1396</v>
      </c>
      <c r="HJ14" s="100">
        <v>852.3</v>
      </c>
    </row>
    <row r="15" spans="1:218" x14ac:dyDescent="0.3">
      <c r="A15" s="1"/>
      <c r="B15" s="197">
        <v>0.1875</v>
      </c>
      <c r="C15" s="97"/>
      <c r="D15" s="98"/>
      <c r="E15" s="99"/>
      <c r="F15" s="99">
        <v>8.8000000000000007</v>
      </c>
      <c r="G15" s="100">
        <v>8.5</v>
      </c>
      <c r="H15" s="98"/>
      <c r="I15" s="100"/>
      <c r="J15" s="98">
        <v>88.1</v>
      </c>
      <c r="K15" s="100"/>
      <c r="L15" s="98"/>
      <c r="M15" s="99"/>
      <c r="N15" s="99"/>
      <c r="O15" s="99"/>
      <c r="P15" s="99"/>
      <c r="Q15" s="99"/>
      <c r="R15" s="99"/>
      <c r="S15" s="100"/>
      <c r="T15" s="98">
        <v>18.100000000000001</v>
      </c>
      <c r="U15" s="99">
        <v>19.2</v>
      </c>
      <c r="V15" s="99"/>
      <c r="W15" s="100">
        <v>1.1000000000000001</v>
      </c>
      <c r="X15" s="97"/>
      <c r="Y15" s="98"/>
      <c r="Z15" s="99"/>
      <c r="AA15" s="100">
        <v>23.1</v>
      </c>
      <c r="AB15" s="98"/>
      <c r="AC15" s="99"/>
      <c r="AD15" s="99"/>
      <c r="AE15" s="99"/>
      <c r="AF15" s="99">
        <v>12.2</v>
      </c>
      <c r="AG15" s="99">
        <v>24.5</v>
      </c>
      <c r="AH15" s="100">
        <v>10.3</v>
      </c>
      <c r="AI15" s="97"/>
      <c r="AJ15" s="97"/>
      <c r="AK15" s="97"/>
      <c r="AL15" s="98">
        <v>217.1</v>
      </c>
      <c r="AM15" s="100">
        <v>7.9</v>
      </c>
      <c r="AN15" s="98"/>
      <c r="AO15" s="100"/>
      <c r="AP15" s="97"/>
      <c r="AQ15" s="98"/>
      <c r="AR15" s="100"/>
      <c r="AS15" s="97"/>
      <c r="AT15" s="97"/>
      <c r="AU15" s="97"/>
      <c r="AV15" s="98"/>
      <c r="AW15" s="99"/>
      <c r="AX15" s="100">
        <v>572</v>
      </c>
      <c r="AY15" s="98"/>
      <c r="AZ15" s="99"/>
      <c r="BA15" s="99"/>
      <c r="BB15" s="99"/>
      <c r="BC15" s="99"/>
      <c r="BD15" s="99"/>
      <c r="BE15" s="99"/>
      <c r="BF15" s="100"/>
      <c r="BG15" s="98"/>
      <c r="BH15" s="100"/>
      <c r="BI15" s="97"/>
      <c r="BJ15" s="98">
        <v>32.299999999999997</v>
      </c>
      <c r="BK15" s="99">
        <v>184.9</v>
      </c>
      <c r="BL15" s="100"/>
      <c r="BM15" s="98">
        <v>167.6</v>
      </c>
      <c r="BN15" s="99"/>
      <c r="BO15" s="99">
        <v>168.6</v>
      </c>
      <c r="BP15" s="99"/>
      <c r="BQ15" s="99"/>
      <c r="BR15" s="99"/>
      <c r="BS15" s="99"/>
      <c r="BT15" s="99"/>
      <c r="BU15" s="99"/>
      <c r="BV15" s="99"/>
      <c r="BW15" s="99">
        <v>206.5</v>
      </c>
      <c r="BX15" s="99">
        <v>206.1</v>
      </c>
      <c r="BY15" s="99">
        <v>206</v>
      </c>
      <c r="BZ15" s="100"/>
      <c r="CA15" s="98">
        <v>17.399999999999999</v>
      </c>
      <c r="CB15" s="100"/>
      <c r="CC15" s="97"/>
      <c r="CD15" s="98"/>
      <c r="CE15" s="99"/>
      <c r="CF15" s="99"/>
      <c r="CG15" s="99"/>
      <c r="CH15" s="99"/>
      <c r="CI15" s="99">
        <v>118.1</v>
      </c>
      <c r="CJ15" s="99">
        <v>47.9</v>
      </c>
      <c r="CK15" s="99">
        <v>53.7</v>
      </c>
      <c r="CL15" s="99"/>
      <c r="CM15" s="99"/>
      <c r="CN15" s="99"/>
      <c r="CO15" s="100"/>
      <c r="CP15" s="98">
        <v>180.6</v>
      </c>
      <c r="CQ15" s="99">
        <v>180.5</v>
      </c>
      <c r="CR15" s="99">
        <v>181.3</v>
      </c>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3143.4728</v>
      </c>
      <c r="HI15" s="99">
        <v>3106.1396</v>
      </c>
      <c r="HJ15" s="100">
        <v>852.3</v>
      </c>
    </row>
    <row r="16" spans="1:218" x14ac:dyDescent="0.3">
      <c r="A16" s="1"/>
      <c r="B16" s="197">
        <v>0.20833333333333334</v>
      </c>
      <c r="C16" s="97"/>
      <c r="D16" s="98"/>
      <c r="E16" s="99"/>
      <c r="F16" s="99">
        <v>8.8000000000000007</v>
      </c>
      <c r="G16" s="100">
        <v>8.5</v>
      </c>
      <c r="H16" s="98"/>
      <c r="I16" s="100"/>
      <c r="J16" s="98">
        <v>88.1</v>
      </c>
      <c r="K16" s="100"/>
      <c r="L16" s="98"/>
      <c r="M16" s="99"/>
      <c r="N16" s="99"/>
      <c r="O16" s="99"/>
      <c r="P16" s="99"/>
      <c r="Q16" s="99"/>
      <c r="R16" s="99"/>
      <c r="S16" s="100"/>
      <c r="T16" s="98">
        <v>18.100000000000001</v>
      </c>
      <c r="U16" s="99">
        <v>19.2</v>
      </c>
      <c r="V16" s="99"/>
      <c r="W16" s="100">
        <v>1.1000000000000001</v>
      </c>
      <c r="X16" s="97"/>
      <c r="Y16" s="98"/>
      <c r="Z16" s="99"/>
      <c r="AA16" s="100">
        <v>23.1</v>
      </c>
      <c r="AB16" s="98"/>
      <c r="AC16" s="99"/>
      <c r="AD16" s="99"/>
      <c r="AE16" s="99"/>
      <c r="AF16" s="99">
        <v>12.2</v>
      </c>
      <c r="AG16" s="99">
        <v>24.5</v>
      </c>
      <c r="AH16" s="100">
        <v>10.3</v>
      </c>
      <c r="AI16" s="97"/>
      <c r="AJ16" s="97"/>
      <c r="AK16" s="97"/>
      <c r="AL16" s="98">
        <v>217.1</v>
      </c>
      <c r="AM16" s="100">
        <v>7.9</v>
      </c>
      <c r="AN16" s="98"/>
      <c r="AO16" s="100"/>
      <c r="AP16" s="97"/>
      <c r="AQ16" s="98"/>
      <c r="AR16" s="100"/>
      <c r="AS16" s="97"/>
      <c r="AT16" s="97"/>
      <c r="AU16" s="97"/>
      <c r="AV16" s="98"/>
      <c r="AW16" s="99"/>
      <c r="AX16" s="100">
        <v>393.1</v>
      </c>
      <c r="AY16" s="98"/>
      <c r="AZ16" s="99"/>
      <c r="BA16" s="99"/>
      <c r="BB16" s="99"/>
      <c r="BC16" s="99"/>
      <c r="BD16" s="99"/>
      <c r="BE16" s="99"/>
      <c r="BF16" s="100"/>
      <c r="BG16" s="98"/>
      <c r="BH16" s="100"/>
      <c r="BI16" s="97"/>
      <c r="BJ16" s="98">
        <v>32.299999999999997</v>
      </c>
      <c r="BK16" s="99">
        <v>184.9</v>
      </c>
      <c r="BL16" s="100"/>
      <c r="BM16" s="98">
        <v>167.6</v>
      </c>
      <c r="BN16" s="99"/>
      <c r="BO16" s="99">
        <v>168.6</v>
      </c>
      <c r="BP16" s="99"/>
      <c r="BQ16" s="99"/>
      <c r="BR16" s="99"/>
      <c r="BS16" s="99"/>
      <c r="BT16" s="99"/>
      <c r="BU16" s="99"/>
      <c r="BV16" s="99"/>
      <c r="BW16" s="99">
        <v>206.5</v>
      </c>
      <c r="BX16" s="99">
        <v>206.1</v>
      </c>
      <c r="BY16" s="99">
        <v>206</v>
      </c>
      <c r="BZ16" s="100"/>
      <c r="CA16" s="98">
        <v>17.399999999999999</v>
      </c>
      <c r="CB16" s="100"/>
      <c r="CC16" s="97"/>
      <c r="CD16" s="98"/>
      <c r="CE16" s="99"/>
      <c r="CF16" s="99"/>
      <c r="CG16" s="99"/>
      <c r="CH16" s="99"/>
      <c r="CI16" s="99">
        <v>118.1</v>
      </c>
      <c r="CJ16" s="99">
        <v>47.9</v>
      </c>
      <c r="CK16" s="99">
        <v>53.7</v>
      </c>
      <c r="CL16" s="99"/>
      <c r="CM16" s="99"/>
      <c r="CN16" s="99"/>
      <c r="CO16" s="100"/>
      <c r="CP16" s="98">
        <v>180.6</v>
      </c>
      <c r="CQ16" s="99">
        <v>180.5</v>
      </c>
      <c r="CR16" s="99">
        <v>181.3</v>
      </c>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2964.6354999999999</v>
      </c>
      <c r="HI16" s="99">
        <v>2927.3022999999998</v>
      </c>
      <c r="HJ16" s="100">
        <v>852.3</v>
      </c>
    </row>
    <row r="17" spans="1:218" x14ac:dyDescent="0.3">
      <c r="A17" s="1"/>
      <c r="B17" s="197">
        <v>0.22916666666666666</v>
      </c>
      <c r="C17" s="97"/>
      <c r="D17" s="98"/>
      <c r="E17" s="99"/>
      <c r="F17" s="99">
        <v>8.8000000000000007</v>
      </c>
      <c r="G17" s="100">
        <v>8.5</v>
      </c>
      <c r="H17" s="98"/>
      <c r="I17" s="100"/>
      <c r="J17" s="98">
        <v>88.1</v>
      </c>
      <c r="K17" s="100"/>
      <c r="L17" s="98"/>
      <c r="M17" s="99"/>
      <c r="N17" s="99"/>
      <c r="O17" s="99"/>
      <c r="P17" s="99"/>
      <c r="Q17" s="99"/>
      <c r="R17" s="99"/>
      <c r="S17" s="100"/>
      <c r="T17" s="98">
        <v>18.100000000000001</v>
      </c>
      <c r="U17" s="99">
        <v>19.2</v>
      </c>
      <c r="V17" s="99"/>
      <c r="W17" s="100">
        <v>1.1000000000000001</v>
      </c>
      <c r="X17" s="97"/>
      <c r="Y17" s="98"/>
      <c r="Z17" s="99"/>
      <c r="AA17" s="100">
        <v>23.1</v>
      </c>
      <c r="AB17" s="98"/>
      <c r="AC17" s="99"/>
      <c r="AD17" s="99"/>
      <c r="AE17" s="99"/>
      <c r="AF17" s="99">
        <v>12.2</v>
      </c>
      <c r="AG17" s="99">
        <v>24.5</v>
      </c>
      <c r="AH17" s="100">
        <v>10.3</v>
      </c>
      <c r="AI17" s="97"/>
      <c r="AJ17" s="97"/>
      <c r="AK17" s="97"/>
      <c r="AL17" s="98">
        <v>217.1</v>
      </c>
      <c r="AM17" s="100">
        <v>7.9</v>
      </c>
      <c r="AN17" s="98"/>
      <c r="AO17" s="100"/>
      <c r="AP17" s="97"/>
      <c r="AQ17" s="98"/>
      <c r="AR17" s="100"/>
      <c r="AS17" s="97"/>
      <c r="AT17" s="97"/>
      <c r="AU17" s="97"/>
      <c r="AV17" s="98"/>
      <c r="AW17" s="99"/>
      <c r="AX17" s="100">
        <v>393.1</v>
      </c>
      <c r="AY17" s="98"/>
      <c r="AZ17" s="99"/>
      <c r="BA17" s="99"/>
      <c r="BB17" s="99"/>
      <c r="BC17" s="99"/>
      <c r="BD17" s="99"/>
      <c r="BE17" s="99"/>
      <c r="BF17" s="100"/>
      <c r="BG17" s="98"/>
      <c r="BH17" s="100"/>
      <c r="BI17" s="97"/>
      <c r="BJ17" s="98">
        <v>32.299999999999997</v>
      </c>
      <c r="BK17" s="99">
        <v>184.9</v>
      </c>
      <c r="BL17" s="100"/>
      <c r="BM17" s="98">
        <v>167.6</v>
      </c>
      <c r="BN17" s="99"/>
      <c r="BO17" s="99">
        <v>168.6</v>
      </c>
      <c r="BP17" s="99"/>
      <c r="BQ17" s="99"/>
      <c r="BR17" s="99"/>
      <c r="BS17" s="99"/>
      <c r="BT17" s="99"/>
      <c r="BU17" s="99"/>
      <c r="BV17" s="99"/>
      <c r="BW17" s="99">
        <v>206.5</v>
      </c>
      <c r="BX17" s="99">
        <v>206.1</v>
      </c>
      <c r="BY17" s="99">
        <v>206</v>
      </c>
      <c r="BZ17" s="100"/>
      <c r="CA17" s="98">
        <v>17.399999999999999</v>
      </c>
      <c r="CB17" s="100"/>
      <c r="CC17" s="97"/>
      <c r="CD17" s="98"/>
      <c r="CE17" s="99"/>
      <c r="CF17" s="99"/>
      <c r="CG17" s="99"/>
      <c r="CH17" s="99"/>
      <c r="CI17" s="99">
        <v>118.1</v>
      </c>
      <c r="CJ17" s="99">
        <v>47.9</v>
      </c>
      <c r="CK17" s="99">
        <v>53.7</v>
      </c>
      <c r="CL17" s="99"/>
      <c r="CM17" s="99"/>
      <c r="CN17" s="99"/>
      <c r="CO17" s="100"/>
      <c r="CP17" s="98">
        <v>180.6</v>
      </c>
      <c r="CQ17" s="99">
        <v>180.5</v>
      </c>
      <c r="CR17" s="99">
        <v>181.3</v>
      </c>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8"/>
      <c r="GT17" s="100"/>
      <c r="GU17" s="97"/>
      <c r="GV17" s="97"/>
      <c r="GW17" s="97"/>
      <c r="GX17" s="1"/>
      <c r="GY17" s="97"/>
      <c r="GZ17" s="97"/>
      <c r="HA17" s="97"/>
      <c r="HB17" s="97"/>
      <c r="HC17" s="97"/>
      <c r="HD17" s="97"/>
      <c r="HE17" s="98"/>
      <c r="HF17" s="100"/>
      <c r="HG17" s="1"/>
      <c r="HH17" s="98">
        <v>2964.6354999999999</v>
      </c>
      <c r="HI17" s="99">
        <v>2927.3022999999998</v>
      </c>
      <c r="HJ17" s="100">
        <v>852.3</v>
      </c>
    </row>
    <row r="18" spans="1:218" x14ac:dyDescent="0.3">
      <c r="A18" s="1"/>
      <c r="B18" s="197">
        <v>0.25</v>
      </c>
      <c r="C18" s="97"/>
      <c r="D18" s="98"/>
      <c r="E18" s="99"/>
      <c r="F18" s="99">
        <v>8.8000000000000007</v>
      </c>
      <c r="G18" s="100">
        <v>8.5</v>
      </c>
      <c r="H18" s="98"/>
      <c r="I18" s="100"/>
      <c r="J18" s="98">
        <v>88.1</v>
      </c>
      <c r="K18" s="100"/>
      <c r="L18" s="98"/>
      <c r="M18" s="99"/>
      <c r="N18" s="99"/>
      <c r="O18" s="99"/>
      <c r="P18" s="99"/>
      <c r="Q18" s="99"/>
      <c r="R18" s="99"/>
      <c r="S18" s="100"/>
      <c r="T18" s="98">
        <v>18.100000000000001</v>
      </c>
      <c r="U18" s="99">
        <v>19.2</v>
      </c>
      <c r="V18" s="99"/>
      <c r="W18" s="100">
        <v>1.1000000000000001</v>
      </c>
      <c r="X18" s="97"/>
      <c r="Y18" s="98"/>
      <c r="Z18" s="99"/>
      <c r="AA18" s="100">
        <v>23.1</v>
      </c>
      <c r="AB18" s="98"/>
      <c r="AC18" s="99"/>
      <c r="AD18" s="99"/>
      <c r="AE18" s="99"/>
      <c r="AF18" s="99">
        <v>12.2</v>
      </c>
      <c r="AG18" s="99">
        <v>24.5</v>
      </c>
      <c r="AH18" s="100">
        <v>10.3</v>
      </c>
      <c r="AI18" s="97"/>
      <c r="AJ18" s="97"/>
      <c r="AK18" s="97"/>
      <c r="AL18" s="98">
        <v>217.1</v>
      </c>
      <c r="AM18" s="100">
        <v>7.9</v>
      </c>
      <c r="AN18" s="98"/>
      <c r="AO18" s="100"/>
      <c r="AP18" s="97"/>
      <c r="AQ18" s="98"/>
      <c r="AR18" s="100"/>
      <c r="AS18" s="97"/>
      <c r="AT18" s="97"/>
      <c r="AU18" s="97"/>
      <c r="AV18" s="98"/>
      <c r="AW18" s="99"/>
      <c r="AX18" s="100">
        <v>393.1</v>
      </c>
      <c r="AY18" s="98"/>
      <c r="AZ18" s="99"/>
      <c r="BA18" s="99"/>
      <c r="BB18" s="99"/>
      <c r="BC18" s="99"/>
      <c r="BD18" s="99"/>
      <c r="BE18" s="99"/>
      <c r="BF18" s="100"/>
      <c r="BG18" s="98"/>
      <c r="BH18" s="100"/>
      <c r="BI18" s="97"/>
      <c r="BJ18" s="98">
        <v>32.299999999999997</v>
      </c>
      <c r="BK18" s="99">
        <v>184.9</v>
      </c>
      <c r="BL18" s="100"/>
      <c r="BM18" s="98">
        <v>167.6</v>
      </c>
      <c r="BN18" s="99"/>
      <c r="BO18" s="99">
        <v>168.6</v>
      </c>
      <c r="BP18" s="99"/>
      <c r="BQ18" s="99"/>
      <c r="BR18" s="99"/>
      <c r="BS18" s="99"/>
      <c r="BT18" s="99"/>
      <c r="BU18" s="99"/>
      <c r="BV18" s="99"/>
      <c r="BW18" s="99">
        <v>206.5</v>
      </c>
      <c r="BX18" s="99">
        <v>206.1</v>
      </c>
      <c r="BY18" s="99">
        <v>206</v>
      </c>
      <c r="BZ18" s="100"/>
      <c r="CA18" s="98">
        <v>17.399999999999999</v>
      </c>
      <c r="CB18" s="100"/>
      <c r="CC18" s="97"/>
      <c r="CD18" s="98"/>
      <c r="CE18" s="99"/>
      <c r="CF18" s="99"/>
      <c r="CG18" s="99"/>
      <c r="CH18" s="99"/>
      <c r="CI18" s="99">
        <v>118.1</v>
      </c>
      <c r="CJ18" s="99">
        <v>47.9</v>
      </c>
      <c r="CK18" s="99">
        <v>53.7</v>
      </c>
      <c r="CL18" s="99"/>
      <c r="CM18" s="99"/>
      <c r="CN18" s="99"/>
      <c r="CO18" s="100"/>
      <c r="CP18" s="98">
        <v>180.6</v>
      </c>
      <c r="CQ18" s="99">
        <v>180.5</v>
      </c>
      <c r="CR18" s="99">
        <v>181.3</v>
      </c>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8"/>
      <c r="GT18" s="100"/>
      <c r="GU18" s="97"/>
      <c r="GV18" s="97"/>
      <c r="GW18" s="97"/>
      <c r="GX18" s="1"/>
      <c r="GY18" s="97"/>
      <c r="GZ18" s="97"/>
      <c r="HA18" s="97"/>
      <c r="HB18" s="97"/>
      <c r="HC18" s="97"/>
      <c r="HD18" s="97"/>
      <c r="HE18" s="98"/>
      <c r="HF18" s="100"/>
      <c r="HG18" s="1"/>
      <c r="HH18" s="98">
        <v>2964.6354999999999</v>
      </c>
      <c r="HI18" s="99">
        <v>2927.3022999999998</v>
      </c>
      <c r="HJ18" s="100">
        <v>852.3</v>
      </c>
    </row>
    <row r="19" spans="1:218" x14ac:dyDescent="0.3">
      <c r="A19" s="1"/>
      <c r="B19" s="197">
        <v>0.27083333333333331</v>
      </c>
      <c r="C19" s="97"/>
      <c r="D19" s="98"/>
      <c r="E19" s="99"/>
      <c r="F19" s="99">
        <v>8.8000000000000007</v>
      </c>
      <c r="G19" s="100">
        <v>8.5</v>
      </c>
      <c r="H19" s="98"/>
      <c r="I19" s="100"/>
      <c r="J19" s="98">
        <v>88.1</v>
      </c>
      <c r="K19" s="100"/>
      <c r="L19" s="98"/>
      <c r="M19" s="99"/>
      <c r="N19" s="99"/>
      <c r="O19" s="99"/>
      <c r="P19" s="99"/>
      <c r="Q19" s="99"/>
      <c r="R19" s="99"/>
      <c r="S19" s="100"/>
      <c r="T19" s="98">
        <v>18.100000000000001</v>
      </c>
      <c r="U19" s="99">
        <v>19.2</v>
      </c>
      <c r="V19" s="99"/>
      <c r="W19" s="100">
        <v>1.1000000000000001</v>
      </c>
      <c r="X19" s="97"/>
      <c r="Y19" s="98"/>
      <c r="Z19" s="99"/>
      <c r="AA19" s="100">
        <v>23.1</v>
      </c>
      <c r="AB19" s="98"/>
      <c r="AC19" s="99"/>
      <c r="AD19" s="99"/>
      <c r="AE19" s="99"/>
      <c r="AF19" s="99">
        <v>12.2</v>
      </c>
      <c r="AG19" s="99">
        <v>24.5</v>
      </c>
      <c r="AH19" s="100">
        <v>10.3</v>
      </c>
      <c r="AI19" s="97"/>
      <c r="AJ19" s="97"/>
      <c r="AK19" s="97"/>
      <c r="AL19" s="98">
        <v>217.1</v>
      </c>
      <c r="AM19" s="100">
        <v>7.9</v>
      </c>
      <c r="AN19" s="98"/>
      <c r="AO19" s="100"/>
      <c r="AP19" s="97"/>
      <c r="AQ19" s="98"/>
      <c r="AR19" s="100"/>
      <c r="AS19" s="97"/>
      <c r="AT19" s="97"/>
      <c r="AU19" s="97"/>
      <c r="AV19" s="98"/>
      <c r="AW19" s="99"/>
      <c r="AX19" s="100">
        <v>393.1</v>
      </c>
      <c r="AY19" s="98"/>
      <c r="AZ19" s="99"/>
      <c r="BA19" s="99"/>
      <c r="BB19" s="99"/>
      <c r="BC19" s="99"/>
      <c r="BD19" s="99"/>
      <c r="BE19" s="99"/>
      <c r="BF19" s="100"/>
      <c r="BG19" s="98"/>
      <c r="BH19" s="100"/>
      <c r="BI19" s="97"/>
      <c r="BJ19" s="98">
        <v>32.299999999999997</v>
      </c>
      <c r="BK19" s="99">
        <v>184.9</v>
      </c>
      <c r="BL19" s="100"/>
      <c r="BM19" s="98">
        <v>167.6</v>
      </c>
      <c r="BN19" s="99"/>
      <c r="BO19" s="99">
        <v>168.6</v>
      </c>
      <c r="BP19" s="99"/>
      <c r="BQ19" s="99"/>
      <c r="BR19" s="99"/>
      <c r="BS19" s="99"/>
      <c r="BT19" s="99"/>
      <c r="BU19" s="99"/>
      <c r="BV19" s="99"/>
      <c r="BW19" s="99">
        <v>206.5</v>
      </c>
      <c r="BX19" s="99">
        <v>206.1</v>
      </c>
      <c r="BY19" s="99">
        <v>206</v>
      </c>
      <c r="BZ19" s="100"/>
      <c r="CA19" s="98">
        <v>17.399999999999999</v>
      </c>
      <c r="CB19" s="100"/>
      <c r="CC19" s="97"/>
      <c r="CD19" s="98"/>
      <c r="CE19" s="99"/>
      <c r="CF19" s="99"/>
      <c r="CG19" s="99"/>
      <c r="CH19" s="99"/>
      <c r="CI19" s="99">
        <v>118.1</v>
      </c>
      <c r="CJ19" s="99">
        <v>47.9</v>
      </c>
      <c r="CK19" s="99">
        <v>53.7</v>
      </c>
      <c r="CL19" s="99"/>
      <c r="CM19" s="99"/>
      <c r="CN19" s="99"/>
      <c r="CO19" s="100"/>
      <c r="CP19" s="98">
        <v>180.6</v>
      </c>
      <c r="CQ19" s="99">
        <v>180.5</v>
      </c>
      <c r="CR19" s="99">
        <v>181.3</v>
      </c>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8"/>
      <c r="GT19" s="100"/>
      <c r="GU19" s="97"/>
      <c r="GV19" s="97"/>
      <c r="GW19" s="97"/>
      <c r="GX19" s="1"/>
      <c r="GY19" s="97"/>
      <c r="GZ19" s="97"/>
      <c r="HA19" s="97"/>
      <c r="HB19" s="97"/>
      <c r="HC19" s="97"/>
      <c r="HD19" s="97"/>
      <c r="HE19" s="98"/>
      <c r="HF19" s="100"/>
      <c r="HG19" s="1"/>
      <c r="HH19" s="98">
        <v>2964.6354999999999</v>
      </c>
      <c r="HI19" s="99">
        <v>2927.3022999999998</v>
      </c>
      <c r="HJ19" s="100">
        <v>852.3</v>
      </c>
    </row>
    <row r="20" spans="1:218" x14ac:dyDescent="0.3">
      <c r="A20" s="1"/>
      <c r="B20" s="197">
        <v>0.29166666666666669</v>
      </c>
      <c r="C20" s="97"/>
      <c r="D20" s="98"/>
      <c r="E20" s="99"/>
      <c r="F20" s="99">
        <v>8.8000000000000007</v>
      </c>
      <c r="G20" s="100">
        <v>8.5</v>
      </c>
      <c r="H20" s="98"/>
      <c r="I20" s="100"/>
      <c r="J20" s="98">
        <v>88.1</v>
      </c>
      <c r="K20" s="100"/>
      <c r="L20" s="98"/>
      <c r="M20" s="99"/>
      <c r="N20" s="99"/>
      <c r="O20" s="99"/>
      <c r="P20" s="99"/>
      <c r="Q20" s="99"/>
      <c r="R20" s="99"/>
      <c r="S20" s="100"/>
      <c r="T20" s="98">
        <v>18.100000000000001</v>
      </c>
      <c r="U20" s="99">
        <v>19.2</v>
      </c>
      <c r="V20" s="99"/>
      <c r="W20" s="100">
        <v>1.1000000000000001</v>
      </c>
      <c r="X20" s="97"/>
      <c r="Y20" s="98"/>
      <c r="Z20" s="99"/>
      <c r="AA20" s="100">
        <v>23.1</v>
      </c>
      <c r="AB20" s="98"/>
      <c r="AC20" s="99"/>
      <c r="AD20" s="99"/>
      <c r="AE20" s="99"/>
      <c r="AF20" s="99">
        <v>12.2</v>
      </c>
      <c r="AG20" s="99">
        <v>24.5</v>
      </c>
      <c r="AH20" s="100">
        <v>10.3</v>
      </c>
      <c r="AI20" s="97"/>
      <c r="AJ20" s="97"/>
      <c r="AK20" s="97"/>
      <c r="AL20" s="98">
        <v>217.1</v>
      </c>
      <c r="AM20" s="100">
        <v>7.9</v>
      </c>
      <c r="AN20" s="98"/>
      <c r="AO20" s="100"/>
      <c r="AP20" s="97"/>
      <c r="AQ20" s="98"/>
      <c r="AR20" s="100"/>
      <c r="AS20" s="97"/>
      <c r="AT20" s="97"/>
      <c r="AU20" s="97"/>
      <c r="AV20" s="98"/>
      <c r="AW20" s="99"/>
      <c r="AX20" s="100">
        <v>393.1</v>
      </c>
      <c r="AY20" s="98"/>
      <c r="AZ20" s="99"/>
      <c r="BA20" s="99"/>
      <c r="BB20" s="99"/>
      <c r="BC20" s="99"/>
      <c r="BD20" s="99"/>
      <c r="BE20" s="99"/>
      <c r="BF20" s="100"/>
      <c r="BG20" s="98"/>
      <c r="BH20" s="100"/>
      <c r="BI20" s="97"/>
      <c r="BJ20" s="98">
        <v>32.299999999999997</v>
      </c>
      <c r="BK20" s="99">
        <v>184.9</v>
      </c>
      <c r="BL20" s="100"/>
      <c r="BM20" s="98">
        <v>167.6</v>
      </c>
      <c r="BN20" s="99"/>
      <c r="BO20" s="99">
        <v>168.6</v>
      </c>
      <c r="BP20" s="99"/>
      <c r="BQ20" s="99"/>
      <c r="BR20" s="99"/>
      <c r="BS20" s="99"/>
      <c r="BT20" s="99"/>
      <c r="BU20" s="99"/>
      <c r="BV20" s="99"/>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c r="CP20" s="98">
        <v>180.6</v>
      </c>
      <c r="CQ20" s="99">
        <v>180.5</v>
      </c>
      <c r="CR20" s="99">
        <v>181.3</v>
      </c>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8"/>
      <c r="GT20" s="100"/>
      <c r="GU20" s="97"/>
      <c r="GV20" s="97"/>
      <c r="GW20" s="97"/>
      <c r="GX20" s="1"/>
      <c r="GY20" s="97"/>
      <c r="GZ20" s="97"/>
      <c r="HA20" s="97"/>
      <c r="HB20" s="97"/>
      <c r="HC20" s="97"/>
      <c r="HD20" s="97"/>
      <c r="HE20" s="98"/>
      <c r="HF20" s="100"/>
      <c r="HG20" s="1"/>
      <c r="HH20" s="98">
        <v>3008.6891000000001</v>
      </c>
      <c r="HI20" s="99">
        <v>2971.3559</v>
      </c>
      <c r="HJ20" s="100">
        <v>852.3</v>
      </c>
    </row>
    <row r="21" spans="1:218" x14ac:dyDescent="0.3">
      <c r="A21" s="1"/>
      <c r="B21" s="197">
        <v>0.3125</v>
      </c>
      <c r="C21" s="97"/>
      <c r="D21" s="98"/>
      <c r="E21" s="99"/>
      <c r="F21" s="99">
        <v>8.8000000000000007</v>
      </c>
      <c r="G21" s="100">
        <v>8.5</v>
      </c>
      <c r="H21" s="98"/>
      <c r="I21" s="100"/>
      <c r="J21" s="98">
        <v>88.1</v>
      </c>
      <c r="K21" s="100"/>
      <c r="L21" s="98"/>
      <c r="M21" s="99"/>
      <c r="N21" s="99"/>
      <c r="O21" s="99"/>
      <c r="P21" s="99"/>
      <c r="Q21" s="99"/>
      <c r="R21" s="99"/>
      <c r="S21" s="100"/>
      <c r="T21" s="98">
        <v>18.100000000000001</v>
      </c>
      <c r="U21" s="99">
        <v>19.2</v>
      </c>
      <c r="V21" s="99"/>
      <c r="W21" s="100">
        <v>1.1000000000000001</v>
      </c>
      <c r="X21" s="97"/>
      <c r="Y21" s="98"/>
      <c r="Z21" s="99"/>
      <c r="AA21" s="100">
        <v>23.1</v>
      </c>
      <c r="AB21" s="98"/>
      <c r="AC21" s="99"/>
      <c r="AD21" s="99"/>
      <c r="AE21" s="99"/>
      <c r="AF21" s="99">
        <v>12.2</v>
      </c>
      <c r="AG21" s="99">
        <v>24.5</v>
      </c>
      <c r="AH21" s="100">
        <v>10.3</v>
      </c>
      <c r="AI21" s="97"/>
      <c r="AJ21" s="97"/>
      <c r="AK21" s="97"/>
      <c r="AL21" s="98">
        <v>217.1</v>
      </c>
      <c r="AM21" s="100">
        <v>7.9</v>
      </c>
      <c r="AN21" s="98"/>
      <c r="AO21" s="100"/>
      <c r="AP21" s="97"/>
      <c r="AQ21" s="98"/>
      <c r="AR21" s="100"/>
      <c r="AS21" s="97"/>
      <c r="AT21" s="97"/>
      <c r="AU21" s="97"/>
      <c r="AV21" s="98"/>
      <c r="AW21" s="99"/>
      <c r="AX21" s="100">
        <v>393.1</v>
      </c>
      <c r="AY21" s="98"/>
      <c r="AZ21" s="99"/>
      <c r="BA21" s="99"/>
      <c r="BB21" s="99"/>
      <c r="BC21" s="99"/>
      <c r="BD21" s="99"/>
      <c r="BE21" s="99"/>
      <c r="BF21" s="100"/>
      <c r="BG21" s="98"/>
      <c r="BH21" s="100"/>
      <c r="BI21" s="97"/>
      <c r="BJ21" s="98">
        <v>32.299999999999997</v>
      </c>
      <c r="BK21" s="99">
        <v>184.9</v>
      </c>
      <c r="BL21" s="100"/>
      <c r="BM21" s="98">
        <v>167.6</v>
      </c>
      <c r="BN21" s="99"/>
      <c r="BO21" s="99">
        <v>168.6</v>
      </c>
      <c r="BP21" s="99"/>
      <c r="BQ21" s="99"/>
      <c r="BR21" s="99"/>
      <c r="BS21" s="99"/>
      <c r="BT21" s="99"/>
      <c r="BU21" s="99"/>
      <c r="BV21" s="99"/>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8"/>
      <c r="GT21" s="100"/>
      <c r="GU21" s="97"/>
      <c r="GV21" s="97"/>
      <c r="GW21" s="97"/>
      <c r="GX21" s="1"/>
      <c r="GY21" s="97"/>
      <c r="GZ21" s="97"/>
      <c r="HA21" s="97"/>
      <c r="HB21" s="97"/>
      <c r="HC21" s="97"/>
      <c r="HD21" s="97"/>
      <c r="HE21" s="98"/>
      <c r="HF21" s="100"/>
      <c r="HG21" s="1"/>
      <c r="HH21" s="98">
        <v>3199.8852999999999</v>
      </c>
      <c r="HI21" s="99">
        <v>3162.5520999999999</v>
      </c>
      <c r="HJ21" s="100">
        <v>852.3</v>
      </c>
    </row>
    <row r="22" spans="1:218" x14ac:dyDescent="0.3">
      <c r="A22" s="1"/>
      <c r="B22" s="197">
        <v>0.33333333333333331</v>
      </c>
      <c r="C22" s="97"/>
      <c r="D22" s="98"/>
      <c r="E22" s="99"/>
      <c r="F22" s="99">
        <v>8.8000000000000007</v>
      </c>
      <c r="G22" s="100">
        <v>8.5</v>
      </c>
      <c r="H22" s="98"/>
      <c r="I22" s="100"/>
      <c r="J22" s="98">
        <v>88.1</v>
      </c>
      <c r="K22" s="100"/>
      <c r="L22" s="98"/>
      <c r="M22" s="99"/>
      <c r="N22" s="99"/>
      <c r="O22" s="99"/>
      <c r="P22" s="99"/>
      <c r="Q22" s="99"/>
      <c r="R22" s="99"/>
      <c r="S22" s="100"/>
      <c r="T22" s="98">
        <v>18.100000000000001</v>
      </c>
      <c r="U22" s="99">
        <v>19.2</v>
      </c>
      <c r="V22" s="99"/>
      <c r="W22" s="100">
        <v>1.1000000000000001</v>
      </c>
      <c r="X22" s="97"/>
      <c r="Y22" s="98"/>
      <c r="Z22" s="99"/>
      <c r="AA22" s="100">
        <v>23.1</v>
      </c>
      <c r="AB22" s="98"/>
      <c r="AC22" s="99"/>
      <c r="AD22" s="99"/>
      <c r="AE22" s="99"/>
      <c r="AF22" s="99">
        <v>12.2</v>
      </c>
      <c r="AG22" s="99">
        <v>24.5</v>
      </c>
      <c r="AH22" s="100">
        <v>10.3</v>
      </c>
      <c r="AI22" s="97"/>
      <c r="AJ22" s="97"/>
      <c r="AK22" s="97"/>
      <c r="AL22" s="98">
        <v>217.1</v>
      </c>
      <c r="AM22" s="100">
        <v>7.9</v>
      </c>
      <c r="AN22" s="98"/>
      <c r="AO22" s="100"/>
      <c r="AP22" s="97"/>
      <c r="AQ22" s="98"/>
      <c r="AR22" s="100"/>
      <c r="AS22" s="97"/>
      <c r="AT22" s="97"/>
      <c r="AU22" s="97"/>
      <c r="AV22" s="98"/>
      <c r="AW22" s="99"/>
      <c r="AX22" s="100">
        <v>216</v>
      </c>
      <c r="AY22" s="98"/>
      <c r="AZ22" s="99"/>
      <c r="BA22" s="99"/>
      <c r="BB22" s="99"/>
      <c r="BC22" s="99"/>
      <c r="BD22" s="99"/>
      <c r="BE22" s="99"/>
      <c r="BF22" s="100"/>
      <c r="BG22" s="98"/>
      <c r="BH22" s="100"/>
      <c r="BI22" s="97"/>
      <c r="BJ22" s="98">
        <v>32.299999999999997</v>
      </c>
      <c r="BK22" s="99">
        <v>184.9</v>
      </c>
      <c r="BL22" s="100"/>
      <c r="BM22" s="98">
        <v>167.6</v>
      </c>
      <c r="BN22" s="99"/>
      <c r="BO22" s="99">
        <v>168.6</v>
      </c>
      <c r="BP22" s="99"/>
      <c r="BQ22" s="99"/>
      <c r="BR22" s="99"/>
      <c r="BS22" s="99"/>
      <c r="BT22" s="99"/>
      <c r="BU22" s="99"/>
      <c r="BV22" s="99"/>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8"/>
      <c r="GT22" s="100"/>
      <c r="GU22" s="97"/>
      <c r="GV22" s="97"/>
      <c r="GW22" s="97"/>
      <c r="GX22" s="1"/>
      <c r="GY22" s="97"/>
      <c r="GZ22" s="97"/>
      <c r="HA22" s="97"/>
      <c r="HB22" s="97"/>
      <c r="HC22" s="97"/>
      <c r="HD22" s="97"/>
      <c r="HE22" s="98"/>
      <c r="HF22" s="100"/>
      <c r="HG22" s="1"/>
      <c r="HH22" s="98">
        <v>3022.7910999999999</v>
      </c>
      <c r="HI22" s="99">
        <v>2985.4580000000001</v>
      </c>
      <c r="HJ22" s="100">
        <v>852.3</v>
      </c>
    </row>
    <row r="23" spans="1:218" x14ac:dyDescent="0.3">
      <c r="A23" s="1"/>
      <c r="B23" s="197">
        <v>0.35416666666666669</v>
      </c>
      <c r="C23" s="97"/>
      <c r="D23" s="98"/>
      <c r="E23" s="99"/>
      <c r="F23" s="99">
        <v>8.8000000000000007</v>
      </c>
      <c r="G23" s="100">
        <v>8.5</v>
      </c>
      <c r="H23" s="98"/>
      <c r="I23" s="100"/>
      <c r="J23" s="98">
        <v>88.1</v>
      </c>
      <c r="K23" s="100"/>
      <c r="L23" s="98"/>
      <c r="M23" s="99"/>
      <c r="N23" s="99"/>
      <c r="O23" s="99"/>
      <c r="P23" s="99"/>
      <c r="Q23" s="99"/>
      <c r="R23" s="99"/>
      <c r="S23" s="100"/>
      <c r="T23" s="98">
        <v>18.100000000000001</v>
      </c>
      <c r="U23" s="99">
        <v>19.2</v>
      </c>
      <c r="V23" s="99"/>
      <c r="W23" s="100">
        <v>1.1000000000000001</v>
      </c>
      <c r="X23" s="97"/>
      <c r="Y23" s="98"/>
      <c r="Z23" s="99"/>
      <c r="AA23" s="100">
        <v>23.1</v>
      </c>
      <c r="AB23" s="98"/>
      <c r="AC23" s="99"/>
      <c r="AD23" s="99"/>
      <c r="AE23" s="99"/>
      <c r="AF23" s="99">
        <v>12.2</v>
      </c>
      <c r="AG23" s="99">
        <v>24.5</v>
      </c>
      <c r="AH23" s="100">
        <v>10.3</v>
      </c>
      <c r="AI23" s="97"/>
      <c r="AJ23" s="97"/>
      <c r="AK23" s="97"/>
      <c r="AL23" s="98">
        <v>217.1</v>
      </c>
      <c r="AM23" s="100">
        <v>7.9</v>
      </c>
      <c r="AN23" s="98"/>
      <c r="AO23" s="100"/>
      <c r="AP23" s="97"/>
      <c r="AQ23" s="98"/>
      <c r="AR23" s="100"/>
      <c r="AS23" s="97"/>
      <c r="AT23" s="97"/>
      <c r="AU23" s="97"/>
      <c r="AV23" s="98"/>
      <c r="AW23" s="99"/>
      <c r="AX23" s="100">
        <v>216</v>
      </c>
      <c r="AY23" s="98"/>
      <c r="AZ23" s="99"/>
      <c r="BA23" s="99"/>
      <c r="BB23" s="99"/>
      <c r="BC23" s="99"/>
      <c r="BD23" s="99"/>
      <c r="BE23" s="99"/>
      <c r="BF23" s="100"/>
      <c r="BG23" s="98"/>
      <c r="BH23" s="100"/>
      <c r="BI23" s="97"/>
      <c r="BJ23" s="98">
        <v>32.299999999999997</v>
      </c>
      <c r="BK23" s="99">
        <v>184.9</v>
      </c>
      <c r="BL23" s="100"/>
      <c r="BM23" s="98">
        <v>167.6</v>
      </c>
      <c r="BN23" s="99"/>
      <c r="BO23" s="99">
        <v>168.6</v>
      </c>
      <c r="BP23" s="99"/>
      <c r="BQ23" s="99"/>
      <c r="BR23" s="99"/>
      <c r="BS23" s="99"/>
      <c r="BT23" s="99"/>
      <c r="BU23" s="99"/>
      <c r="BV23" s="99"/>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v>180.6</v>
      </c>
      <c r="CQ23" s="99">
        <v>180.5</v>
      </c>
      <c r="CR23" s="99">
        <v>181.3</v>
      </c>
      <c r="CS23" s="100">
        <v>181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8"/>
      <c r="GT23" s="100"/>
      <c r="GU23" s="97"/>
      <c r="GV23" s="97"/>
      <c r="GW23" s="97"/>
      <c r="GX23" s="1"/>
      <c r="GY23" s="97"/>
      <c r="GZ23" s="97"/>
      <c r="HA23" s="97"/>
      <c r="HB23" s="97"/>
      <c r="HC23" s="97"/>
      <c r="HD23" s="97"/>
      <c r="HE23" s="98"/>
      <c r="HF23" s="100"/>
      <c r="HG23" s="1"/>
      <c r="HH23" s="98">
        <v>3022.7910999999999</v>
      </c>
      <c r="HI23" s="99">
        <v>2985.4580000000001</v>
      </c>
      <c r="HJ23" s="100">
        <v>852.3</v>
      </c>
    </row>
    <row r="24" spans="1:218" x14ac:dyDescent="0.3">
      <c r="A24" s="1"/>
      <c r="B24" s="197">
        <v>0.375</v>
      </c>
      <c r="C24" s="97"/>
      <c r="D24" s="98"/>
      <c r="E24" s="99"/>
      <c r="F24" s="99">
        <v>8.8000000000000007</v>
      </c>
      <c r="G24" s="100">
        <v>8.5</v>
      </c>
      <c r="H24" s="98"/>
      <c r="I24" s="100"/>
      <c r="J24" s="98">
        <v>88.1</v>
      </c>
      <c r="K24" s="100"/>
      <c r="L24" s="98"/>
      <c r="M24" s="99"/>
      <c r="N24" s="99"/>
      <c r="O24" s="99"/>
      <c r="P24" s="99"/>
      <c r="Q24" s="99"/>
      <c r="R24" s="99"/>
      <c r="S24" s="100"/>
      <c r="T24" s="98">
        <v>18.100000000000001</v>
      </c>
      <c r="U24" s="99">
        <v>19.2</v>
      </c>
      <c r="V24" s="99"/>
      <c r="W24" s="100">
        <v>1.1000000000000001</v>
      </c>
      <c r="X24" s="97"/>
      <c r="Y24" s="98"/>
      <c r="Z24" s="99"/>
      <c r="AA24" s="100">
        <v>23.1</v>
      </c>
      <c r="AB24" s="98"/>
      <c r="AC24" s="99"/>
      <c r="AD24" s="99"/>
      <c r="AE24" s="99"/>
      <c r="AF24" s="99">
        <v>12.2</v>
      </c>
      <c r="AG24" s="99">
        <v>24.5</v>
      </c>
      <c r="AH24" s="100">
        <v>10.3</v>
      </c>
      <c r="AI24" s="97"/>
      <c r="AJ24" s="97"/>
      <c r="AK24" s="97"/>
      <c r="AL24" s="98">
        <v>217.1</v>
      </c>
      <c r="AM24" s="100">
        <v>7.9</v>
      </c>
      <c r="AN24" s="98"/>
      <c r="AO24" s="100"/>
      <c r="AP24" s="97"/>
      <c r="AQ24" s="98"/>
      <c r="AR24" s="100"/>
      <c r="AS24" s="97"/>
      <c r="AT24" s="97"/>
      <c r="AU24" s="97"/>
      <c r="AV24" s="98"/>
      <c r="AW24" s="99"/>
      <c r="AX24" s="100">
        <v>216</v>
      </c>
      <c r="AY24" s="98"/>
      <c r="AZ24" s="99"/>
      <c r="BA24" s="99"/>
      <c r="BB24" s="99"/>
      <c r="BC24" s="99"/>
      <c r="BD24" s="99"/>
      <c r="BE24" s="99"/>
      <c r="BF24" s="100"/>
      <c r="BG24" s="98"/>
      <c r="BH24" s="100"/>
      <c r="BI24" s="97"/>
      <c r="BJ24" s="98">
        <v>32.299999999999997</v>
      </c>
      <c r="BK24" s="99">
        <v>184.9</v>
      </c>
      <c r="BL24" s="100"/>
      <c r="BM24" s="98">
        <v>167.6</v>
      </c>
      <c r="BN24" s="99"/>
      <c r="BO24" s="99">
        <v>168.6</v>
      </c>
      <c r="BP24" s="99"/>
      <c r="BQ24" s="99"/>
      <c r="BR24" s="99"/>
      <c r="BS24" s="99"/>
      <c r="BT24" s="99"/>
      <c r="BU24" s="99"/>
      <c r="BV24" s="99"/>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v>180.6</v>
      </c>
      <c r="CQ24" s="99">
        <v>180.5</v>
      </c>
      <c r="CR24" s="99">
        <v>181.3</v>
      </c>
      <c r="CS24" s="100">
        <v>181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8"/>
      <c r="GT24" s="100"/>
      <c r="GU24" s="97"/>
      <c r="GV24" s="97"/>
      <c r="GW24" s="97"/>
      <c r="GX24" s="1"/>
      <c r="GY24" s="97"/>
      <c r="GZ24" s="97"/>
      <c r="HA24" s="97"/>
      <c r="HB24" s="97"/>
      <c r="HC24" s="97"/>
      <c r="HD24" s="97"/>
      <c r="HE24" s="98"/>
      <c r="HF24" s="100"/>
      <c r="HG24" s="1"/>
      <c r="HH24" s="98">
        <v>3022.7910999999999</v>
      </c>
      <c r="HI24" s="99">
        <v>2985.4580000000001</v>
      </c>
      <c r="HJ24" s="100">
        <v>852.3</v>
      </c>
    </row>
    <row r="25" spans="1:218" x14ac:dyDescent="0.3">
      <c r="A25" s="1"/>
      <c r="B25" s="197">
        <v>0.39583333333333331</v>
      </c>
      <c r="C25" s="97"/>
      <c r="D25" s="98"/>
      <c r="E25" s="99"/>
      <c r="F25" s="99">
        <v>8.8000000000000007</v>
      </c>
      <c r="G25" s="100">
        <v>8.5</v>
      </c>
      <c r="H25" s="98"/>
      <c r="I25" s="100"/>
      <c r="J25" s="98">
        <v>88.1</v>
      </c>
      <c r="K25" s="100"/>
      <c r="L25" s="98"/>
      <c r="M25" s="99"/>
      <c r="N25" s="99"/>
      <c r="O25" s="99"/>
      <c r="P25" s="99"/>
      <c r="Q25" s="99"/>
      <c r="R25" s="99"/>
      <c r="S25" s="100"/>
      <c r="T25" s="98">
        <v>18.100000000000001</v>
      </c>
      <c r="U25" s="99">
        <v>19.2</v>
      </c>
      <c r="V25" s="99"/>
      <c r="W25" s="100">
        <v>1.1000000000000001</v>
      </c>
      <c r="X25" s="97"/>
      <c r="Y25" s="98"/>
      <c r="Z25" s="99"/>
      <c r="AA25" s="100">
        <v>23.1</v>
      </c>
      <c r="AB25" s="98"/>
      <c r="AC25" s="99"/>
      <c r="AD25" s="99"/>
      <c r="AE25" s="99"/>
      <c r="AF25" s="99">
        <v>12.2</v>
      </c>
      <c r="AG25" s="99">
        <v>24.5</v>
      </c>
      <c r="AH25" s="100">
        <v>10.3</v>
      </c>
      <c r="AI25" s="97"/>
      <c r="AJ25" s="97"/>
      <c r="AK25" s="97"/>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v>32.299999999999997</v>
      </c>
      <c r="BK25" s="99">
        <v>184.9</v>
      </c>
      <c r="BL25" s="100"/>
      <c r="BM25" s="98">
        <v>167.6</v>
      </c>
      <c r="BN25" s="99"/>
      <c r="BO25" s="99">
        <v>168.6</v>
      </c>
      <c r="BP25" s="99"/>
      <c r="BQ25" s="99"/>
      <c r="BR25" s="99"/>
      <c r="BS25" s="99"/>
      <c r="BT25" s="99"/>
      <c r="BU25" s="99"/>
      <c r="BV25" s="99"/>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v>180.6</v>
      </c>
      <c r="CQ25" s="99">
        <v>180.5</v>
      </c>
      <c r="CR25" s="99">
        <v>181.3</v>
      </c>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8"/>
      <c r="GT25" s="100"/>
      <c r="GU25" s="97"/>
      <c r="GV25" s="97"/>
      <c r="GW25" s="97"/>
      <c r="GX25" s="1"/>
      <c r="GY25" s="97"/>
      <c r="GZ25" s="97"/>
      <c r="HA25" s="97"/>
      <c r="HB25" s="97"/>
      <c r="HC25" s="97"/>
      <c r="HD25" s="97"/>
      <c r="HE25" s="98"/>
      <c r="HF25" s="100"/>
      <c r="HG25" s="1"/>
      <c r="HH25" s="98">
        <v>2806.7633999999998</v>
      </c>
      <c r="HI25" s="99">
        <v>2769.4301999999998</v>
      </c>
      <c r="HJ25" s="100">
        <v>852.3</v>
      </c>
    </row>
    <row r="26" spans="1:218" x14ac:dyDescent="0.3">
      <c r="A26" s="1"/>
      <c r="B26" s="197">
        <v>0.41666666666666669</v>
      </c>
      <c r="C26" s="97"/>
      <c r="D26" s="98"/>
      <c r="E26" s="99"/>
      <c r="F26" s="99">
        <v>8.8000000000000007</v>
      </c>
      <c r="G26" s="100">
        <v>8.5</v>
      </c>
      <c r="H26" s="98"/>
      <c r="I26" s="100"/>
      <c r="J26" s="98">
        <v>88.1</v>
      </c>
      <c r="K26" s="100"/>
      <c r="L26" s="98"/>
      <c r="M26" s="99"/>
      <c r="N26" s="99"/>
      <c r="O26" s="99"/>
      <c r="P26" s="99"/>
      <c r="Q26" s="99"/>
      <c r="R26" s="99"/>
      <c r="S26" s="100"/>
      <c r="T26" s="98">
        <v>18.100000000000001</v>
      </c>
      <c r="U26" s="99">
        <v>19.2</v>
      </c>
      <c r="V26" s="99"/>
      <c r="W26" s="100">
        <v>1.1000000000000001</v>
      </c>
      <c r="X26" s="97"/>
      <c r="Y26" s="98"/>
      <c r="Z26" s="99"/>
      <c r="AA26" s="100">
        <v>23.1</v>
      </c>
      <c r="AB26" s="98"/>
      <c r="AC26" s="99"/>
      <c r="AD26" s="99"/>
      <c r="AE26" s="99"/>
      <c r="AF26" s="99">
        <v>12.2</v>
      </c>
      <c r="AG26" s="99">
        <v>24.5</v>
      </c>
      <c r="AH26" s="100">
        <v>10.3</v>
      </c>
      <c r="AI26" s="97"/>
      <c r="AJ26" s="97"/>
      <c r="AK26" s="97"/>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v>32.299999999999997</v>
      </c>
      <c r="BK26" s="99">
        <v>184.9</v>
      </c>
      <c r="BL26" s="100"/>
      <c r="BM26" s="98">
        <v>167.6</v>
      </c>
      <c r="BN26" s="99"/>
      <c r="BO26" s="99">
        <v>168.6</v>
      </c>
      <c r="BP26" s="99"/>
      <c r="BQ26" s="99"/>
      <c r="BR26" s="99"/>
      <c r="BS26" s="99"/>
      <c r="BT26" s="99"/>
      <c r="BU26" s="99"/>
      <c r="BV26" s="99"/>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v>180.6</v>
      </c>
      <c r="CQ26" s="99">
        <v>180.5</v>
      </c>
      <c r="CR26" s="99">
        <v>181.3</v>
      </c>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8"/>
      <c r="GT26" s="100"/>
      <c r="GU26" s="97"/>
      <c r="GV26" s="97"/>
      <c r="GW26" s="97"/>
      <c r="GX26" s="1"/>
      <c r="GY26" s="97"/>
      <c r="GZ26" s="97"/>
      <c r="HA26" s="97"/>
      <c r="HB26" s="97"/>
      <c r="HC26" s="97"/>
      <c r="HD26" s="97"/>
      <c r="HE26" s="98"/>
      <c r="HF26" s="100"/>
      <c r="HG26" s="1"/>
      <c r="HH26" s="98">
        <v>2806.7633999999998</v>
      </c>
      <c r="HI26" s="99">
        <v>2769.4301999999998</v>
      </c>
      <c r="HJ26" s="100">
        <v>852.3</v>
      </c>
    </row>
    <row r="27" spans="1:218" x14ac:dyDescent="0.3">
      <c r="A27" s="1"/>
      <c r="B27" s="197">
        <v>0.4375</v>
      </c>
      <c r="C27" s="97"/>
      <c r="D27" s="98"/>
      <c r="E27" s="99"/>
      <c r="F27" s="99">
        <v>8.8000000000000007</v>
      </c>
      <c r="G27" s="100">
        <v>8.5</v>
      </c>
      <c r="H27" s="98"/>
      <c r="I27" s="100"/>
      <c r="J27" s="98">
        <v>88.1</v>
      </c>
      <c r="K27" s="100"/>
      <c r="L27" s="98"/>
      <c r="M27" s="99"/>
      <c r="N27" s="99"/>
      <c r="O27" s="99"/>
      <c r="P27" s="99"/>
      <c r="Q27" s="99"/>
      <c r="R27" s="99"/>
      <c r="S27" s="100"/>
      <c r="T27" s="98">
        <v>18.100000000000001</v>
      </c>
      <c r="U27" s="99">
        <v>19.2</v>
      </c>
      <c r="V27" s="99"/>
      <c r="W27" s="100">
        <v>1.1000000000000001</v>
      </c>
      <c r="X27" s="97"/>
      <c r="Y27" s="98"/>
      <c r="Z27" s="99"/>
      <c r="AA27" s="100">
        <v>23.1</v>
      </c>
      <c r="AB27" s="98"/>
      <c r="AC27" s="99"/>
      <c r="AD27" s="99"/>
      <c r="AE27" s="99"/>
      <c r="AF27" s="99">
        <v>12.2</v>
      </c>
      <c r="AG27" s="99">
        <v>24.5</v>
      </c>
      <c r="AH27" s="100">
        <v>10.3</v>
      </c>
      <c r="AI27" s="97"/>
      <c r="AJ27" s="97"/>
      <c r="AK27" s="97"/>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v>32.299999999999997</v>
      </c>
      <c r="BK27" s="99">
        <v>184.9</v>
      </c>
      <c r="BL27" s="100"/>
      <c r="BM27" s="98">
        <v>167.6</v>
      </c>
      <c r="BN27" s="99"/>
      <c r="BO27" s="99">
        <v>168.6</v>
      </c>
      <c r="BP27" s="99"/>
      <c r="BQ27" s="99"/>
      <c r="BR27" s="99"/>
      <c r="BS27" s="99"/>
      <c r="BT27" s="99"/>
      <c r="BU27" s="99"/>
      <c r="BV27" s="99"/>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v>191.2</v>
      </c>
      <c r="CP27" s="98">
        <v>180.6</v>
      </c>
      <c r="CQ27" s="99">
        <v>180.5</v>
      </c>
      <c r="CR27" s="99">
        <v>181.3</v>
      </c>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8"/>
      <c r="GT27" s="100"/>
      <c r="GU27" s="97"/>
      <c r="GV27" s="97"/>
      <c r="GW27" s="97"/>
      <c r="GX27" s="1"/>
      <c r="GY27" s="97"/>
      <c r="GZ27" s="97"/>
      <c r="HA27" s="97"/>
      <c r="HB27" s="97"/>
      <c r="HC27" s="97"/>
      <c r="HD27" s="97"/>
      <c r="HE27" s="98"/>
      <c r="HF27" s="100"/>
      <c r="HG27" s="1"/>
      <c r="HH27" s="98">
        <v>2806.7633999999998</v>
      </c>
      <c r="HI27" s="99">
        <v>2769.4301999999998</v>
      </c>
      <c r="HJ27" s="100">
        <v>852.3</v>
      </c>
    </row>
    <row r="28" spans="1:218" x14ac:dyDescent="0.3">
      <c r="A28" s="1"/>
      <c r="B28" s="197">
        <v>0.45833333333333331</v>
      </c>
      <c r="C28" s="97"/>
      <c r="D28" s="98"/>
      <c r="E28" s="99"/>
      <c r="F28" s="99">
        <v>8.8000000000000007</v>
      </c>
      <c r="G28" s="100">
        <v>8.5</v>
      </c>
      <c r="H28" s="98"/>
      <c r="I28" s="100"/>
      <c r="J28" s="98">
        <v>88.1</v>
      </c>
      <c r="K28" s="100"/>
      <c r="L28" s="98"/>
      <c r="M28" s="99"/>
      <c r="N28" s="99"/>
      <c r="O28" s="99"/>
      <c r="P28" s="99"/>
      <c r="Q28" s="99"/>
      <c r="R28" s="99"/>
      <c r="S28" s="100"/>
      <c r="T28" s="98">
        <v>18.100000000000001</v>
      </c>
      <c r="U28" s="99">
        <v>19.2</v>
      </c>
      <c r="V28" s="99"/>
      <c r="W28" s="100">
        <v>1.1000000000000001</v>
      </c>
      <c r="X28" s="97"/>
      <c r="Y28" s="98"/>
      <c r="Z28" s="99"/>
      <c r="AA28" s="100">
        <v>23.1</v>
      </c>
      <c r="AB28" s="98"/>
      <c r="AC28" s="99"/>
      <c r="AD28" s="99"/>
      <c r="AE28" s="99"/>
      <c r="AF28" s="99">
        <v>12.2</v>
      </c>
      <c r="AG28" s="99">
        <v>24.5</v>
      </c>
      <c r="AH28" s="100">
        <v>10.3</v>
      </c>
      <c r="AI28" s="97"/>
      <c r="AJ28" s="97"/>
      <c r="AK28" s="97"/>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v>32.299999999999997</v>
      </c>
      <c r="BK28" s="99">
        <v>184.9</v>
      </c>
      <c r="BL28" s="100"/>
      <c r="BM28" s="98">
        <v>167.6</v>
      </c>
      <c r="BN28" s="99"/>
      <c r="BO28" s="99">
        <v>168.6</v>
      </c>
      <c r="BP28" s="99"/>
      <c r="BQ28" s="99"/>
      <c r="BR28" s="99"/>
      <c r="BS28" s="99"/>
      <c r="BT28" s="99"/>
      <c r="BU28" s="99"/>
      <c r="BV28" s="99"/>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v>191.2</v>
      </c>
      <c r="CP28" s="98">
        <v>180.6</v>
      </c>
      <c r="CQ28" s="99">
        <v>180.5</v>
      </c>
      <c r="CR28" s="99">
        <v>181.3</v>
      </c>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8"/>
      <c r="GT28" s="100"/>
      <c r="GU28" s="97"/>
      <c r="GV28" s="97"/>
      <c r="GW28" s="97"/>
      <c r="GX28" s="1"/>
      <c r="GY28" s="97"/>
      <c r="GZ28" s="97"/>
      <c r="HA28" s="97"/>
      <c r="HB28" s="97"/>
      <c r="HC28" s="97"/>
      <c r="HD28" s="97"/>
      <c r="HE28" s="98"/>
      <c r="HF28" s="100"/>
      <c r="HG28" s="1"/>
      <c r="HH28" s="98">
        <v>2806.7633999999998</v>
      </c>
      <c r="HI28" s="99">
        <v>2769.4301999999998</v>
      </c>
      <c r="HJ28" s="100">
        <v>852.3</v>
      </c>
    </row>
    <row r="29" spans="1:218" x14ac:dyDescent="0.3">
      <c r="A29" s="1"/>
      <c r="B29" s="197">
        <v>0.47916666666666669</v>
      </c>
      <c r="C29" s="97"/>
      <c r="D29" s="98"/>
      <c r="E29" s="99"/>
      <c r="F29" s="99">
        <v>8.8000000000000007</v>
      </c>
      <c r="G29" s="100">
        <v>8.5</v>
      </c>
      <c r="H29" s="98"/>
      <c r="I29" s="100"/>
      <c r="J29" s="98">
        <v>88.1</v>
      </c>
      <c r="K29" s="100"/>
      <c r="L29" s="98"/>
      <c r="M29" s="99"/>
      <c r="N29" s="99"/>
      <c r="O29" s="99"/>
      <c r="P29" s="99"/>
      <c r="Q29" s="99"/>
      <c r="R29" s="99"/>
      <c r="S29" s="100"/>
      <c r="T29" s="98">
        <v>18.100000000000001</v>
      </c>
      <c r="U29" s="99">
        <v>19.2</v>
      </c>
      <c r="V29" s="99"/>
      <c r="W29" s="100">
        <v>1.1000000000000001</v>
      </c>
      <c r="X29" s="97"/>
      <c r="Y29" s="98"/>
      <c r="Z29" s="99"/>
      <c r="AA29" s="100">
        <v>23.1</v>
      </c>
      <c r="AB29" s="98"/>
      <c r="AC29" s="99"/>
      <c r="AD29" s="99"/>
      <c r="AE29" s="99"/>
      <c r="AF29" s="99">
        <v>12.2</v>
      </c>
      <c r="AG29" s="99">
        <v>24.5</v>
      </c>
      <c r="AH29" s="100">
        <v>10.3</v>
      </c>
      <c r="AI29" s="97"/>
      <c r="AJ29" s="97"/>
      <c r="AK29" s="97"/>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v>32.299999999999997</v>
      </c>
      <c r="BK29" s="99">
        <v>184.9</v>
      </c>
      <c r="BL29" s="100"/>
      <c r="BM29" s="98">
        <v>167.6</v>
      </c>
      <c r="BN29" s="99"/>
      <c r="BO29" s="99">
        <v>168.6</v>
      </c>
      <c r="BP29" s="99"/>
      <c r="BQ29" s="99"/>
      <c r="BR29" s="99"/>
      <c r="BS29" s="99"/>
      <c r="BT29" s="99"/>
      <c r="BU29" s="99"/>
      <c r="BV29" s="99"/>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v>191.2</v>
      </c>
      <c r="CP29" s="98">
        <v>180.6</v>
      </c>
      <c r="CQ29" s="99">
        <v>180.5</v>
      </c>
      <c r="CR29" s="99">
        <v>181.3</v>
      </c>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8"/>
      <c r="GT29" s="100"/>
      <c r="GU29" s="97"/>
      <c r="GV29" s="97"/>
      <c r="GW29" s="97"/>
      <c r="GX29" s="1"/>
      <c r="GY29" s="97"/>
      <c r="GZ29" s="97"/>
      <c r="HA29" s="97"/>
      <c r="HB29" s="97"/>
      <c r="HC29" s="97"/>
      <c r="HD29" s="97"/>
      <c r="HE29" s="98"/>
      <c r="HF29" s="100"/>
      <c r="HG29" s="1"/>
      <c r="HH29" s="98">
        <v>2806.7633999999998</v>
      </c>
      <c r="HI29" s="99">
        <v>2769.4301999999998</v>
      </c>
      <c r="HJ29" s="100">
        <v>852.3</v>
      </c>
    </row>
    <row r="30" spans="1:218" x14ac:dyDescent="0.3">
      <c r="A30" s="1"/>
      <c r="B30" s="197">
        <v>0.5</v>
      </c>
      <c r="C30" s="97"/>
      <c r="D30" s="98"/>
      <c r="E30" s="99"/>
      <c r="F30" s="99">
        <v>8.8000000000000007</v>
      </c>
      <c r="G30" s="100">
        <v>8.5</v>
      </c>
      <c r="H30" s="98"/>
      <c r="I30" s="100"/>
      <c r="J30" s="98">
        <v>88.1</v>
      </c>
      <c r="K30" s="100"/>
      <c r="L30" s="98"/>
      <c r="M30" s="99"/>
      <c r="N30" s="99"/>
      <c r="O30" s="99"/>
      <c r="P30" s="99"/>
      <c r="Q30" s="99"/>
      <c r="R30" s="99"/>
      <c r="S30" s="100"/>
      <c r="T30" s="98">
        <v>18.100000000000001</v>
      </c>
      <c r="U30" s="99">
        <v>19.2</v>
      </c>
      <c r="V30" s="99"/>
      <c r="W30" s="100">
        <v>1.1000000000000001</v>
      </c>
      <c r="X30" s="97"/>
      <c r="Y30" s="98"/>
      <c r="Z30" s="99"/>
      <c r="AA30" s="100">
        <v>23.1</v>
      </c>
      <c r="AB30" s="98"/>
      <c r="AC30" s="99"/>
      <c r="AD30" s="99"/>
      <c r="AE30" s="99"/>
      <c r="AF30" s="99">
        <v>12.2</v>
      </c>
      <c r="AG30" s="99">
        <v>24.5</v>
      </c>
      <c r="AH30" s="100">
        <v>10.3</v>
      </c>
      <c r="AI30" s="97"/>
      <c r="AJ30" s="97"/>
      <c r="AK30" s="97"/>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v>32.299999999999997</v>
      </c>
      <c r="BK30" s="99">
        <v>184.9</v>
      </c>
      <c r="BL30" s="100"/>
      <c r="BM30" s="98">
        <v>167.6</v>
      </c>
      <c r="BN30" s="99"/>
      <c r="BO30" s="99">
        <v>168.6</v>
      </c>
      <c r="BP30" s="99"/>
      <c r="BQ30" s="99"/>
      <c r="BR30" s="99"/>
      <c r="BS30" s="99"/>
      <c r="BT30" s="99"/>
      <c r="BU30" s="99"/>
      <c r="BV30" s="99"/>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v>180.6</v>
      </c>
      <c r="CQ30" s="99">
        <v>180.5</v>
      </c>
      <c r="CR30" s="99">
        <v>181.3</v>
      </c>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8"/>
      <c r="GT30" s="100"/>
      <c r="GU30" s="97"/>
      <c r="GV30" s="97"/>
      <c r="GW30" s="97"/>
      <c r="GX30" s="1"/>
      <c r="GY30" s="97"/>
      <c r="GZ30" s="97"/>
      <c r="HA30" s="97"/>
      <c r="HB30" s="97"/>
      <c r="HC30" s="97"/>
      <c r="HD30" s="97"/>
      <c r="HE30" s="98"/>
      <c r="HF30" s="100"/>
      <c r="HG30" s="1"/>
      <c r="HH30" s="98">
        <v>2806.7633999999998</v>
      </c>
      <c r="HI30" s="99">
        <v>2769.4301999999998</v>
      </c>
      <c r="HJ30" s="100">
        <v>852.3</v>
      </c>
    </row>
    <row r="31" spans="1:218" x14ac:dyDescent="0.3">
      <c r="A31" s="1"/>
      <c r="B31" s="197">
        <v>0.52083333333333337</v>
      </c>
      <c r="C31" s="97"/>
      <c r="D31" s="98"/>
      <c r="E31" s="99"/>
      <c r="F31" s="99">
        <v>8.8000000000000007</v>
      </c>
      <c r="G31" s="100">
        <v>8.5</v>
      </c>
      <c r="H31" s="98"/>
      <c r="I31" s="100"/>
      <c r="J31" s="98">
        <v>88.1</v>
      </c>
      <c r="K31" s="100"/>
      <c r="L31" s="98"/>
      <c r="M31" s="99"/>
      <c r="N31" s="99"/>
      <c r="O31" s="99"/>
      <c r="P31" s="99"/>
      <c r="Q31" s="99"/>
      <c r="R31" s="99"/>
      <c r="S31" s="100"/>
      <c r="T31" s="98">
        <v>18.100000000000001</v>
      </c>
      <c r="U31" s="99">
        <v>19.2</v>
      </c>
      <c r="V31" s="99"/>
      <c r="W31" s="100">
        <v>1.1000000000000001</v>
      </c>
      <c r="X31" s="97"/>
      <c r="Y31" s="98"/>
      <c r="Z31" s="99"/>
      <c r="AA31" s="100">
        <v>23.1</v>
      </c>
      <c r="AB31" s="98"/>
      <c r="AC31" s="99"/>
      <c r="AD31" s="99"/>
      <c r="AE31" s="99"/>
      <c r="AF31" s="99">
        <v>12.2</v>
      </c>
      <c r="AG31" s="99">
        <v>24.5</v>
      </c>
      <c r="AH31" s="100">
        <v>10.3</v>
      </c>
      <c r="AI31" s="97"/>
      <c r="AJ31" s="97"/>
      <c r="AK31" s="97"/>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v>32.299999999999997</v>
      </c>
      <c r="BK31" s="99">
        <v>184.9</v>
      </c>
      <c r="BL31" s="100"/>
      <c r="BM31" s="98">
        <v>167.6</v>
      </c>
      <c r="BN31" s="99"/>
      <c r="BO31" s="99">
        <v>168.6</v>
      </c>
      <c r="BP31" s="99"/>
      <c r="BQ31" s="99"/>
      <c r="BR31" s="99"/>
      <c r="BS31" s="99"/>
      <c r="BT31" s="99"/>
      <c r="BU31" s="99"/>
      <c r="BV31" s="99"/>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v>180.6</v>
      </c>
      <c r="CQ31" s="99">
        <v>180.5</v>
      </c>
      <c r="CR31" s="99">
        <v>181.3</v>
      </c>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2806.7633999999998</v>
      </c>
      <c r="HI31" s="99">
        <v>2769.4301999999998</v>
      </c>
      <c r="HJ31" s="100">
        <v>852.3</v>
      </c>
    </row>
    <row r="32" spans="1:218" x14ac:dyDescent="0.3">
      <c r="A32" s="1"/>
      <c r="B32" s="197">
        <v>0.54166666666666663</v>
      </c>
      <c r="C32" s="97"/>
      <c r="D32" s="98"/>
      <c r="E32" s="99"/>
      <c r="F32" s="99">
        <v>8.8000000000000007</v>
      </c>
      <c r="G32" s="100">
        <v>8.5</v>
      </c>
      <c r="H32" s="98"/>
      <c r="I32" s="100"/>
      <c r="J32" s="98">
        <v>88.1</v>
      </c>
      <c r="K32" s="100"/>
      <c r="L32" s="98"/>
      <c r="M32" s="99"/>
      <c r="N32" s="99"/>
      <c r="O32" s="99"/>
      <c r="P32" s="99"/>
      <c r="Q32" s="99"/>
      <c r="R32" s="99"/>
      <c r="S32" s="100"/>
      <c r="T32" s="98">
        <v>18.100000000000001</v>
      </c>
      <c r="U32" s="99">
        <v>19.2</v>
      </c>
      <c r="V32" s="99"/>
      <c r="W32" s="100">
        <v>1.1000000000000001</v>
      </c>
      <c r="X32" s="97"/>
      <c r="Y32" s="98"/>
      <c r="Z32" s="99"/>
      <c r="AA32" s="100">
        <v>23.1</v>
      </c>
      <c r="AB32" s="98"/>
      <c r="AC32" s="99"/>
      <c r="AD32" s="99"/>
      <c r="AE32" s="99"/>
      <c r="AF32" s="99">
        <v>12.2</v>
      </c>
      <c r="AG32" s="99">
        <v>24.5</v>
      </c>
      <c r="AH32" s="100">
        <v>10.3</v>
      </c>
      <c r="AI32" s="97"/>
      <c r="AJ32" s="97"/>
      <c r="AK32" s="97"/>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v>32.299999999999997</v>
      </c>
      <c r="BK32" s="99">
        <v>184.9</v>
      </c>
      <c r="BL32" s="100"/>
      <c r="BM32" s="98">
        <v>167.6</v>
      </c>
      <c r="BN32" s="99"/>
      <c r="BO32" s="99">
        <v>168.6</v>
      </c>
      <c r="BP32" s="99"/>
      <c r="BQ32" s="99"/>
      <c r="BR32" s="99"/>
      <c r="BS32" s="99"/>
      <c r="BT32" s="99"/>
      <c r="BU32" s="99"/>
      <c r="BV32" s="99"/>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v>180.6</v>
      </c>
      <c r="CQ32" s="99">
        <v>180.5</v>
      </c>
      <c r="CR32" s="99">
        <v>181.3</v>
      </c>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2806.7633999999998</v>
      </c>
      <c r="HI32" s="99">
        <v>2769.4301999999998</v>
      </c>
      <c r="HJ32" s="100">
        <v>852.3</v>
      </c>
    </row>
    <row r="33" spans="1:218" x14ac:dyDescent="0.3">
      <c r="A33" s="1"/>
      <c r="B33" s="197">
        <v>0.5625</v>
      </c>
      <c r="C33" s="97"/>
      <c r="D33" s="98"/>
      <c r="E33" s="99"/>
      <c r="F33" s="99">
        <v>8.8000000000000007</v>
      </c>
      <c r="G33" s="100">
        <v>8.5</v>
      </c>
      <c r="H33" s="98"/>
      <c r="I33" s="100"/>
      <c r="J33" s="98">
        <v>88.1</v>
      </c>
      <c r="K33" s="100"/>
      <c r="L33" s="98"/>
      <c r="M33" s="99"/>
      <c r="N33" s="99"/>
      <c r="O33" s="99"/>
      <c r="P33" s="99"/>
      <c r="Q33" s="99"/>
      <c r="R33" s="99"/>
      <c r="S33" s="100"/>
      <c r="T33" s="98">
        <v>18.100000000000001</v>
      </c>
      <c r="U33" s="99">
        <v>19.2</v>
      </c>
      <c r="V33" s="99"/>
      <c r="W33" s="100">
        <v>1.1000000000000001</v>
      </c>
      <c r="X33" s="97"/>
      <c r="Y33" s="98"/>
      <c r="Z33" s="99"/>
      <c r="AA33" s="100">
        <v>23.1</v>
      </c>
      <c r="AB33" s="98"/>
      <c r="AC33" s="99"/>
      <c r="AD33" s="99"/>
      <c r="AE33" s="99"/>
      <c r="AF33" s="99">
        <v>12.2</v>
      </c>
      <c r="AG33" s="99">
        <v>24.5</v>
      </c>
      <c r="AH33" s="100">
        <v>10.3</v>
      </c>
      <c r="AI33" s="97"/>
      <c r="AJ33" s="97"/>
      <c r="AK33" s="97"/>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v>32.299999999999997</v>
      </c>
      <c r="BK33" s="99">
        <v>184.9</v>
      </c>
      <c r="BL33" s="100"/>
      <c r="BM33" s="98">
        <v>167.6</v>
      </c>
      <c r="BN33" s="99"/>
      <c r="BO33" s="99">
        <v>168.6</v>
      </c>
      <c r="BP33" s="99"/>
      <c r="BQ33" s="99"/>
      <c r="BR33" s="99"/>
      <c r="BS33" s="99"/>
      <c r="BT33" s="99"/>
      <c r="BU33" s="99"/>
      <c r="BV33" s="99"/>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v>180.6</v>
      </c>
      <c r="CQ33" s="99">
        <v>180.5</v>
      </c>
      <c r="CR33" s="99">
        <v>181.3</v>
      </c>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2806.7633999999998</v>
      </c>
      <c r="HI33" s="99">
        <v>2769.4301999999998</v>
      </c>
      <c r="HJ33" s="100">
        <v>852.3</v>
      </c>
    </row>
    <row r="34" spans="1:218" x14ac:dyDescent="0.3">
      <c r="A34" s="1"/>
      <c r="B34" s="197">
        <v>0.58333333333333337</v>
      </c>
      <c r="C34" s="97"/>
      <c r="D34" s="98"/>
      <c r="E34" s="99"/>
      <c r="F34" s="99">
        <v>8.8000000000000007</v>
      </c>
      <c r="G34" s="100">
        <v>8.5</v>
      </c>
      <c r="H34" s="98"/>
      <c r="I34" s="100"/>
      <c r="J34" s="98">
        <v>88.1</v>
      </c>
      <c r="K34" s="100"/>
      <c r="L34" s="98"/>
      <c r="M34" s="99"/>
      <c r="N34" s="99"/>
      <c r="O34" s="99"/>
      <c r="P34" s="99"/>
      <c r="Q34" s="99"/>
      <c r="R34" s="99"/>
      <c r="S34" s="100"/>
      <c r="T34" s="98">
        <v>18.100000000000001</v>
      </c>
      <c r="U34" s="99">
        <v>19.2</v>
      </c>
      <c r="V34" s="99"/>
      <c r="W34" s="100">
        <v>1.1000000000000001</v>
      </c>
      <c r="X34" s="97"/>
      <c r="Y34" s="98"/>
      <c r="Z34" s="99"/>
      <c r="AA34" s="100">
        <v>23.1</v>
      </c>
      <c r="AB34" s="98"/>
      <c r="AC34" s="99"/>
      <c r="AD34" s="99"/>
      <c r="AE34" s="99"/>
      <c r="AF34" s="99">
        <v>12.2</v>
      </c>
      <c r="AG34" s="99">
        <v>24.5</v>
      </c>
      <c r="AH34" s="100">
        <v>10.3</v>
      </c>
      <c r="AI34" s="97"/>
      <c r="AJ34" s="97"/>
      <c r="AK34" s="97"/>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v>32.299999999999997</v>
      </c>
      <c r="BK34" s="99">
        <v>184.9</v>
      </c>
      <c r="BL34" s="100"/>
      <c r="BM34" s="98">
        <v>167.6</v>
      </c>
      <c r="BN34" s="99"/>
      <c r="BO34" s="99">
        <v>168.6</v>
      </c>
      <c r="BP34" s="99"/>
      <c r="BQ34" s="99"/>
      <c r="BR34" s="99"/>
      <c r="BS34" s="99"/>
      <c r="BT34" s="99"/>
      <c r="BU34" s="99"/>
      <c r="BV34" s="99"/>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v>180.6</v>
      </c>
      <c r="CQ34" s="99">
        <v>180.5</v>
      </c>
      <c r="CR34" s="99">
        <v>181.3</v>
      </c>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2806.7633999999998</v>
      </c>
      <c r="HI34" s="99">
        <v>2769.4301999999998</v>
      </c>
      <c r="HJ34" s="100">
        <v>852.3</v>
      </c>
    </row>
    <row r="35" spans="1:218" x14ac:dyDescent="0.3">
      <c r="A35" s="1"/>
      <c r="B35" s="197">
        <v>0.60416666666666663</v>
      </c>
      <c r="C35" s="97"/>
      <c r="D35" s="98"/>
      <c r="E35" s="99"/>
      <c r="F35" s="99">
        <v>8.8000000000000007</v>
      </c>
      <c r="G35" s="100">
        <v>8.5</v>
      </c>
      <c r="H35" s="98"/>
      <c r="I35" s="100"/>
      <c r="J35" s="98">
        <v>88.1</v>
      </c>
      <c r="K35" s="100"/>
      <c r="L35" s="98"/>
      <c r="M35" s="99"/>
      <c r="N35" s="99"/>
      <c r="O35" s="99"/>
      <c r="P35" s="99"/>
      <c r="Q35" s="99"/>
      <c r="R35" s="99"/>
      <c r="S35" s="100"/>
      <c r="T35" s="98">
        <v>18.100000000000001</v>
      </c>
      <c r="U35" s="99">
        <v>19.2</v>
      </c>
      <c r="V35" s="99"/>
      <c r="W35" s="100">
        <v>1.1000000000000001</v>
      </c>
      <c r="X35" s="97"/>
      <c r="Y35" s="98"/>
      <c r="Z35" s="99"/>
      <c r="AA35" s="100">
        <v>23.1</v>
      </c>
      <c r="AB35" s="98"/>
      <c r="AC35" s="99"/>
      <c r="AD35" s="99"/>
      <c r="AE35" s="99"/>
      <c r="AF35" s="99">
        <v>12.2</v>
      </c>
      <c r="AG35" s="99">
        <v>24.5</v>
      </c>
      <c r="AH35" s="100">
        <v>10.3</v>
      </c>
      <c r="AI35" s="97"/>
      <c r="AJ35" s="97"/>
      <c r="AK35" s="97"/>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v>32.299999999999997</v>
      </c>
      <c r="BK35" s="99">
        <v>184.9</v>
      </c>
      <c r="BL35" s="100"/>
      <c r="BM35" s="98">
        <v>167.6</v>
      </c>
      <c r="BN35" s="99"/>
      <c r="BO35" s="99">
        <v>168.6</v>
      </c>
      <c r="BP35" s="99"/>
      <c r="BQ35" s="99"/>
      <c r="BR35" s="99"/>
      <c r="BS35" s="99"/>
      <c r="BT35" s="99"/>
      <c r="BU35" s="99"/>
      <c r="BV35" s="99"/>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v>180.6</v>
      </c>
      <c r="CQ35" s="99">
        <v>180.5</v>
      </c>
      <c r="CR35" s="99">
        <v>181.3</v>
      </c>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2806.7633999999998</v>
      </c>
      <c r="HI35" s="99">
        <v>2769.4301999999998</v>
      </c>
      <c r="HJ35" s="100">
        <v>852.3</v>
      </c>
    </row>
    <row r="36" spans="1:218" x14ac:dyDescent="0.3">
      <c r="A36" s="1"/>
      <c r="B36" s="197">
        <v>0.625</v>
      </c>
      <c r="C36" s="97"/>
      <c r="D36" s="98"/>
      <c r="E36" s="99"/>
      <c r="F36" s="99">
        <v>8.8000000000000007</v>
      </c>
      <c r="G36" s="100">
        <v>8.5</v>
      </c>
      <c r="H36" s="98"/>
      <c r="I36" s="100"/>
      <c r="J36" s="98">
        <v>88.1</v>
      </c>
      <c r="K36" s="100"/>
      <c r="L36" s="98"/>
      <c r="M36" s="99"/>
      <c r="N36" s="99"/>
      <c r="O36" s="99"/>
      <c r="P36" s="99"/>
      <c r="Q36" s="99"/>
      <c r="R36" s="99"/>
      <c r="S36" s="100"/>
      <c r="T36" s="98">
        <v>18.100000000000001</v>
      </c>
      <c r="U36" s="99">
        <v>19.2</v>
      </c>
      <c r="V36" s="99"/>
      <c r="W36" s="100">
        <v>1.1000000000000001</v>
      </c>
      <c r="X36" s="97"/>
      <c r="Y36" s="98"/>
      <c r="Z36" s="99"/>
      <c r="AA36" s="100">
        <v>23.1</v>
      </c>
      <c r="AB36" s="98"/>
      <c r="AC36" s="99"/>
      <c r="AD36" s="99"/>
      <c r="AE36" s="99"/>
      <c r="AF36" s="99">
        <v>12.2</v>
      </c>
      <c r="AG36" s="99">
        <v>24.5</v>
      </c>
      <c r="AH36" s="100">
        <v>10.3</v>
      </c>
      <c r="AI36" s="97"/>
      <c r="AJ36" s="97"/>
      <c r="AK36" s="97"/>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v>32.299999999999997</v>
      </c>
      <c r="BK36" s="99">
        <v>184.9</v>
      </c>
      <c r="BL36" s="100"/>
      <c r="BM36" s="98">
        <v>167.6</v>
      </c>
      <c r="BN36" s="99"/>
      <c r="BO36" s="99">
        <v>168.6</v>
      </c>
      <c r="BP36" s="99"/>
      <c r="BQ36" s="99"/>
      <c r="BR36" s="99"/>
      <c r="BS36" s="99"/>
      <c r="BT36" s="99"/>
      <c r="BU36" s="99"/>
      <c r="BV36" s="99"/>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2806.7633999999998</v>
      </c>
      <c r="HI36" s="99">
        <v>2769.4301999999998</v>
      </c>
      <c r="HJ36" s="100">
        <v>852.3</v>
      </c>
    </row>
    <row r="37" spans="1:218" x14ac:dyDescent="0.3">
      <c r="A37" s="1"/>
      <c r="B37" s="197">
        <v>0.64583333333333337</v>
      </c>
      <c r="C37" s="97"/>
      <c r="D37" s="98"/>
      <c r="E37" s="99"/>
      <c r="F37" s="99">
        <v>8.8000000000000007</v>
      </c>
      <c r="G37" s="100">
        <v>8.5</v>
      </c>
      <c r="H37" s="98"/>
      <c r="I37" s="100"/>
      <c r="J37" s="98">
        <v>88.1</v>
      </c>
      <c r="K37" s="100"/>
      <c r="L37" s="98"/>
      <c r="M37" s="99"/>
      <c r="N37" s="99"/>
      <c r="O37" s="99"/>
      <c r="P37" s="99"/>
      <c r="Q37" s="99"/>
      <c r="R37" s="99"/>
      <c r="S37" s="100"/>
      <c r="T37" s="98">
        <v>18.100000000000001</v>
      </c>
      <c r="U37" s="99">
        <v>19.2</v>
      </c>
      <c r="V37" s="99"/>
      <c r="W37" s="100">
        <v>1.1000000000000001</v>
      </c>
      <c r="X37" s="97"/>
      <c r="Y37" s="98"/>
      <c r="Z37" s="99"/>
      <c r="AA37" s="100">
        <v>23.1</v>
      </c>
      <c r="AB37" s="98"/>
      <c r="AC37" s="99"/>
      <c r="AD37" s="99"/>
      <c r="AE37" s="99"/>
      <c r="AF37" s="99">
        <v>12.2</v>
      </c>
      <c r="AG37" s="99">
        <v>24.5</v>
      </c>
      <c r="AH37" s="100">
        <v>10.3</v>
      </c>
      <c r="AI37" s="97"/>
      <c r="AJ37" s="97"/>
      <c r="AK37" s="97"/>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v>32.299999999999997</v>
      </c>
      <c r="BK37" s="99">
        <v>184.9</v>
      </c>
      <c r="BL37" s="100"/>
      <c r="BM37" s="98">
        <v>167.6</v>
      </c>
      <c r="BN37" s="99"/>
      <c r="BO37" s="99">
        <v>168.6</v>
      </c>
      <c r="BP37" s="99"/>
      <c r="BQ37" s="99"/>
      <c r="BR37" s="99"/>
      <c r="BS37" s="99"/>
      <c r="BT37" s="99"/>
      <c r="BU37" s="99"/>
      <c r="BV37" s="99"/>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2806.7633999999998</v>
      </c>
      <c r="HI37" s="99">
        <v>2769.4301999999998</v>
      </c>
      <c r="HJ37" s="100">
        <v>852.3</v>
      </c>
    </row>
    <row r="38" spans="1:218" x14ac:dyDescent="0.3">
      <c r="A38" s="1"/>
      <c r="B38" s="197">
        <v>0.66666666666666663</v>
      </c>
      <c r="C38" s="97"/>
      <c r="D38" s="98"/>
      <c r="E38" s="99"/>
      <c r="F38" s="99">
        <v>8.8000000000000007</v>
      </c>
      <c r="G38" s="100">
        <v>8.5</v>
      </c>
      <c r="H38" s="98"/>
      <c r="I38" s="100"/>
      <c r="J38" s="98">
        <v>88.1</v>
      </c>
      <c r="K38" s="100"/>
      <c r="L38" s="98"/>
      <c r="M38" s="99"/>
      <c r="N38" s="99"/>
      <c r="O38" s="99"/>
      <c r="P38" s="99"/>
      <c r="Q38" s="99"/>
      <c r="R38" s="99"/>
      <c r="S38" s="100"/>
      <c r="T38" s="98">
        <v>18.100000000000001</v>
      </c>
      <c r="U38" s="99">
        <v>19.2</v>
      </c>
      <c r="V38" s="99"/>
      <c r="W38" s="100">
        <v>1.1000000000000001</v>
      </c>
      <c r="X38" s="97"/>
      <c r="Y38" s="98"/>
      <c r="Z38" s="99"/>
      <c r="AA38" s="100">
        <v>23.1</v>
      </c>
      <c r="AB38" s="98"/>
      <c r="AC38" s="99"/>
      <c r="AD38" s="99"/>
      <c r="AE38" s="99"/>
      <c r="AF38" s="99">
        <v>12.2</v>
      </c>
      <c r="AG38" s="99">
        <v>16.3</v>
      </c>
      <c r="AH38" s="100">
        <v>10.3</v>
      </c>
      <c r="AI38" s="97"/>
      <c r="AJ38" s="97"/>
      <c r="AK38" s="97"/>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v>32.299999999999997</v>
      </c>
      <c r="BK38" s="99">
        <v>184.9</v>
      </c>
      <c r="BL38" s="100"/>
      <c r="BM38" s="98">
        <v>167.6</v>
      </c>
      <c r="BN38" s="99"/>
      <c r="BO38" s="99">
        <v>168.6</v>
      </c>
      <c r="BP38" s="99"/>
      <c r="BQ38" s="99"/>
      <c r="BR38" s="99"/>
      <c r="BS38" s="99"/>
      <c r="BT38" s="99"/>
      <c r="BU38" s="99"/>
      <c r="BV38" s="99"/>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2798.5825</v>
      </c>
      <c r="HI38" s="99">
        <v>2761.2494000000002</v>
      </c>
      <c r="HJ38" s="100">
        <v>852.3</v>
      </c>
    </row>
    <row r="39" spans="1:218" x14ac:dyDescent="0.3">
      <c r="A39" s="1"/>
      <c r="B39" s="197">
        <v>0.6875</v>
      </c>
      <c r="C39" s="97"/>
      <c r="D39" s="98"/>
      <c r="E39" s="99"/>
      <c r="F39" s="99">
        <v>8.8000000000000007</v>
      </c>
      <c r="G39" s="100">
        <v>8.5</v>
      </c>
      <c r="H39" s="98"/>
      <c r="I39" s="100"/>
      <c r="J39" s="98">
        <v>88.1</v>
      </c>
      <c r="K39" s="100"/>
      <c r="L39" s="98"/>
      <c r="M39" s="99"/>
      <c r="N39" s="99"/>
      <c r="O39" s="99"/>
      <c r="P39" s="99"/>
      <c r="Q39" s="99"/>
      <c r="R39" s="99"/>
      <c r="S39" s="100"/>
      <c r="T39" s="98">
        <v>18.100000000000001</v>
      </c>
      <c r="U39" s="99">
        <v>19.2</v>
      </c>
      <c r="V39" s="99"/>
      <c r="W39" s="100">
        <v>1.1000000000000001</v>
      </c>
      <c r="X39" s="97"/>
      <c r="Y39" s="98"/>
      <c r="Z39" s="99"/>
      <c r="AA39" s="100">
        <v>23.1</v>
      </c>
      <c r="AB39" s="98"/>
      <c r="AC39" s="99"/>
      <c r="AD39" s="99"/>
      <c r="AE39" s="99"/>
      <c r="AF39" s="99">
        <v>12.2</v>
      </c>
      <c r="AG39" s="99">
        <v>16.3</v>
      </c>
      <c r="AH39" s="100">
        <v>10.3</v>
      </c>
      <c r="AI39" s="97"/>
      <c r="AJ39" s="97"/>
      <c r="AK39" s="97"/>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v>32.299999999999997</v>
      </c>
      <c r="BK39" s="99">
        <v>184.9</v>
      </c>
      <c r="BL39" s="100"/>
      <c r="BM39" s="98">
        <v>167.6</v>
      </c>
      <c r="BN39" s="99"/>
      <c r="BO39" s="99">
        <v>168.6</v>
      </c>
      <c r="BP39" s="99"/>
      <c r="BQ39" s="99"/>
      <c r="BR39" s="99"/>
      <c r="BS39" s="99"/>
      <c r="BT39" s="99"/>
      <c r="BU39" s="99"/>
      <c r="BV39" s="99"/>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2798.5825</v>
      </c>
      <c r="HI39" s="99">
        <v>2761.2494000000002</v>
      </c>
      <c r="HJ39" s="100">
        <v>852.3</v>
      </c>
    </row>
    <row r="40" spans="1:218" x14ac:dyDescent="0.3">
      <c r="A40" s="1"/>
      <c r="B40" s="197">
        <v>0.70833333333333337</v>
      </c>
      <c r="C40" s="97"/>
      <c r="D40" s="98"/>
      <c r="E40" s="99"/>
      <c r="F40" s="99">
        <v>8.8000000000000007</v>
      </c>
      <c r="G40" s="100">
        <v>8.5</v>
      </c>
      <c r="H40" s="98"/>
      <c r="I40" s="100"/>
      <c r="J40" s="98">
        <v>88.1</v>
      </c>
      <c r="K40" s="100"/>
      <c r="L40" s="98"/>
      <c r="M40" s="99"/>
      <c r="N40" s="99"/>
      <c r="O40" s="99"/>
      <c r="P40" s="99"/>
      <c r="Q40" s="99"/>
      <c r="R40" s="99"/>
      <c r="S40" s="100"/>
      <c r="T40" s="98">
        <v>18.100000000000001</v>
      </c>
      <c r="U40" s="99">
        <v>19.2</v>
      </c>
      <c r="V40" s="99"/>
      <c r="W40" s="100">
        <v>1.1000000000000001</v>
      </c>
      <c r="X40" s="97"/>
      <c r="Y40" s="98"/>
      <c r="Z40" s="99"/>
      <c r="AA40" s="100">
        <v>23.1</v>
      </c>
      <c r="AB40" s="98"/>
      <c r="AC40" s="99"/>
      <c r="AD40" s="99"/>
      <c r="AE40" s="99"/>
      <c r="AF40" s="99">
        <v>12.2</v>
      </c>
      <c r="AG40" s="99">
        <v>16.3</v>
      </c>
      <c r="AH40" s="100">
        <v>10.3</v>
      </c>
      <c r="AI40" s="97"/>
      <c r="AJ40" s="97"/>
      <c r="AK40" s="97"/>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v>32.299999999999997</v>
      </c>
      <c r="BK40" s="99">
        <v>184.9</v>
      </c>
      <c r="BL40" s="100"/>
      <c r="BM40" s="98">
        <v>167.6</v>
      </c>
      <c r="BN40" s="99"/>
      <c r="BO40" s="99">
        <v>168.6</v>
      </c>
      <c r="BP40" s="99"/>
      <c r="BQ40" s="99"/>
      <c r="BR40" s="99"/>
      <c r="BS40" s="99"/>
      <c r="BT40" s="99"/>
      <c r="BU40" s="99"/>
      <c r="BV40" s="99"/>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v>191.2</v>
      </c>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2798.5825</v>
      </c>
      <c r="HI40" s="99">
        <v>2761.2494000000002</v>
      </c>
      <c r="HJ40" s="100">
        <v>852.3</v>
      </c>
    </row>
    <row r="41" spans="1:218" x14ac:dyDescent="0.3">
      <c r="A41" s="1"/>
      <c r="B41" s="197">
        <v>0.72916666666666663</v>
      </c>
      <c r="C41" s="97"/>
      <c r="D41" s="98"/>
      <c r="E41" s="99"/>
      <c r="F41" s="99">
        <v>8.8000000000000007</v>
      </c>
      <c r="G41" s="100">
        <v>8.5</v>
      </c>
      <c r="H41" s="98"/>
      <c r="I41" s="100"/>
      <c r="J41" s="98">
        <v>88.1</v>
      </c>
      <c r="K41" s="100"/>
      <c r="L41" s="98"/>
      <c r="M41" s="99"/>
      <c r="N41" s="99"/>
      <c r="O41" s="99"/>
      <c r="P41" s="99"/>
      <c r="Q41" s="99"/>
      <c r="R41" s="99"/>
      <c r="S41" s="100"/>
      <c r="T41" s="98">
        <v>18.100000000000001</v>
      </c>
      <c r="U41" s="99">
        <v>19.2</v>
      </c>
      <c r="V41" s="99"/>
      <c r="W41" s="100">
        <v>1.1000000000000001</v>
      </c>
      <c r="X41" s="97"/>
      <c r="Y41" s="98"/>
      <c r="Z41" s="99"/>
      <c r="AA41" s="100">
        <v>23.1</v>
      </c>
      <c r="AB41" s="98"/>
      <c r="AC41" s="99"/>
      <c r="AD41" s="99"/>
      <c r="AE41" s="99"/>
      <c r="AF41" s="99">
        <v>12.2</v>
      </c>
      <c r="AG41" s="99">
        <v>16.3</v>
      </c>
      <c r="AH41" s="100">
        <v>10.3</v>
      </c>
      <c r="AI41" s="97"/>
      <c r="AJ41" s="97"/>
      <c r="AK41" s="97"/>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v>32.299999999999997</v>
      </c>
      <c r="BK41" s="99">
        <v>184.9</v>
      </c>
      <c r="BL41" s="100"/>
      <c r="BM41" s="98">
        <v>167.6</v>
      </c>
      <c r="BN41" s="99"/>
      <c r="BO41" s="99">
        <v>168.6</v>
      </c>
      <c r="BP41" s="99"/>
      <c r="BQ41" s="99"/>
      <c r="BR41" s="99"/>
      <c r="BS41" s="99"/>
      <c r="BT41" s="99"/>
      <c r="BU41" s="99"/>
      <c r="BV41" s="99"/>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v>191.2</v>
      </c>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2798.5825</v>
      </c>
      <c r="HI41" s="99">
        <v>2761.2494000000002</v>
      </c>
      <c r="HJ41" s="100">
        <v>852.3</v>
      </c>
    </row>
    <row r="42" spans="1:218" x14ac:dyDescent="0.3">
      <c r="A42" s="1"/>
      <c r="B42" s="197">
        <v>0.75</v>
      </c>
      <c r="C42" s="97"/>
      <c r="D42" s="98"/>
      <c r="E42" s="99"/>
      <c r="F42" s="99">
        <v>8.8000000000000007</v>
      </c>
      <c r="G42" s="100">
        <v>8.5</v>
      </c>
      <c r="H42" s="98"/>
      <c r="I42" s="100"/>
      <c r="J42" s="98">
        <v>88.1</v>
      </c>
      <c r="K42" s="100"/>
      <c r="L42" s="98"/>
      <c r="M42" s="99"/>
      <c r="N42" s="99"/>
      <c r="O42" s="99"/>
      <c r="P42" s="99"/>
      <c r="Q42" s="99"/>
      <c r="R42" s="99"/>
      <c r="S42" s="100"/>
      <c r="T42" s="98">
        <v>18.100000000000001</v>
      </c>
      <c r="U42" s="99">
        <v>19.2</v>
      </c>
      <c r="V42" s="99"/>
      <c r="W42" s="100">
        <v>1.1000000000000001</v>
      </c>
      <c r="X42" s="97"/>
      <c r="Y42" s="98"/>
      <c r="Z42" s="99"/>
      <c r="AA42" s="100">
        <v>23.1</v>
      </c>
      <c r="AB42" s="98"/>
      <c r="AC42" s="99"/>
      <c r="AD42" s="99"/>
      <c r="AE42" s="99"/>
      <c r="AF42" s="99">
        <v>12.2</v>
      </c>
      <c r="AG42" s="99">
        <v>16.3</v>
      </c>
      <c r="AH42" s="100">
        <v>10.3</v>
      </c>
      <c r="AI42" s="97"/>
      <c r="AJ42" s="97"/>
      <c r="AK42" s="97"/>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v>32.299999999999997</v>
      </c>
      <c r="BK42" s="99">
        <v>184.9</v>
      </c>
      <c r="BL42" s="100"/>
      <c r="BM42" s="98">
        <v>167.6</v>
      </c>
      <c r="BN42" s="99"/>
      <c r="BO42" s="99">
        <v>168.6</v>
      </c>
      <c r="BP42" s="99"/>
      <c r="BQ42" s="99"/>
      <c r="BR42" s="99"/>
      <c r="BS42" s="99"/>
      <c r="BT42" s="99"/>
      <c r="BU42" s="99"/>
      <c r="BV42" s="99"/>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v>191.2</v>
      </c>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2798.5825</v>
      </c>
      <c r="HI42" s="99">
        <v>2761.2494000000002</v>
      </c>
      <c r="HJ42" s="100">
        <v>852.3</v>
      </c>
    </row>
    <row r="43" spans="1:218" x14ac:dyDescent="0.3">
      <c r="A43" s="1"/>
      <c r="B43" s="197">
        <v>0.77083333333333337</v>
      </c>
      <c r="C43" s="97"/>
      <c r="D43" s="98"/>
      <c r="E43" s="99"/>
      <c r="F43" s="99">
        <v>8.8000000000000007</v>
      </c>
      <c r="G43" s="100">
        <v>8.5</v>
      </c>
      <c r="H43" s="98"/>
      <c r="I43" s="100"/>
      <c r="J43" s="98">
        <v>88.1</v>
      </c>
      <c r="K43" s="100"/>
      <c r="L43" s="98"/>
      <c r="M43" s="99"/>
      <c r="N43" s="99"/>
      <c r="O43" s="99"/>
      <c r="P43" s="99"/>
      <c r="Q43" s="99"/>
      <c r="R43" s="99"/>
      <c r="S43" s="100"/>
      <c r="T43" s="98">
        <v>18.100000000000001</v>
      </c>
      <c r="U43" s="99">
        <v>19.2</v>
      </c>
      <c r="V43" s="99"/>
      <c r="W43" s="100">
        <v>1.1000000000000001</v>
      </c>
      <c r="X43" s="97"/>
      <c r="Y43" s="98"/>
      <c r="Z43" s="99"/>
      <c r="AA43" s="100">
        <v>23.1</v>
      </c>
      <c r="AB43" s="98"/>
      <c r="AC43" s="99"/>
      <c r="AD43" s="99"/>
      <c r="AE43" s="99"/>
      <c r="AF43" s="99">
        <v>12.2</v>
      </c>
      <c r="AG43" s="99">
        <v>16.3</v>
      </c>
      <c r="AH43" s="100">
        <v>10.3</v>
      </c>
      <c r="AI43" s="97"/>
      <c r="AJ43" s="97"/>
      <c r="AK43" s="97"/>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v>32.299999999999997</v>
      </c>
      <c r="BK43" s="99">
        <v>184.9</v>
      </c>
      <c r="BL43" s="100"/>
      <c r="BM43" s="98">
        <v>167.6</v>
      </c>
      <c r="BN43" s="99"/>
      <c r="BO43" s="99">
        <v>168.6</v>
      </c>
      <c r="BP43" s="99"/>
      <c r="BQ43" s="99"/>
      <c r="BR43" s="99"/>
      <c r="BS43" s="99"/>
      <c r="BT43" s="99"/>
      <c r="BU43" s="99"/>
      <c r="BV43" s="99"/>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v>191.2</v>
      </c>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2798.5825</v>
      </c>
      <c r="HI43" s="99">
        <v>2761.2494000000002</v>
      </c>
      <c r="HJ43" s="100">
        <v>852.3</v>
      </c>
    </row>
    <row r="44" spans="1:218" x14ac:dyDescent="0.3">
      <c r="A44" s="1"/>
      <c r="B44" s="197">
        <v>0.79166666666666663</v>
      </c>
      <c r="C44" s="97"/>
      <c r="D44" s="98"/>
      <c r="E44" s="99"/>
      <c r="F44" s="99">
        <v>8.8000000000000007</v>
      </c>
      <c r="G44" s="100">
        <v>8.5</v>
      </c>
      <c r="H44" s="98"/>
      <c r="I44" s="100"/>
      <c r="J44" s="98">
        <v>88.1</v>
      </c>
      <c r="K44" s="100"/>
      <c r="L44" s="98"/>
      <c r="M44" s="99"/>
      <c r="N44" s="99"/>
      <c r="O44" s="99"/>
      <c r="P44" s="99"/>
      <c r="Q44" s="99"/>
      <c r="R44" s="99"/>
      <c r="S44" s="100"/>
      <c r="T44" s="98">
        <v>18.100000000000001</v>
      </c>
      <c r="U44" s="99">
        <v>19.2</v>
      </c>
      <c r="V44" s="99"/>
      <c r="W44" s="100">
        <v>1.1000000000000001</v>
      </c>
      <c r="X44" s="97"/>
      <c r="Y44" s="98"/>
      <c r="Z44" s="99"/>
      <c r="AA44" s="100">
        <v>23.1</v>
      </c>
      <c r="AB44" s="98"/>
      <c r="AC44" s="99"/>
      <c r="AD44" s="99"/>
      <c r="AE44" s="99"/>
      <c r="AF44" s="99">
        <v>12.2</v>
      </c>
      <c r="AG44" s="99">
        <v>16.3</v>
      </c>
      <c r="AH44" s="100">
        <v>10.3</v>
      </c>
      <c r="AI44" s="97"/>
      <c r="AJ44" s="97"/>
      <c r="AK44" s="97"/>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v>32.299999999999997</v>
      </c>
      <c r="BK44" s="99">
        <v>184.9</v>
      </c>
      <c r="BL44" s="100"/>
      <c r="BM44" s="98">
        <v>167.6</v>
      </c>
      <c r="BN44" s="99"/>
      <c r="BO44" s="99">
        <v>168.6</v>
      </c>
      <c r="BP44" s="99"/>
      <c r="BQ44" s="99"/>
      <c r="BR44" s="99"/>
      <c r="BS44" s="99"/>
      <c r="BT44" s="99"/>
      <c r="BU44" s="99"/>
      <c r="BV44" s="99"/>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v>191.2</v>
      </c>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2798.5825</v>
      </c>
      <c r="HI44" s="99">
        <v>2761.2494000000002</v>
      </c>
      <c r="HJ44" s="100">
        <v>852.3</v>
      </c>
    </row>
    <row r="45" spans="1:218" x14ac:dyDescent="0.3">
      <c r="A45" s="1"/>
      <c r="B45" s="197">
        <v>0.8125</v>
      </c>
      <c r="C45" s="97"/>
      <c r="D45" s="98"/>
      <c r="E45" s="99"/>
      <c r="F45" s="99">
        <v>8.8000000000000007</v>
      </c>
      <c r="G45" s="100">
        <v>8.5</v>
      </c>
      <c r="H45" s="98"/>
      <c r="I45" s="100"/>
      <c r="J45" s="98">
        <v>88.1</v>
      </c>
      <c r="K45" s="100"/>
      <c r="L45" s="98"/>
      <c r="M45" s="99"/>
      <c r="N45" s="99"/>
      <c r="O45" s="99"/>
      <c r="P45" s="99"/>
      <c r="Q45" s="99"/>
      <c r="R45" s="99"/>
      <c r="S45" s="100"/>
      <c r="T45" s="98">
        <v>18.100000000000001</v>
      </c>
      <c r="U45" s="99">
        <v>19.2</v>
      </c>
      <c r="V45" s="99"/>
      <c r="W45" s="100">
        <v>1.1000000000000001</v>
      </c>
      <c r="X45" s="97"/>
      <c r="Y45" s="98"/>
      <c r="Z45" s="99"/>
      <c r="AA45" s="100">
        <v>23.1</v>
      </c>
      <c r="AB45" s="98"/>
      <c r="AC45" s="99"/>
      <c r="AD45" s="99"/>
      <c r="AE45" s="99"/>
      <c r="AF45" s="99">
        <v>12.2</v>
      </c>
      <c r="AG45" s="99">
        <v>24.5</v>
      </c>
      <c r="AH45" s="100">
        <v>10.3</v>
      </c>
      <c r="AI45" s="97"/>
      <c r="AJ45" s="97"/>
      <c r="AK45" s="97"/>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v>32.299999999999997</v>
      </c>
      <c r="BK45" s="99">
        <v>184.9</v>
      </c>
      <c r="BL45" s="100"/>
      <c r="BM45" s="98">
        <v>167.6</v>
      </c>
      <c r="BN45" s="99"/>
      <c r="BO45" s="99">
        <v>168.6</v>
      </c>
      <c r="BP45" s="99"/>
      <c r="BQ45" s="99"/>
      <c r="BR45" s="99"/>
      <c r="BS45" s="99"/>
      <c r="BT45" s="99"/>
      <c r="BU45" s="99"/>
      <c r="BV45" s="99"/>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v>191.2</v>
      </c>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2806.7633999999998</v>
      </c>
      <c r="HI45" s="99">
        <v>2769.4301999999998</v>
      </c>
      <c r="HJ45" s="100">
        <v>852.3</v>
      </c>
    </row>
    <row r="46" spans="1:218" x14ac:dyDescent="0.3">
      <c r="A46" s="1"/>
      <c r="B46" s="197">
        <v>0.83333333333333337</v>
      </c>
      <c r="C46" s="97"/>
      <c r="D46" s="98"/>
      <c r="E46" s="99"/>
      <c r="F46" s="99">
        <v>8.8000000000000007</v>
      </c>
      <c r="G46" s="100">
        <v>8.5</v>
      </c>
      <c r="H46" s="98"/>
      <c r="I46" s="100"/>
      <c r="J46" s="98">
        <v>88.1</v>
      </c>
      <c r="K46" s="100"/>
      <c r="L46" s="98"/>
      <c r="M46" s="99"/>
      <c r="N46" s="99"/>
      <c r="O46" s="99"/>
      <c r="P46" s="99"/>
      <c r="Q46" s="99"/>
      <c r="R46" s="99"/>
      <c r="S46" s="100"/>
      <c r="T46" s="98">
        <v>18.100000000000001</v>
      </c>
      <c r="U46" s="99">
        <v>19.2</v>
      </c>
      <c r="V46" s="99"/>
      <c r="W46" s="100">
        <v>1.1000000000000001</v>
      </c>
      <c r="X46" s="97"/>
      <c r="Y46" s="98"/>
      <c r="Z46" s="99"/>
      <c r="AA46" s="100">
        <v>23.1</v>
      </c>
      <c r="AB46" s="98"/>
      <c r="AC46" s="99"/>
      <c r="AD46" s="99"/>
      <c r="AE46" s="99"/>
      <c r="AF46" s="99">
        <v>12.2</v>
      </c>
      <c r="AG46" s="99">
        <v>24.5</v>
      </c>
      <c r="AH46" s="100">
        <v>10.3</v>
      </c>
      <c r="AI46" s="97"/>
      <c r="AJ46" s="97"/>
      <c r="AK46" s="97"/>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v>32.299999999999997</v>
      </c>
      <c r="BK46" s="99">
        <v>184.9</v>
      </c>
      <c r="BL46" s="100"/>
      <c r="BM46" s="98">
        <v>167.6</v>
      </c>
      <c r="BN46" s="99"/>
      <c r="BO46" s="99">
        <v>168.6</v>
      </c>
      <c r="BP46" s="99"/>
      <c r="BQ46" s="99"/>
      <c r="BR46" s="99"/>
      <c r="BS46" s="99"/>
      <c r="BT46" s="99"/>
      <c r="BU46" s="99"/>
      <c r="BV46" s="99"/>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v>191.2</v>
      </c>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2806.7633999999998</v>
      </c>
      <c r="HI46" s="99">
        <v>2769.4301999999998</v>
      </c>
      <c r="HJ46" s="100">
        <v>852.3</v>
      </c>
    </row>
    <row r="47" spans="1:218" x14ac:dyDescent="0.3">
      <c r="A47" s="1"/>
      <c r="B47" s="197">
        <v>0.85416666666666663</v>
      </c>
      <c r="C47" s="97"/>
      <c r="D47" s="98"/>
      <c r="E47" s="99"/>
      <c r="F47" s="99">
        <v>8.8000000000000007</v>
      </c>
      <c r="G47" s="100">
        <v>8.5</v>
      </c>
      <c r="H47" s="98"/>
      <c r="I47" s="100"/>
      <c r="J47" s="98">
        <v>88.1</v>
      </c>
      <c r="K47" s="100"/>
      <c r="L47" s="98"/>
      <c r="M47" s="99"/>
      <c r="N47" s="99"/>
      <c r="O47" s="99"/>
      <c r="P47" s="99"/>
      <c r="Q47" s="99"/>
      <c r="R47" s="99"/>
      <c r="S47" s="100"/>
      <c r="T47" s="98">
        <v>18.100000000000001</v>
      </c>
      <c r="U47" s="99">
        <v>19.2</v>
      </c>
      <c r="V47" s="99"/>
      <c r="W47" s="100">
        <v>1.1000000000000001</v>
      </c>
      <c r="X47" s="97"/>
      <c r="Y47" s="98"/>
      <c r="Z47" s="99"/>
      <c r="AA47" s="100">
        <v>23.1</v>
      </c>
      <c r="AB47" s="98"/>
      <c r="AC47" s="99"/>
      <c r="AD47" s="99"/>
      <c r="AE47" s="99"/>
      <c r="AF47" s="99">
        <v>12.2</v>
      </c>
      <c r="AG47" s="99">
        <v>24.5</v>
      </c>
      <c r="AH47" s="100">
        <v>10.3</v>
      </c>
      <c r="AI47" s="97"/>
      <c r="AJ47" s="97"/>
      <c r="AK47" s="97"/>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v>32.299999999999997</v>
      </c>
      <c r="BK47" s="99">
        <v>184.9</v>
      </c>
      <c r="BL47" s="100"/>
      <c r="BM47" s="98">
        <v>167.6</v>
      </c>
      <c r="BN47" s="99"/>
      <c r="BO47" s="99">
        <v>168.6</v>
      </c>
      <c r="BP47" s="99"/>
      <c r="BQ47" s="99"/>
      <c r="BR47" s="99"/>
      <c r="BS47" s="99"/>
      <c r="BT47" s="99"/>
      <c r="BU47" s="99"/>
      <c r="BV47" s="99"/>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v>191.2</v>
      </c>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2806.7633999999998</v>
      </c>
      <c r="HI47" s="99">
        <v>2769.4301999999998</v>
      </c>
      <c r="HJ47" s="100">
        <v>852.3</v>
      </c>
    </row>
    <row r="48" spans="1:218" x14ac:dyDescent="0.3">
      <c r="A48" s="1"/>
      <c r="B48" s="197">
        <v>0.875</v>
      </c>
      <c r="C48" s="97"/>
      <c r="D48" s="98"/>
      <c r="E48" s="99"/>
      <c r="F48" s="99">
        <v>8.8000000000000007</v>
      </c>
      <c r="G48" s="100">
        <v>8.5</v>
      </c>
      <c r="H48" s="98"/>
      <c r="I48" s="100"/>
      <c r="J48" s="98">
        <v>88.1</v>
      </c>
      <c r="K48" s="100"/>
      <c r="L48" s="98"/>
      <c r="M48" s="99"/>
      <c r="N48" s="99"/>
      <c r="O48" s="99"/>
      <c r="P48" s="99"/>
      <c r="Q48" s="99"/>
      <c r="R48" s="99"/>
      <c r="S48" s="100"/>
      <c r="T48" s="98">
        <v>18.100000000000001</v>
      </c>
      <c r="U48" s="99">
        <v>19.2</v>
      </c>
      <c r="V48" s="99"/>
      <c r="W48" s="100">
        <v>1.1000000000000001</v>
      </c>
      <c r="X48" s="97"/>
      <c r="Y48" s="98"/>
      <c r="Z48" s="99"/>
      <c r="AA48" s="100">
        <v>23.1</v>
      </c>
      <c r="AB48" s="98"/>
      <c r="AC48" s="99"/>
      <c r="AD48" s="99"/>
      <c r="AE48" s="99"/>
      <c r="AF48" s="99">
        <v>12.2</v>
      </c>
      <c r="AG48" s="99">
        <v>24.5</v>
      </c>
      <c r="AH48" s="100">
        <v>10.3</v>
      </c>
      <c r="AI48" s="97"/>
      <c r="AJ48" s="97"/>
      <c r="AK48" s="97"/>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v>32.299999999999997</v>
      </c>
      <c r="BK48" s="99">
        <v>184.9</v>
      </c>
      <c r="BL48" s="100"/>
      <c r="BM48" s="98">
        <v>167.6</v>
      </c>
      <c r="BN48" s="99"/>
      <c r="BO48" s="99">
        <v>168.6</v>
      </c>
      <c r="BP48" s="99"/>
      <c r="BQ48" s="99"/>
      <c r="BR48" s="99"/>
      <c r="BS48" s="99"/>
      <c r="BT48" s="99"/>
      <c r="BU48" s="99"/>
      <c r="BV48" s="99"/>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v>191.2</v>
      </c>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2806.7633999999998</v>
      </c>
      <c r="HI48" s="99">
        <v>2769.4301999999998</v>
      </c>
      <c r="HJ48" s="100">
        <v>852.3</v>
      </c>
    </row>
    <row r="49" spans="1:218" x14ac:dyDescent="0.3">
      <c r="A49" s="1"/>
      <c r="B49" s="197">
        <v>0.89583333333333337</v>
      </c>
      <c r="C49" s="97"/>
      <c r="D49" s="98"/>
      <c r="E49" s="99"/>
      <c r="F49" s="99">
        <v>8.8000000000000007</v>
      </c>
      <c r="G49" s="100">
        <v>8.5</v>
      </c>
      <c r="H49" s="98"/>
      <c r="I49" s="100"/>
      <c r="J49" s="98">
        <v>88.1</v>
      </c>
      <c r="K49" s="100"/>
      <c r="L49" s="98"/>
      <c r="M49" s="99"/>
      <c r="N49" s="99"/>
      <c r="O49" s="99"/>
      <c r="P49" s="99"/>
      <c r="Q49" s="99"/>
      <c r="R49" s="99"/>
      <c r="S49" s="100"/>
      <c r="T49" s="98">
        <v>18.100000000000001</v>
      </c>
      <c r="U49" s="99">
        <v>19.2</v>
      </c>
      <c r="V49" s="99"/>
      <c r="W49" s="100">
        <v>1.1000000000000001</v>
      </c>
      <c r="X49" s="97"/>
      <c r="Y49" s="98"/>
      <c r="Z49" s="99"/>
      <c r="AA49" s="100">
        <v>23.1</v>
      </c>
      <c r="AB49" s="98"/>
      <c r="AC49" s="99"/>
      <c r="AD49" s="99"/>
      <c r="AE49" s="99"/>
      <c r="AF49" s="99">
        <v>12.2</v>
      </c>
      <c r="AG49" s="99">
        <v>24.5</v>
      </c>
      <c r="AH49" s="100">
        <v>10.3</v>
      </c>
      <c r="AI49" s="97"/>
      <c r="AJ49" s="97"/>
      <c r="AK49" s="97"/>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v>32.299999999999997</v>
      </c>
      <c r="BK49" s="99">
        <v>184.9</v>
      </c>
      <c r="BL49" s="100"/>
      <c r="BM49" s="98">
        <v>167.6</v>
      </c>
      <c r="BN49" s="99"/>
      <c r="BO49" s="99">
        <v>168.6</v>
      </c>
      <c r="BP49" s="99"/>
      <c r="BQ49" s="99"/>
      <c r="BR49" s="99"/>
      <c r="BS49" s="99"/>
      <c r="BT49" s="99"/>
      <c r="BU49" s="99"/>
      <c r="BV49" s="99"/>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v>191.2</v>
      </c>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2806.7633999999998</v>
      </c>
      <c r="HI49" s="99">
        <v>2769.4301999999998</v>
      </c>
      <c r="HJ49" s="100">
        <v>852.3</v>
      </c>
    </row>
    <row r="50" spans="1:218" x14ac:dyDescent="0.3">
      <c r="A50" s="1"/>
      <c r="B50" s="197">
        <v>0.91666666666666663</v>
      </c>
      <c r="C50" s="97"/>
      <c r="D50" s="98"/>
      <c r="E50" s="99"/>
      <c r="F50" s="99">
        <v>8.8000000000000007</v>
      </c>
      <c r="G50" s="100">
        <v>8.5</v>
      </c>
      <c r="H50" s="98"/>
      <c r="I50" s="100"/>
      <c r="J50" s="98">
        <v>88.1</v>
      </c>
      <c r="K50" s="100"/>
      <c r="L50" s="98"/>
      <c r="M50" s="99"/>
      <c r="N50" s="99"/>
      <c r="O50" s="99"/>
      <c r="P50" s="99"/>
      <c r="Q50" s="99"/>
      <c r="R50" s="99"/>
      <c r="S50" s="100"/>
      <c r="T50" s="98">
        <v>18.100000000000001</v>
      </c>
      <c r="U50" s="99">
        <v>19.2</v>
      </c>
      <c r="V50" s="99"/>
      <c r="W50" s="100">
        <v>1.1000000000000001</v>
      </c>
      <c r="X50" s="97"/>
      <c r="Y50" s="98"/>
      <c r="Z50" s="99"/>
      <c r="AA50" s="100">
        <v>23.1</v>
      </c>
      <c r="AB50" s="98"/>
      <c r="AC50" s="99"/>
      <c r="AD50" s="99"/>
      <c r="AE50" s="99"/>
      <c r="AF50" s="99">
        <v>12.2</v>
      </c>
      <c r="AG50" s="99">
        <v>24.5</v>
      </c>
      <c r="AH50" s="100">
        <v>10.3</v>
      </c>
      <c r="AI50" s="97"/>
      <c r="AJ50" s="97"/>
      <c r="AK50" s="97"/>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v>32.299999999999997</v>
      </c>
      <c r="BK50" s="99">
        <v>184.9</v>
      </c>
      <c r="BL50" s="100"/>
      <c r="BM50" s="98">
        <v>167.6</v>
      </c>
      <c r="BN50" s="99"/>
      <c r="BO50" s="99">
        <v>168.6</v>
      </c>
      <c r="BP50" s="99"/>
      <c r="BQ50" s="99"/>
      <c r="BR50" s="99"/>
      <c r="BS50" s="99"/>
      <c r="BT50" s="99"/>
      <c r="BU50" s="99"/>
      <c r="BV50" s="99"/>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v>191.2</v>
      </c>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2806.7633999999998</v>
      </c>
      <c r="HI50" s="99">
        <v>2769.4301999999998</v>
      </c>
      <c r="HJ50" s="100">
        <v>852.3</v>
      </c>
    </row>
    <row r="51" spans="1:218" x14ac:dyDescent="0.3">
      <c r="A51" s="1"/>
      <c r="B51" s="197">
        <v>0.9375</v>
      </c>
      <c r="C51" s="97"/>
      <c r="D51" s="98"/>
      <c r="E51" s="99"/>
      <c r="F51" s="99">
        <v>8.8000000000000007</v>
      </c>
      <c r="G51" s="100">
        <v>8.5</v>
      </c>
      <c r="H51" s="98"/>
      <c r="I51" s="100"/>
      <c r="J51" s="98">
        <v>88.1</v>
      </c>
      <c r="K51" s="100"/>
      <c r="L51" s="98"/>
      <c r="M51" s="99"/>
      <c r="N51" s="99"/>
      <c r="O51" s="99"/>
      <c r="P51" s="99"/>
      <c r="Q51" s="99"/>
      <c r="R51" s="99"/>
      <c r="S51" s="100"/>
      <c r="T51" s="98">
        <v>18.100000000000001</v>
      </c>
      <c r="U51" s="99">
        <v>19.2</v>
      </c>
      <c r="V51" s="99"/>
      <c r="W51" s="100">
        <v>1.1000000000000001</v>
      </c>
      <c r="X51" s="97"/>
      <c r="Y51" s="98"/>
      <c r="Z51" s="99"/>
      <c r="AA51" s="100">
        <v>23.1</v>
      </c>
      <c r="AB51" s="98"/>
      <c r="AC51" s="99"/>
      <c r="AD51" s="99"/>
      <c r="AE51" s="99"/>
      <c r="AF51" s="99">
        <v>12.2</v>
      </c>
      <c r="AG51" s="99">
        <v>24.5</v>
      </c>
      <c r="AH51" s="100">
        <v>10.3</v>
      </c>
      <c r="AI51" s="97"/>
      <c r="AJ51" s="97"/>
      <c r="AK51" s="97"/>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v>32.299999999999997</v>
      </c>
      <c r="BK51" s="99">
        <v>184.9</v>
      </c>
      <c r="BL51" s="100"/>
      <c r="BM51" s="98">
        <v>167.6</v>
      </c>
      <c r="BN51" s="99"/>
      <c r="BO51" s="99">
        <v>168.6</v>
      </c>
      <c r="BP51" s="99"/>
      <c r="BQ51" s="99"/>
      <c r="BR51" s="99"/>
      <c r="BS51" s="99"/>
      <c r="BT51" s="99"/>
      <c r="BU51" s="99"/>
      <c r="BV51" s="99"/>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v>191.2</v>
      </c>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2806.7633999999998</v>
      </c>
      <c r="HI51" s="99">
        <v>2769.4301999999998</v>
      </c>
      <c r="HJ51" s="100">
        <v>852.3</v>
      </c>
    </row>
    <row r="52" spans="1:218" x14ac:dyDescent="0.3">
      <c r="A52" s="1"/>
      <c r="B52" s="197">
        <v>0.95833333333333337</v>
      </c>
      <c r="C52" s="97"/>
      <c r="D52" s="98"/>
      <c r="E52" s="99"/>
      <c r="F52" s="99">
        <v>8.8000000000000007</v>
      </c>
      <c r="G52" s="100">
        <v>8.5</v>
      </c>
      <c r="H52" s="98"/>
      <c r="I52" s="100"/>
      <c r="J52" s="98">
        <v>88.1</v>
      </c>
      <c r="K52" s="100"/>
      <c r="L52" s="98"/>
      <c r="M52" s="99"/>
      <c r="N52" s="99"/>
      <c r="O52" s="99"/>
      <c r="P52" s="99"/>
      <c r="Q52" s="99"/>
      <c r="R52" s="99"/>
      <c r="S52" s="100"/>
      <c r="T52" s="98">
        <v>18.100000000000001</v>
      </c>
      <c r="U52" s="99">
        <v>19.2</v>
      </c>
      <c r="V52" s="99"/>
      <c r="W52" s="100">
        <v>1.1000000000000001</v>
      </c>
      <c r="X52" s="97"/>
      <c r="Y52" s="98"/>
      <c r="Z52" s="99"/>
      <c r="AA52" s="100">
        <v>23.1</v>
      </c>
      <c r="AB52" s="98"/>
      <c r="AC52" s="99"/>
      <c r="AD52" s="99"/>
      <c r="AE52" s="99"/>
      <c r="AF52" s="99">
        <v>12.2</v>
      </c>
      <c r="AG52" s="99">
        <v>24.5</v>
      </c>
      <c r="AH52" s="100">
        <v>10.3</v>
      </c>
      <c r="AI52" s="97"/>
      <c r="AJ52" s="97"/>
      <c r="AK52" s="97"/>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v>32.299999999999997</v>
      </c>
      <c r="BK52" s="99">
        <v>184.9</v>
      </c>
      <c r="BL52" s="100"/>
      <c r="BM52" s="98">
        <v>167.6</v>
      </c>
      <c r="BN52" s="99"/>
      <c r="BO52" s="99">
        <v>168.6</v>
      </c>
      <c r="BP52" s="99"/>
      <c r="BQ52" s="99"/>
      <c r="BR52" s="99"/>
      <c r="BS52" s="99"/>
      <c r="BT52" s="99"/>
      <c r="BU52" s="99"/>
      <c r="BV52" s="99"/>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v>191.2</v>
      </c>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2806.7633999999998</v>
      </c>
      <c r="HI52" s="99">
        <v>2769.4301999999998</v>
      </c>
      <c r="HJ52" s="100">
        <v>852.3</v>
      </c>
    </row>
    <row r="53" spans="1:218" x14ac:dyDescent="0.3">
      <c r="A53" s="1"/>
      <c r="B53" s="197">
        <v>0.97916666666666663</v>
      </c>
      <c r="C53" s="97"/>
      <c r="D53" s="98"/>
      <c r="E53" s="99"/>
      <c r="F53" s="99">
        <v>8.8000000000000007</v>
      </c>
      <c r="G53" s="100">
        <v>8.5</v>
      </c>
      <c r="H53" s="98"/>
      <c r="I53" s="100"/>
      <c r="J53" s="98">
        <v>88.1</v>
      </c>
      <c r="K53" s="100"/>
      <c r="L53" s="98"/>
      <c r="M53" s="99"/>
      <c r="N53" s="99"/>
      <c r="O53" s="99"/>
      <c r="P53" s="99"/>
      <c r="Q53" s="99"/>
      <c r="R53" s="99"/>
      <c r="S53" s="100"/>
      <c r="T53" s="98">
        <v>18.100000000000001</v>
      </c>
      <c r="U53" s="99">
        <v>19.2</v>
      </c>
      <c r="V53" s="99"/>
      <c r="W53" s="100">
        <v>1.1000000000000001</v>
      </c>
      <c r="X53" s="97"/>
      <c r="Y53" s="98"/>
      <c r="Z53" s="99"/>
      <c r="AA53" s="100">
        <v>23.1</v>
      </c>
      <c r="AB53" s="98"/>
      <c r="AC53" s="99"/>
      <c r="AD53" s="99"/>
      <c r="AE53" s="99"/>
      <c r="AF53" s="99">
        <v>12.2</v>
      </c>
      <c r="AG53" s="99">
        <v>24.5</v>
      </c>
      <c r="AH53" s="100">
        <v>10.3</v>
      </c>
      <c r="AI53" s="97"/>
      <c r="AJ53" s="97"/>
      <c r="AK53" s="97"/>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v>32.299999999999997</v>
      </c>
      <c r="BK53" s="99">
        <v>184.9</v>
      </c>
      <c r="BL53" s="100"/>
      <c r="BM53" s="98">
        <v>167.6</v>
      </c>
      <c r="BN53" s="99"/>
      <c r="BO53" s="99">
        <v>168.6</v>
      </c>
      <c r="BP53" s="99"/>
      <c r="BQ53" s="99"/>
      <c r="BR53" s="99"/>
      <c r="BS53" s="99"/>
      <c r="BT53" s="99"/>
      <c r="BU53" s="99"/>
      <c r="BV53" s="99"/>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v>191.2</v>
      </c>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2806.7633999999998</v>
      </c>
      <c r="HI53" s="99">
        <v>2769.4301999999998</v>
      </c>
      <c r="HJ53" s="100">
        <v>852.3</v>
      </c>
    </row>
    <row r="54" spans="1:218" ht="15" thickBot="1" x14ac:dyDescent="0.35">
      <c r="A54" s="1"/>
      <c r="B54" s="197">
        <v>0.99930555555555556</v>
      </c>
      <c r="C54" s="97"/>
      <c r="D54" s="98"/>
      <c r="E54" s="99"/>
      <c r="F54" s="99">
        <v>8.8000000000000007</v>
      </c>
      <c r="G54" s="100">
        <v>8.5</v>
      </c>
      <c r="H54" s="98"/>
      <c r="I54" s="100"/>
      <c r="J54" s="98">
        <v>88.1</v>
      </c>
      <c r="K54" s="100"/>
      <c r="L54" s="98"/>
      <c r="M54" s="99"/>
      <c r="N54" s="99"/>
      <c r="O54" s="99"/>
      <c r="P54" s="99"/>
      <c r="Q54" s="99"/>
      <c r="R54" s="99"/>
      <c r="S54" s="100"/>
      <c r="T54" s="98">
        <v>18.100000000000001</v>
      </c>
      <c r="U54" s="99">
        <v>19.2</v>
      </c>
      <c r="V54" s="99"/>
      <c r="W54" s="100">
        <v>1.1000000000000001</v>
      </c>
      <c r="X54" s="97"/>
      <c r="Y54" s="98"/>
      <c r="Z54" s="99"/>
      <c r="AA54" s="100">
        <v>23.1</v>
      </c>
      <c r="AB54" s="98"/>
      <c r="AC54" s="99"/>
      <c r="AD54" s="99"/>
      <c r="AE54" s="99"/>
      <c r="AF54" s="99">
        <v>12.2</v>
      </c>
      <c r="AG54" s="99">
        <v>24.5</v>
      </c>
      <c r="AH54" s="100">
        <v>10.3</v>
      </c>
      <c r="AI54" s="97"/>
      <c r="AJ54" s="97"/>
      <c r="AK54" s="97"/>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v>32.299999999999997</v>
      </c>
      <c r="BK54" s="99">
        <v>184.9</v>
      </c>
      <c r="BL54" s="100"/>
      <c r="BM54" s="98">
        <v>167.6</v>
      </c>
      <c r="BN54" s="99"/>
      <c r="BO54" s="99">
        <v>168.6</v>
      </c>
      <c r="BP54" s="99"/>
      <c r="BQ54" s="99"/>
      <c r="BR54" s="99"/>
      <c r="BS54" s="99"/>
      <c r="BT54" s="99"/>
      <c r="BU54" s="99"/>
      <c r="BV54" s="99"/>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v>191.2</v>
      </c>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2806.7633999999998</v>
      </c>
      <c r="HI54" s="99">
        <v>2769.4301999999998</v>
      </c>
      <c r="HJ54" s="100">
        <v>852.3</v>
      </c>
    </row>
    <row r="55" spans="1:218" ht="15" thickBot="1" x14ac:dyDescent="0.35">
      <c r="A55" s="1"/>
      <c r="B55" s="105" t="s">
        <v>897</v>
      </c>
      <c r="C55" s="106">
        <v>0</v>
      </c>
      <c r="D55" s="107">
        <v>0</v>
      </c>
      <c r="E55" s="108">
        <v>0</v>
      </c>
      <c r="F55" s="108">
        <v>212</v>
      </c>
      <c r="G55" s="109">
        <v>204</v>
      </c>
      <c r="H55" s="107">
        <v>0</v>
      </c>
      <c r="I55" s="109">
        <v>0</v>
      </c>
      <c r="J55" s="107">
        <v>2113</v>
      </c>
      <c r="K55" s="109">
        <v>0</v>
      </c>
      <c r="L55" s="107">
        <v>0</v>
      </c>
      <c r="M55" s="108">
        <v>0</v>
      </c>
      <c r="N55" s="108">
        <v>0</v>
      </c>
      <c r="O55" s="108">
        <v>0</v>
      </c>
      <c r="P55" s="108">
        <v>0</v>
      </c>
      <c r="Q55" s="108">
        <v>0</v>
      </c>
      <c r="R55" s="108">
        <v>0</v>
      </c>
      <c r="S55" s="109">
        <v>0</v>
      </c>
      <c r="T55" s="107">
        <v>435</v>
      </c>
      <c r="U55" s="108">
        <v>461</v>
      </c>
      <c r="V55" s="108">
        <v>0</v>
      </c>
      <c r="W55" s="109">
        <v>25</v>
      </c>
      <c r="X55" s="106">
        <v>0</v>
      </c>
      <c r="Y55" s="107">
        <v>0</v>
      </c>
      <c r="Z55" s="108">
        <v>0</v>
      </c>
      <c r="AA55" s="109">
        <v>553</v>
      </c>
      <c r="AB55" s="107">
        <v>0</v>
      </c>
      <c r="AC55" s="108">
        <v>0</v>
      </c>
      <c r="AD55" s="108">
        <v>0</v>
      </c>
      <c r="AE55" s="108">
        <v>0</v>
      </c>
      <c r="AF55" s="108">
        <v>294</v>
      </c>
      <c r="AG55" s="108">
        <v>558</v>
      </c>
      <c r="AH55" s="109">
        <v>247</v>
      </c>
      <c r="AI55" s="106">
        <v>0</v>
      </c>
      <c r="AJ55" s="106">
        <v>0</v>
      </c>
      <c r="AK55" s="106">
        <v>0</v>
      </c>
      <c r="AL55" s="107">
        <v>5211</v>
      </c>
      <c r="AM55" s="109">
        <v>190</v>
      </c>
      <c r="AN55" s="107">
        <v>0</v>
      </c>
      <c r="AO55" s="109">
        <v>0</v>
      </c>
      <c r="AP55" s="106">
        <v>0</v>
      </c>
      <c r="AQ55" s="107">
        <v>0</v>
      </c>
      <c r="AR55" s="109">
        <v>0</v>
      </c>
      <c r="AS55" s="106">
        <v>0</v>
      </c>
      <c r="AT55" s="106">
        <v>0</v>
      </c>
      <c r="AU55" s="106">
        <v>0</v>
      </c>
      <c r="AV55" s="107">
        <v>0</v>
      </c>
      <c r="AW55" s="108">
        <v>0</v>
      </c>
      <c r="AX55" s="109">
        <v>4077</v>
      </c>
      <c r="AY55" s="107">
        <v>0</v>
      </c>
      <c r="AZ55" s="108">
        <v>0</v>
      </c>
      <c r="BA55" s="108">
        <v>0</v>
      </c>
      <c r="BB55" s="108">
        <v>0</v>
      </c>
      <c r="BC55" s="108">
        <v>0</v>
      </c>
      <c r="BD55" s="108">
        <v>0</v>
      </c>
      <c r="BE55" s="108">
        <v>0</v>
      </c>
      <c r="BF55" s="109">
        <v>0</v>
      </c>
      <c r="BG55" s="107">
        <v>0</v>
      </c>
      <c r="BH55" s="109">
        <v>0</v>
      </c>
      <c r="BI55" s="106">
        <v>0</v>
      </c>
      <c r="BJ55" s="107">
        <v>776</v>
      </c>
      <c r="BK55" s="108">
        <v>0</v>
      </c>
      <c r="BL55" s="109">
        <v>0</v>
      </c>
      <c r="BM55" s="107">
        <v>4023</v>
      </c>
      <c r="BN55" s="108">
        <v>0</v>
      </c>
      <c r="BO55" s="108">
        <v>4046</v>
      </c>
      <c r="BP55" s="108">
        <v>0</v>
      </c>
      <c r="BQ55" s="108">
        <v>0</v>
      </c>
      <c r="BR55" s="108">
        <v>0</v>
      </c>
      <c r="BS55" s="108">
        <v>0</v>
      </c>
      <c r="BT55" s="108">
        <v>0</v>
      </c>
      <c r="BU55" s="108">
        <v>0</v>
      </c>
      <c r="BV55" s="108">
        <v>0</v>
      </c>
      <c r="BW55" s="108">
        <v>4956</v>
      </c>
      <c r="BX55" s="108">
        <v>4947</v>
      </c>
      <c r="BY55" s="108">
        <v>4944</v>
      </c>
      <c r="BZ55" s="109">
        <v>0</v>
      </c>
      <c r="CA55" s="107">
        <v>418</v>
      </c>
      <c r="CB55" s="109">
        <v>793</v>
      </c>
      <c r="CC55" s="106">
        <v>0</v>
      </c>
      <c r="CD55" s="107">
        <v>0</v>
      </c>
      <c r="CE55" s="108">
        <v>0</v>
      </c>
      <c r="CF55" s="108">
        <v>0</v>
      </c>
      <c r="CG55" s="108">
        <v>0</v>
      </c>
      <c r="CH55" s="108">
        <v>0</v>
      </c>
      <c r="CI55" s="108">
        <v>2836</v>
      </c>
      <c r="CJ55" s="108">
        <v>1150</v>
      </c>
      <c r="CK55" s="108">
        <v>1289</v>
      </c>
      <c r="CL55" s="108">
        <v>0</v>
      </c>
      <c r="CM55" s="108">
        <v>0</v>
      </c>
      <c r="CN55" s="108">
        <v>0</v>
      </c>
      <c r="CO55" s="109">
        <v>3250</v>
      </c>
      <c r="CP55" s="107">
        <v>4333</v>
      </c>
      <c r="CQ55" s="108">
        <v>4333</v>
      </c>
      <c r="CR55" s="108">
        <v>4352</v>
      </c>
      <c r="CS55" s="109">
        <v>4345</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57</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57</v>
      </c>
      <c r="GQ55" s="107">
        <v>0</v>
      </c>
      <c r="GR55" s="109">
        <v>0</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1360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1361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823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1363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30" t="s">
        <v>66</v>
      </c>
      <c r="C6" s="230"/>
      <c r="D6" s="230"/>
      <c r="E6" s="230"/>
      <c r="F6" s="230"/>
      <c r="G6" s="230"/>
      <c r="H6" s="230" t="s">
        <v>551</v>
      </c>
      <c r="I6" s="230"/>
      <c r="J6" s="230" t="s">
        <v>70</v>
      </c>
      <c r="K6" s="230"/>
      <c r="L6" s="230"/>
      <c r="M6" s="230" t="s">
        <v>547</v>
      </c>
      <c r="N6" s="230"/>
      <c r="O6" s="230" t="s">
        <v>257</v>
      </c>
      <c r="P6" s="230" t="s">
        <v>546</v>
      </c>
      <c r="Q6" s="230"/>
      <c r="R6" s="230"/>
      <c r="S6" s="230"/>
      <c r="T6" s="230" t="s">
        <v>550</v>
      </c>
      <c r="U6" s="230" t="s">
        <v>261</v>
      </c>
      <c r="V6" s="230" t="s">
        <v>23</v>
      </c>
      <c r="W6" s="230"/>
      <c r="X6" s="230"/>
      <c r="Y6" s="230"/>
      <c r="Z6" s="230"/>
      <c r="AA6" s="230" t="s">
        <v>102</v>
      </c>
      <c r="AB6" s="230"/>
      <c r="AC6" s="230" t="s">
        <v>114</v>
      </c>
      <c r="AD6" s="230"/>
      <c r="AE6" s="230"/>
      <c r="AF6" s="230"/>
      <c r="AG6" s="230" t="s">
        <v>36</v>
      </c>
      <c r="AH6" s="230"/>
      <c r="AI6" s="230"/>
      <c r="AJ6" s="230"/>
      <c r="AK6" s="230"/>
      <c r="AL6" s="230" t="s">
        <v>548</v>
      </c>
      <c r="AM6" s="230"/>
      <c r="AN6" s="230" t="s">
        <v>54</v>
      </c>
      <c r="AO6" s="230"/>
      <c r="AP6" s="230"/>
      <c r="AQ6" s="230"/>
      <c r="AR6" s="230"/>
      <c r="AS6" s="230"/>
      <c r="AT6" s="230"/>
      <c r="AU6" s="230"/>
      <c r="AV6" s="230"/>
      <c r="AW6" s="230"/>
    </row>
    <row r="7" spans="1:49" ht="39.6" x14ac:dyDescent="0.3">
      <c r="A7" s="115" t="s">
        <v>1365</v>
      </c>
      <c r="B7" s="115" t="s">
        <v>1366</v>
      </c>
      <c r="C7" s="115" t="s">
        <v>1366</v>
      </c>
      <c r="D7" s="115" t="s">
        <v>1366</v>
      </c>
      <c r="E7" s="115" t="s">
        <v>1366</v>
      </c>
      <c r="F7" s="115" t="s">
        <v>1366</v>
      </c>
      <c r="G7" s="115" t="s">
        <v>1366</v>
      </c>
      <c r="H7" s="115" t="s">
        <v>1367</v>
      </c>
      <c r="I7" s="115" t="s">
        <v>1368</v>
      </c>
      <c r="J7" s="115" t="s">
        <v>1369</v>
      </c>
      <c r="K7" s="115" t="s">
        <v>1369</v>
      </c>
      <c r="L7" s="115" t="s">
        <v>1369</v>
      </c>
      <c r="M7" s="115" t="s">
        <v>1370</v>
      </c>
      <c r="N7" s="115" t="s">
        <v>1370</v>
      </c>
      <c r="O7" s="115" t="s">
        <v>1371</v>
      </c>
      <c r="P7" s="115" t="s">
        <v>602</v>
      </c>
      <c r="Q7" s="115" t="s">
        <v>602</v>
      </c>
      <c r="R7" s="115" t="s">
        <v>602</v>
      </c>
      <c r="S7" s="115" t="s">
        <v>602</v>
      </c>
      <c r="T7" s="115" t="s">
        <v>1372</v>
      </c>
      <c r="U7" s="115" t="s">
        <v>1373</v>
      </c>
      <c r="V7" s="115" t="s">
        <v>1374</v>
      </c>
      <c r="W7" s="115" t="s">
        <v>1375</v>
      </c>
      <c r="X7" s="115" t="s">
        <v>1375</v>
      </c>
      <c r="Y7" s="115" t="s">
        <v>1376</v>
      </c>
      <c r="Z7" s="115" t="s">
        <v>1377</v>
      </c>
      <c r="AA7" s="115" t="s">
        <v>602</v>
      </c>
      <c r="AB7" s="115" t="s">
        <v>602</v>
      </c>
      <c r="AC7" s="115" t="s">
        <v>1378</v>
      </c>
      <c r="AD7" s="115" t="s">
        <v>1379</v>
      </c>
      <c r="AE7" s="115" t="s">
        <v>1380</v>
      </c>
      <c r="AF7" s="115" t="s">
        <v>1378</v>
      </c>
      <c r="AG7" s="115" t="s">
        <v>1381</v>
      </c>
      <c r="AH7" s="115" t="s">
        <v>1381</v>
      </c>
      <c r="AI7" s="115" t="s">
        <v>1382</v>
      </c>
      <c r="AJ7" s="115" t="s">
        <v>1383</v>
      </c>
      <c r="AK7" s="115" t="s">
        <v>1383</v>
      </c>
      <c r="AL7" s="115" t="s">
        <v>548</v>
      </c>
      <c r="AM7" s="115" t="s">
        <v>548</v>
      </c>
      <c r="AN7" s="115" t="s">
        <v>1384</v>
      </c>
      <c r="AO7" s="115" t="s">
        <v>602</v>
      </c>
      <c r="AP7" s="115" t="s">
        <v>602</v>
      </c>
      <c r="AQ7" s="115" t="s">
        <v>977</v>
      </c>
      <c r="AR7" s="115" t="s">
        <v>602</v>
      </c>
      <c r="AS7" s="115" t="s">
        <v>1375</v>
      </c>
      <c r="AT7" s="115" t="s">
        <v>1385</v>
      </c>
      <c r="AU7" s="115" t="s">
        <v>1374</v>
      </c>
      <c r="AV7" s="115" t="s">
        <v>1375</v>
      </c>
      <c r="AW7" s="115" t="s">
        <v>1386</v>
      </c>
    </row>
    <row r="8" spans="1:49" ht="26.4" x14ac:dyDescent="0.3">
      <c r="A8" s="115" t="s">
        <v>1387</v>
      </c>
      <c r="B8" s="115" t="s">
        <v>1388</v>
      </c>
      <c r="C8" s="115" t="s">
        <v>1388</v>
      </c>
      <c r="D8" s="115" t="s">
        <v>1389</v>
      </c>
      <c r="E8" s="115" t="s">
        <v>1389</v>
      </c>
      <c r="F8" s="115" t="s">
        <v>1390</v>
      </c>
      <c r="G8" s="115" t="s">
        <v>1389</v>
      </c>
      <c r="H8" s="115" t="s">
        <v>1389</v>
      </c>
      <c r="I8" s="115" t="s">
        <v>1389</v>
      </c>
      <c r="J8" s="115" t="s">
        <v>1388</v>
      </c>
      <c r="K8" s="115" t="s">
        <v>1388</v>
      </c>
      <c r="L8" s="115" t="s">
        <v>1390</v>
      </c>
      <c r="M8" s="115" t="s">
        <v>1389</v>
      </c>
      <c r="N8" s="115" t="s">
        <v>1389</v>
      </c>
      <c r="O8" s="115" t="s">
        <v>1389</v>
      </c>
      <c r="P8" s="115" t="s">
        <v>1389</v>
      </c>
      <c r="Q8" s="115" t="s">
        <v>1389</v>
      </c>
      <c r="R8" s="115" t="s">
        <v>1389</v>
      </c>
      <c r="S8" s="115" t="s">
        <v>1389</v>
      </c>
      <c r="T8" s="115" t="s">
        <v>1389</v>
      </c>
      <c r="U8" s="115" t="s">
        <v>1389</v>
      </c>
      <c r="V8" s="115" t="s">
        <v>1389</v>
      </c>
      <c r="W8" s="115" t="s">
        <v>1389</v>
      </c>
      <c r="X8" s="115" t="s">
        <v>1389</v>
      </c>
      <c r="Y8" s="115" t="s">
        <v>1389</v>
      </c>
      <c r="Z8" s="115" t="s">
        <v>1389</v>
      </c>
      <c r="AA8" s="115" t="s">
        <v>1389</v>
      </c>
      <c r="AB8" s="115" t="s">
        <v>1389</v>
      </c>
      <c r="AC8" s="115" t="s">
        <v>1389</v>
      </c>
      <c r="AD8" s="115" t="s">
        <v>1390</v>
      </c>
      <c r="AE8" s="115" t="s">
        <v>1388</v>
      </c>
      <c r="AF8" s="115" t="s">
        <v>1389</v>
      </c>
      <c r="AG8" s="115" t="s">
        <v>1389</v>
      </c>
      <c r="AH8" s="115" t="s">
        <v>1389</v>
      </c>
      <c r="AI8" s="115" t="s">
        <v>1388</v>
      </c>
      <c r="AJ8" s="115" t="s">
        <v>1389</v>
      </c>
      <c r="AK8" s="115" t="s">
        <v>1389</v>
      </c>
      <c r="AL8" s="115" t="s">
        <v>1389</v>
      </c>
      <c r="AM8" s="115" t="s">
        <v>1389</v>
      </c>
      <c r="AN8" s="115" t="s">
        <v>1389</v>
      </c>
      <c r="AO8" s="115" t="s">
        <v>1389</v>
      </c>
      <c r="AP8" s="115" t="s">
        <v>1389</v>
      </c>
      <c r="AQ8" s="115" t="s">
        <v>1389</v>
      </c>
      <c r="AR8" s="115" t="s">
        <v>1389</v>
      </c>
      <c r="AS8" s="115" t="s">
        <v>1389</v>
      </c>
      <c r="AT8" s="115" t="s">
        <v>1389</v>
      </c>
      <c r="AU8" s="115" t="s">
        <v>1389</v>
      </c>
      <c r="AV8" s="115" t="s">
        <v>1389</v>
      </c>
      <c r="AW8" s="115" t="s">
        <v>1389</v>
      </c>
    </row>
    <row r="9" spans="1:49" ht="39.6" x14ac:dyDescent="0.3">
      <c r="A9" s="115" t="s">
        <v>6</v>
      </c>
      <c r="B9" s="115" t="s">
        <v>1391</v>
      </c>
      <c r="C9" s="115" t="s">
        <v>1392</v>
      </c>
      <c r="D9" s="115" t="s">
        <v>1393</v>
      </c>
      <c r="E9" s="115" t="s">
        <v>1393</v>
      </c>
      <c r="F9" s="115" t="s">
        <v>67</v>
      </c>
      <c r="G9" s="115" t="s">
        <v>1393</v>
      </c>
      <c r="H9" s="115" t="s">
        <v>639</v>
      </c>
      <c r="I9" s="115" t="s">
        <v>638</v>
      </c>
      <c r="J9" s="115" t="s">
        <v>1394</v>
      </c>
      <c r="K9" s="115" t="s">
        <v>1395</v>
      </c>
      <c r="L9" s="115" t="s">
        <v>922</v>
      </c>
      <c r="M9" s="115" t="s">
        <v>1396</v>
      </c>
      <c r="N9" s="115" t="s">
        <v>1396</v>
      </c>
      <c r="O9" s="115" t="s">
        <v>1397</v>
      </c>
      <c r="P9" s="115" t="s">
        <v>1398</v>
      </c>
      <c r="Q9" s="115" t="s">
        <v>1399</v>
      </c>
      <c r="R9" s="115" t="s">
        <v>1400</v>
      </c>
      <c r="S9" s="115" t="s">
        <v>1401</v>
      </c>
      <c r="T9" s="115" t="s">
        <v>637</v>
      </c>
      <c r="U9" s="115" t="s">
        <v>1402</v>
      </c>
      <c r="V9" s="115" t="s">
        <v>1403</v>
      </c>
      <c r="W9" s="115" t="s">
        <v>1404</v>
      </c>
      <c r="X9" s="115" t="s">
        <v>1404</v>
      </c>
      <c r="Y9" s="115" t="s">
        <v>1405</v>
      </c>
      <c r="Z9" s="115" t="s">
        <v>1406</v>
      </c>
      <c r="AA9" s="115" t="s">
        <v>1407</v>
      </c>
      <c r="AB9" s="115" t="s">
        <v>616</v>
      </c>
      <c r="AC9" s="115" t="s">
        <v>1408</v>
      </c>
      <c r="AD9" s="115" t="s">
        <v>958</v>
      </c>
      <c r="AE9" s="115" t="s">
        <v>1409</v>
      </c>
      <c r="AF9" s="115" t="s">
        <v>1408</v>
      </c>
      <c r="AG9" s="115" t="s">
        <v>1410</v>
      </c>
      <c r="AH9" s="115" t="s">
        <v>1410</v>
      </c>
      <c r="AI9" s="115" t="s">
        <v>1411</v>
      </c>
      <c r="AJ9" s="115" t="s">
        <v>1412</v>
      </c>
      <c r="AK9" s="115" t="s">
        <v>1412</v>
      </c>
      <c r="AL9" s="115" t="s">
        <v>548</v>
      </c>
      <c r="AM9" s="115" t="s">
        <v>1413</v>
      </c>
      <c r="AN9" s="115" t="s">
        <v>1414</v>
      </c>
      <c r="AO9" s="115" t="s">
        <v>1415</v>
      </c>
      <c r="AP9" s="115" t="s">
        <v>1415</v>
      </c>
      <c r="AQ9" s="115" t="s">
        <v>1416</v>
      </c>
      <c r="AR9" s="115" t="s">
        <v>1417</v>
      </c>
      <c r="AS9" s="115" t="s">
        <v>1418</v>
      </c>
      <c r="AT9" s="115" t="s">
        <v>1419</v>
      </c>
      <c r="AU9" s="115" t="s">
        <v>1420</v>
      </c>
      <c r="AV9" s="115" t="s">
        <v>1421</v>
      </c>
      <c r="AW9" s="115" t="s">
        <v>1422</v>
      </c>
    </row>
    <row r="10" spans="1:49" ht="52.8" x14ac:dyDescent="0.3">
      <c r="A10" s="115" t="s">
        <v>1037</v>
      </c>
      <c r="B10" s="115" t="s">
        <v>1423</v>
      </c>
      <c r="C10" s="115" t="s">
        <v>1423</v>
      </c>
      <c r="D10" s="115" t="s">
        <v>1424</v>
      </c>
      <c r="E10" s="115" t="s">
        <v>1425</v>
      </c>
      <c r="F10" s="115" t="s">
        <v>1426</v>
      </c>
      <c r="G10" s="115" t="s">
        <v>1427</v>
      </c>
      <c r="H10" s="115" t="s">
        <v>1424</v>
      </c>
      <c r="I10" s="115" t="s">
        <v>1424</v>
      </c>
      <c r="J10" s="115" t="s">
        <v>1423</v>
      </c>
      <c r="K10" s="115" t="s">
        <v>1423</v>
      </c>
      <c r="L10" s="115" t="s">
        <v>1426</v>
      </c>
      <c r="M10" s="115" t="s">
        <v>1425</v>
      </c>
      <c r="N10" s="115" t="s">
        <v>1427</v>
      </c>
      <c r="O10" s="115" t="s">
        <v>1424</v>
      </c>
      <c r="P10" s="115" t="s">
        <v>1427</v>
      </c>
      <c r="Q10" s="115" t="s">
        <v>1427</v>
      </c>
      <c r="R10" s="115" t="s">
        <v>1427</v>
      </c>
      <c r="S10" s="115" t="s">
        <v>1424</v>
      </c>
      <c r="T10" s="115" t="s">
        <v>1427</v>
      </c>
      <c r="U10" s="115" t="s">
        <v>1424</v>
      </c>
      <c r="V10" s="115" t="s">
        <v>1427</v>
      </c>
      <c r="W10" s="115" t="s">
        <v>1427</v>
      </c>
      <c r="X10" s="115" t="s">
        <v>1425</v>
      </c>
      <c r="Y10" s="115" t="s">
        <v>1427</v>
      </c>
      <c r="Z10" s="115" t="s">
        <v>1427</v>
      </c>
      <c r="AA10" s="115" t="s">
        <v>1424</v>
      </c>
      <c r="AB10" s="115" t="s">
        <v>1427</v>
      </c>
      <c r="AC10" s="115" t="s">
        <v>1424</v>
      </c>
      <c r="AD10" s="115" t="s">
        <v>1426</v>
      </c>
      <c r="AE10" s="115" t="s">
        <v>1424</v>
      </c>
      <c r="AF10" s="115" t="s">
        <v>1424</v>
      </c>
      <c r="AG10" s="115" t="s">
        <v>1424</v>
      </c>
      <c r="AH10" s="115" t="s">
        <v>1427</v>
      </c>
      <c r="AI10" s="115" t="s">
        <v>1427</v>
      </c>
      <c r="AJ10" s="115" t="s">
        <v>1424</v>
      </c>
      <c r="AK10" s="115" t="s">
        <v>1427</v>
      </c>
      <c r="AL10" s="115" t="s">
        <v>1424</v>
      </c>
      <c r="AM10" s="115" t="s">
        <v>1427</v>
      </c>
      <c r="AN10" s="115" t="s">
        <v>1427</v>
      </c>
      <c r="AO10" s="115" t="s">
        <v>1424</v>
      </c>
      <c r="AP10" s="115" t="s">
        <v>1427</v>
      </c>
      <c r="AQ10" s="115" t="s">
        <v>1427</v>
      </c>
      <c r="AR10" s="115" t="s">
        <v>1424</v>
      </c>
      <c r="AS10" s="115" t="s">
        <v>1424</v>
      </c>
      <c r="AT10" s="115" t="s">
        <v>1424</v>
      </c>
      <c r="AU10" s="115" t="s">
        <v>1424</v>
      </c>
      <c r="AV10" s="115" t="s">
        <v>1424</v>
      </c>
      <c r="AW10" s="115" t="s">
        <v>1427</v>
      </c>
    </row>
    <row r="11" spans="1:49" x14ac:dyDescent="0.3">
      <c r="A11" s="115" t="s">
        <v>59</v>
      </c>
      <c r="B11" s="115" t="s">
        <v>1428</v>
      </c>
      <c r="C11" s="115" t="s">
        <v>1428</v>
      </c>
      <c r="D11" s="115" t="s">
        <v>1428</v>
      </c>
      <c r="E11" s="115" t="s">
        <v>1428</v>
      </c>
      <c r="F11" s="115" t="s">
        <v>1428</v>
      </c>
      <c r="G11" s="115" t="s">
        <v>1428</v>
      </c>
      <c r="H11" s="115" t="s">
        <v>1428</v>
      </c>
      <c r="I11" s="115" t="s">
        <v>1428</v>
      </c>
      <c r="J11" s="115" t="s">
        <v>1428</v>
      </c>
      <c r="K11" s="115" t="s">
        <v>1428</v>
      </c>
      <c r="L11" s="115" t="s">
        <v>1428</v>
      </c>
      <c r="M11" s="115" t="s">
        <v>1428</v>
      </c>
      <c r="N11" s="115" t="s">
        <v>1428</v>
      </c>
      <c r="O11" s="115" t="s">
        <v>1428</v>
      </c>
      <c r="P11" s="115" t="s">
        <v>1428</v>
      </c>
      <c r="Q11" s="115" t="s">
        <v>1428</v>
      </c>
      <c r="R11" s="115" t="s">
        <v>1428</v>
      </c>
      <c r="S11" s="115" t="s">
        <v>1428</v>
      </c>
      <c r="T11" s="115" t="s">
        <v>1428</v>
      </c>
      <c r="U11" s="115" t="s">
        <v>1428</v>
      </c>
      <c r="V11" s="115" t="s">
        <v>1428</v>
      </c>
      <c r="W11" s="115" t="s">
        <v>1428</v>
      </c>
      <c r="X11" s="115" t="s">
        <v>1428</v>
      </c>
      <c r="Y11" s="115" t="s">
        <v>1428</v>
      </c>
      <c r="Z11" s="115" t="s">
        <v>1428</v>
      </c>
      <c r="AA11" s="115" t="s">
        <v>1428</v>
      </c>
      <c r="AB11" s="115" t="s">
        <v>1428</v>
      </c>
      <c r="AC11" s="115" t="s">
        <v>1428</v>
      </c>
      <c r="AD11" s="115" t="s">
        <v>1428</v>
      </c>
      <c r="AE11" s="115" t="s">
        <v>1428</v>
      </c>
      <c r="AF11" s="115" t="s">
        <v>1428</v>
      </c>
      <c r="AG11" s="115" t="s">
        <v>1428</v>
      </c>
      <c r="AH11" s="115" t="s">
        <v>1428</v>
      </c>
      <c r="AI11" s="115" t="s">
        <v>1428</v>
      </c>
      <c r="AJ11" s="115" t="s">
        <v>1428</v>
      </c>
      <c r="AK11" s="115" t="s">
        <v>1428</v>
      </c>
      <c r="AL11" s="115" t="s">
        <v>1428</v>
      </c>
      <c r="AM11" s="115" t="s">
        <v>1428</v>
      </c>
      <c r="AN11" s="115" t="s">
        <v>1428</v>
      </c>
      <c r="AO11" s="115" t="s">
        <v>1428</v>
      </c>
      <c r="AP11" s="115" t="s">
        <v>1428</v>
      </c>
      <c r="AQ11" s="115" t="s">
        <v>1428</v>
      </c>
      <c r="AR11" s="115" t="s">
        <v>1428</v>
      </c>
      <c r="AS11" s="115" t="s">
        <v>1428</v>
      </c>
      <c r="AT11" s="115" t="s">
        <v>1428</v>
      </c>
      <c r="AU11" s="115" t="s">
        <v>1428</v>
      </c>
      <c r="AV11" s="115" t="s">
        <v>1428</v>
      </c>
      <c r="AW11" s="115" t="s">
        <v>1428</v>
      </c>
    </row>
    <row r="12" spans="1:49" x14ac:dyDescent="0.3">
      <c r="A12" s="116" t="s">
        <v>64</v>
      </c>
      <c r="B12" s="117">
        <v>1.1000000000000001</v>
      </c>
      <c r="C12" s="118">
        <v>26</v>
      </c>
      <c r="D12" s="118">
        <v>26.9</v>
      </c>
      <c r="E12" s="118">
        <v>2</v>
      </c>
      <c r="F12" s="118">
        <v>17.899999999999999</v>
      </c>
      <c r="G12" s="119">
        <v>28</v>
      </c>
      <c r="H12" s="117">
        <v>11.3</v>
      </c>
      <c r="I12" s="119">
        <v>40</v>
      </c>
      <c r="J12" s="117">
        <v>11.04</v>
      </c>
      <c r="K12" s="118">
        <v>11.77</v>
      </c>
      <c r="L12" s="119">
        <v>12.032819999999999</v>
      </c>
      <c r="M12" s="120" t="s">
        <v>1429</v>
      </c>
      <c r="N12" s="121" t="s">
        <v>1429</v>
      </c>
      <c r="O12" s="122">
        <v>1.0660000000000001</v>
      </c>
      <c r="P12" s="117">
        <v>50.56</v>
      </c>
      <c r="Q12" s="118">
        <v>36.700000000000003</v>
      </c>
      <c r="R12" s="118">
        <v>138.87</v>
      </c>
      <c r="S12" s="119">
        <v>86.725999999999999</v>
      </c>
      <c r="T12" s="122">
        <v>73.903999999999996</v>
      </c>
      <c r="U12" s="122">
        <v>4.5999999999999996</v>
      </c>
      <c r="V12" s="117">
        <v>11.53</v>
      </c>
      <c r="W12" s="118">
        <v>3</v>
      </c>
      <c r="X12" s="118">
        <v>0.37</v>
      </c>
      <c r="Y12" s="118">
        <v>0.01</v>
      </c>
      <c r="Z12" s="119">
        <v>0.48</v>
      </c>
      <c r="AA12" s="117">
        <v>32.18</v>
      </c>
      <c r="AB12" s="119">
        <v>171.5</v>
      </c>
      <c r="AC12" s="117">
        <v>40.75</v>
      </c>
      <c r="AD12" s="118">
        <v>31.273</v>
      </c>
      <c r="AE12" s="118">
        <v>14.84</v>
      </c>
      <c r="AF12" s="119">
        <v>6.5</v>
      </c>
      <c r="AG12" s="117">
        <v>8.6601199999999992</v>
      </c>
      <c r="AH12" s="118">
        <v>9.6</v>
      </c>
      <c r="AI12" s="118">
        <v>5.9639300000000004</v>
      </c>
      <c r="AJ12" s="118">
        <v>11.82917</v>
      </c>
      <c r="AK12" s="119">
        <v>12</v>
      </c>
      <c r="AL12" s="117">
        <v>12.28</v>
      </c>
      <c r="AM12" s="119">
        <v>13.8</v>
      </c>
      <c r="AN12" s="117">
        <v>25.111799999999999</v>
      </c>
      <c r="AO12" s="123" t="s">
        <v>1429</v>
      </c>
      <c r="AP12" s="118">
        <v>32.872</v>
      </c>
      <c r="AQ12" s="118">
        <v>5.1260000000000003</v>
      </c>
      <c r="AR12" s="123" t="s">
        <v>1429</v>
      </c>
      <c r="AS12" s="118">
        <v>4.4588599999999996</v>
      </c>
      <c r="AT12" s="118">
        <v>6.7635699999999996</v>
      </c>
      <c r="AU12" s="118">
        <v>16.303999999999998</v>
      </c>
      <c r="AV12" s="118">
        <v>5.1859999999999999</v>
      </c>
      <c r="AW12" s="119">
        <v>19.518999999999998</v>
      </c>
    </row>
    <row r="13" spans="1:49" x14ac:dyDescent="0.3">
      <c r="A13" s="124" t="s">
        <v>760</v>
      </c>
      <c r="B13" s="117">
        <v>1.1000000000000001</v>
      </c>
      <c r="C13" s="118">
        <v>26</v>
      </c>
      <c r="D13" s="118">
        <v>26.9</v>
      </c>
      <c r="E13" s="118">
        <v>2</v>
      </c>
      <c r="F13" s="118">
        <v>17.899999999999999</v>
      </c>
      <c r="G13" s="119">
        <v>28</v>
      </c>
      <c r="H13" s="117">
        <v>11.3</v>
      </c>
      <c r="I13" s="119">
        <v>40</v>
      </c>
      <c r="J13" s="117">
        <v>11.04</v>
      </c>
      <c r="K13" s="118">
        <v>11.77</v>
      </c>
      <c r="L13" s="119">
        <v>12.032819999999999</v>
      </c>
      <c r="M13" s="120" t="s">
        <v>1429</v>
      </c>
      <c r="N13" s="121" t="s">
        <v>1429</v>
      </c>
      <c r="O13" s="122">
        <v>1.0660000000000001</v>
      </c>
      <c r="P13" s="117">
        <v>50.56</v>
      </c>
      <c r="Q13" s="118">
        <v>36.700000000000003</v>
      </c>
      <c r="R13" s="118">
        <v>138.87</v>
      </c>
      <c r="S13" s="119">
        <v>86.725999999999999</v>
      </c>
      <c r="T13" s="122">
        <v>73.903999999999996</v>
      </c>
      <c r="U13" s="122">
        <v>4.5999999999999996</v>
      </c>
      <c r="V13" s="117">
        <v>11.53</v>
      </c>
      <c r="W13" s="118">
        <v>3</v>
      </c>
      <c r="X13" s="118">
        <v>0.37</v>
      </c>
      <c r="Y13" s="118">
        <v>0.01</v>
      </c>
      <c r="Z13" s="119">
        <v>0.48</v>
      </c>
      <c r="AA13" s="117">
        <v>32.18</v>
      </c>
      <c r="AB13" s="119">
        <v>171.5</v>
      </c>
      <c r="AC13" s="117">
        <v>40.75</v>
      </c>
      <c r="AD13" s="118">
        <v>31.273</v>
      </c>
      <c r="AE13" s="118">
        <v>14.84</v>
      </c>
      <c r="AF13" s="119">
        <v>6.5</v>
      </c>
      <c r="AG13" s="117">
        <v>8.6601199999999992</v>
      </c>
      <c r="AH13" s="118">
        <v>9.6</v>
      </c>
      <c r="AI13" s="118">
        <v>5.9639300000000004</v>
      </c>
      <c r="AJ13" s="118">
        <v>11.82917</v>
      </c>
      <c r="AK13" s="119">
        <v>12</v>
      </c>
      <c r="AL13" s="117">
        <v>12.28</v>
      </c>
      <c r="AM13" s="119">
        <v>13.8</v>
      </c>
      <c r="AN13" s="117">
        <v>25.111799999999999</v>
      </c>
      <c r="AO13" s="123" t="s">
        <v>1429</v>
      </c>
      <c r="AP13" s="118">
        <v>32.872</v>
      </c>
      <c r="AQ13" s="118">
        <v>5.1260000000000003</v>
      </c>
      <c r="AR13" s="123" t="s">
        <v>1429</v>
      </c>
      <c r="AS13" s="118">
        <v>4.4588599999999996</v>
      </c>
      <c r="AT13" s="118">
        <v>6.7635699999999996</v>
      </c>
      <c r="AU13" s="118">
        <v>16.303999999999998</v>
      </c>
      <c r="AV13" s="118">
        <v>5.1859999999999999</v>
      </c>
      <c r="AW13" s="119">
        <v>19.518999999999998</v>
      </c>
    </row>
    <row r="14" spans="1:49" x14ac:dyDescent="0.3">
      <c r="A14" s="124" t="s">
        <v>761</v>
      </c>
      <c r="B14" s="117">
        <v>1.1000000000000001</v>
      </c>
      <c r="C14" s="118">
        <v>26</v>
      </c>
      <c r="D14" s="118">
        <v>26.9</v>
      </c>
      <c r="E14" s="118">
        <v>2</v>
      </c>
      <c r="F14" s="118">
        <v>11</v>
      </c>
      <c r="G14" s="119">
        <v>28</v>
      </c>
      <c r="H14" s="117">
        <v>11.3</v>
      </c>
      <c r="I14" s="119">
        <v>45</v>
      </c>
      <c r="J14" s="117">
        <v>11</v>
      </c>
      <c r="K14" s="118">
        <v>11.82</v>
      </c>
      <c r="L14" s="119">
        <v>11.91582</v>
      </c>
      <c r="M14" s="120" t="s">
        <v>1429</v>
      </c>
      <c r="N14" s="121" t="s">
        <v>1429</v>
      </c>
      <c r="O14" s="122">
        <v>1.0660000000000001</v>
      </c>
      <c r="P14" s="117">
        <v>53.79</v>
      </c>
      <c r="Q14" s="118">
        <v>36.200000000000003</v>
      </c>
      <c r="R14" s="118">
        <v>137.27000000000001</v>
      </c>
      <c r="S14" s="119">
        <v>86.725999999999999</v>
      </c>
      <c r="T14" s="122">
        <v>61.078000000000003</v>
      </c>
      <c r="U14" s="122">
        <v>4.5999999999999996</v>
      </c>
      <c r="V14" s="117">
        <v>11.53</v>
      </c>
      <c r="W14" s="118">
        <v>3.29</v>
      </c>
      <c r="X14" s="118">
        <v>0.38</v>
      </c>
      <c r="Y14" s="118">
        <v>0.01</v>
      </c>
      <c r="Z14" s="119">
        <v>0.52200000000000002</v>
      </c>
      <c r="AA14" s="117">
        <v>33.97</v>
      </c>
      <c r="AB14" s="119">
        <v>173.08</v>
      </c>
      <c r="AC14" s="117">
        <v>42.33</v>
      </c>
      <c r="AD14" s="118">
        <v>31.655999999999999</v>
      </c>
      <c r="AE14" s="118">
        <v>15.29</v>
      </c>
      <c r="AF14" s="119">
        <v>7.7</v>
      </c>
      <c r="AG14" s="117">
        <v>8.6601199999999992</v>
      </c>
      <c r="AH14" s="118">
        <v>9.4</v>
      </c>
      <c r="AI14" s="118">
        <v>5.8941100000000004</v>
      </c>
      <c r="AJ14" s="118">
        <v>11.82917</v>
      </c>
      <c r="AK14" s="119">
        <v>12</v>
      </c>
      <c r="AL14" s="117">
        <v>12.17</v>
      </c>
      <c r="AM14" s="119">
        <v>13.69</v>
      </c>
      <c r="AN14" s="117">
        <v>25.111799999999999</v>
      </c>
      <c r="AO14" s="123" t="s">
        <v>1429</v>
      </c>
      <c r="AP14" s="123" t="s">
        <v>1429</v>
      </c>
      <c r="AQ14" s="118">
        <v>5.1219999999999999</v>
      </c>
      <c r="AR14" s="123" t="s">
        <v>1429</v>
      </c>
      <c r="AS14" s="118">
        <v>4.4607299999999999</v>
      </c>
      <c r="AT14" s="118">
        <v>6.7635699999999996</v>
      </c>
      <c r="AU14" s="118">
        <v>16.303999999999998</v>
      </c>
      <c r="AV14" s="118">
        <v>5.1950000000000003</v>
      </c>
      <c r="AW14" s="119">
        <v>19.518999999999998</v>
      </c>
    </row>
    <row r="15" spans="1:49" x14ac:dyDescent="0.3">
      <c r="A15" s="124" t="s">
        <v>762</v>
      </c>
      <c r="B15" s="117">
        <v>1.1000000000000001</v>
      </c>
      <c r="C15" s="118">
        <v>26</v>
      </c>
      <c r="D15" s="118">
        <v>26.9</v>
      </c>
      <c r="E15" s="118">
        <v>2</v>
      </c>
      <c r="F15" s="118">
        <v>11</v>
      </c>
      <c r="G15" s="119">
        <v>28</v>
      </c>
      <c r="H15" s="117">
        <v>11.3</v>
      </c>
      <c r="I15" s="119">
        <v>45</v>
      </c>
      <c r="J15" s="117">
        <v>11</v>
      </c>
      <c r="K15" s="118">
        <v>11.82</v>
      </c>
      <c r="L15" s="119">
        <v>11.91582</v>
      </c>
      <c r="M15" s="120" t="s">
        <v>1429</v>
      </c>
      <c r="N15" s="121" t="s">
        <v>1429</v>
      </c>
      <c r="O15" s="122">
        <v>1.0660000000000001</v>
      </c>
      <c r="P15" s="117">
        <v>53.79</v>
      </c>
      <c r="Q15" s="118">
        <v>36.200000000000003</v>
      </c>
      <c r="R15" s="118">
        <v>137.27000000000001</v>
      </c>
      <c r="S15" s="119">
        <v>86.725999999999999</v>
      </c>
      <c r="T15" s="122">
        <v>61.078000000000003</v>
      </c>
      <c r="U15" s="122">
        <v>4.5999999999999996</v>
      </c>
      <c r="V15" s="117">
        <v>11.53</v>
      </c>
      <c r="W15" s="118">
        <v>3.29</v>
      </c>
      <c r="X15" s="118">
        <v>0.38</v>
      </c>
      <c r="Y15" s="118">
        <v>0.01</v>
      </c>
      <c r="Z15" s="119">
        <v>0.52200000000000002</v>
      </c>
      <c r="AA15" s="117">
        <v>33.97</v>
      </c>
      <c r="AB15" s="119">
        <v>173.08</v>
      </c>
      <c r="AC15" s="117">
        <v>42.33</v>
      </c>
      <c r="AD15" s="118">
        <v>31.655999999999999</v>
      </c>
      <c r="AE15" s="118">
        <v>15.29</v>
      </c>
      <c r="AF15" s="119">
        <v>7.7</v>
      </c>
      <c r="AG15" s="117">
        <v>8.6601199999999992</v>
      </c>
      <c r="AH15" s="118">
        <v>9.4</v>
      </c>
      <c r="AI15" s="118">
        <v>5.8941100000000004</v>
      </c>
      <c r="AJ15" s="118">
        <v>11.82917</v>
      </c>
      <c r="AK15" s="119">
        <v>12</v>
      </c>
      <c r="AL15" s="117">
        <v>12.17</v>
      </c>
      <c r="AM15" s="119">
        <v>13.69</v>
      </c>
      <c r="AN15" s="117">
        <v>25.111799999999999</v>
      </c>
      <c r="AO15" s="123" t="s">
        <v>1429</v>
      </c>
      <c r="AP15" s="123" t="s">
        <v>1429</v>
      </c>
      <c r="AQ15" s="118">
        <v>5.1219999999999999</v>
      </c>
      <c r="AR15" s="123" t="s">
        <v>1429</v>
      </c>
      <c r="AS15" s="118">
        <v>4.4607299999999999</v>
      </c>
      <c r="AT15" s="118">
        <v>6.7635699999999996</v>
      </c>
      <c r="AU15" s="118">
        <v>16.303999999999998</v>
      </c>
      <c r="AV15" s="118">
        <v>5.1950000000000003</v>
      </c>
      <c r="AW15" s="119">
        <v>19.518999999999998</v>
      </c>
    </row>
    <row r="16" spans="1:49" x14ac:dyDescent="0.3">
      <c r="A16" s="124" t="s">
        <v>763</v>
      </c>
      <c r="B16" s="117">
        <v>1.1000000000000001</v>
      </c>
      <c r="C16" s="118">
        <v>26</v>
      </c>
      <c r="D16" s="118">
        <v>26.9</v>
      </c>
      <c r="E16" s="118">
        <v>2</v>
      </c>
      <c r="F16" s="118">
        <v>14</v>
      </c>
      <c r="G16" s="119">
        <v>28</v>
      </c>
      <c r="H16" s="117">
        <v>11.3</v>
      </c>
      <c r="I16" s="119">
        <v>48</v>
      </c>
      <c r="J16" s="117">
        <v>11.04</v>
      </c>
      <c r="K16" s="118">
        <v>11.75</v>
      </c>
      <c r="L16" s="119">
        <v>11.981</v>
      </c>
      <c r="M16" s="120" t="s">
        <v>1429</v>
      </c>
      <c r="N16" s="121" t="s">
        <v>1429</v>
      </c>
      <c r="O16" s="122">
        <v>1.0660000000000001</v>
      </c>
      <c r="P16" s="117">
        <v>52.48</v>
      </c>
      <c r="Q16" s="118">
        <v>33.76</v>
      </c>
      <c r="R16" s="118">
        <v>137.27000000000001</v>
      </c>
      <c r="S16" s="119">
        <v>86.725999999999999</v>
      </c>
      <c r="T16" s="122">
        <v>58.84</v>
      </c>
      <c r="U16" s="122">
        <v>4.5999999999999996</v>
      </c>
      <c r="V16" s="117">
        <v>11.53</v>
      </c>
      <c r="W16" s="118">
        <v>4.28</v>
      </c>
      <c r="X16" s="118">
        <v>0.46</v>
      </c>
      <c r="Y16" s="118">
        <v>0.01</v>
      </c>
      <c r="Z16" s="119">
        <v>0.48699999999999999</v>
      </c>
      <c r="AA16" s="117">
        <v>35.729999999999997</v>
      </c>
      <c r="AB16" s="119">
        <v>175.38</v>
      </c>
      <c r="AC16" s="117">
        <v>43.14</v>
      </c>
      <c r="AD16" s="118">
        <v>30.640999999999998</v>
      </c>
      <c r="AE16" s="118">
        <v>15.28</v>
      </c>
      <c r="AF16" s="119">
        <v>8.9</v>
      </c>
      <c r="AG16" s="117">
        <v>8.6601199999999992</v>
      </c>
      <c r="AH16" s="118">
        <v>9.6999999999999993</v>
      </c>
      <c r="AI16" s="118">
        <v>5.9741299999999997</v>
      </c>
      <c r="AJ16" s="118">
        <v>11.82917</v>
      </c>
      <c r="AK16" s="119">
        <v>12</v>
      </c>
      <c r="AL16" s="117">
        <v>12.45</v>
      </c>
      <c r="AM16" s="119">
        <v>13.97</v>
      </c>
      <c r="AN16" s="117">
        <v>25.111799999999999</v>
      </c>
      <c r="AO16" s="123" t="s">
        <v>1429</v>
      </c>
      <c r="AP16" s="123" t="s">
        <v>1429</v>
      </c>
      <c r="AQ16" s="118">
        <v>5.125</v>
      </c>
      <c r="AR16" s="123" t="s">
        <v>1429</v>
      </c>
      <c r="AS16" s="118">
        <v>4.4420500000000001</v>
      </c>
      <c r="AT16" s="118">
        <v>6.7635699999999996</v>
      </c>
      <c r="AU16" s="118">
        <v>16.303999999999998</v>
      </c>
      <c r="AV16" s="118">
        <v>5.1050000000000004</v>
      </c>
      <c r="AW16" s="119">
        <v>19.286999999999999</v>
      </c>
    </row>
    <row r="17" spans="1:49" x14ac:dyDescent="0.3">
      <c r="A17" s="124" t="s">
        <v>764</v>
      </c>
      <c r="B17" s="117">
        <v>1.1000000000000001</v>
      </c>
      <c r="C17" s="118">
        <v>26</v>
      </c>
      <c r="D17" s="118">
        <v>26.9</v>
      </c>
      <c r="E17" s="118">
        <v>2</v>
      </c>
      <c r="F17" s="118">
        <v>14</v>
      </c>
      <c r="G17" s="119">
        <v>28</v>
      </c>
      <c r="H17" s="117">
        <v>11.3</v>
      </c>
      <c r="I17" s="119">
        <v>48</v>
      </c>
      <c r="J17" s="117">
        <v>11.04</v>
      </c>
      <c r="K17" s="118">
        <v>11.75</v>
      </c>
      <c r="L17" s="119">
        <v>11.981</v>
      </c>
      <c r="M17" s="120" t="s">
        <v>1429</v>
      </c>
      <c r="N17" s="121" t="s">
        <v>1429</v>
      </c>
      <c r="O17" s="122">
        <v>1.0660000000000001</v>
      </c>
      <c r="P17" s="117">
        <v>52.48</v>
      </c>
      <c r="Q17" s="118">
        <v>33.76</v>
      </c>
      <c r="R17" s="118">
        <v>137.27000000000001</v>
      </c>
      <c r="S17" s="119">
        <v>86.725999999999999</v>
      </c>
      <c r="T17" s="122">
        <v>58.84</v>
      </c>
      <c r="U17" s="122">
        <v>4.5999999999999996</v>
      </c>
      <c r="V17" s="117">
        <v>11.53</v>
      </c>
      <c r="W17" s="118">
        <v>4.28</v>
      </c>
      <c r="X17" s="118">
        <v>0.46</v>
      </c>
      <c r="Y17" s="118">
        <v>0.01</v>
      </c>
      <c r="Z17" s="119">
        <v>0.48699999999999999</v>
      </c>
      <c r="AA17" s="117">
        <v>35.729999999999997</v>
      </c>
      <c r="AB17" s="119">
        <v>175.38</v>
      </c>
      <c r="AC17" s="117">
        <v>43.14</v>
      </c>
      <c r="AD17" s="118">
        <v>30.640999999999998</v>
      </c>
      <c r="AE17" s="118">
        <v>15.28</v>
      </c>
      <c r="AF17" s="119">
        <v>8.9</v>
      </c>
      <c r="AG17" s="117">
        <v>8.6601199999999992</v>
      </c>
      <c r="AH17" s="118">
        <v>9.6999999999999993</v>
      </c>
      <c r="AI17" s="118">
        <v>5.9741299999999997</v>
      </c>
      <c r="AJ17" s="118">
        <v>11.82917</v>
      </c>
      <c r="AK17" s="119">
        <v>12</v>
      </c>
      <c r="AL17" s="117">
        <v>12.45</v>
      </c>
      <c r="AM17" s="119">
        <v>13.97</v>
      </c>
      <c r="AN17" s="117">
        <v>25.111799999999999</v>
      </c>
      <c r="AO17" s="123" t="s">
        <v>1429</v>
      </c>
      <c r="AP17" s="123" t="s">
        <v>1429</v>
      </c>
      <c r="AQ17" s="118">
        <v>5.125</v>
      </c>
      <c r="AR17" s="123" t="s">
        <v>1429</v>
      </c>
      <c r="AS17" s="118">
        <v>4.4420500000000001</v>
      </c>
      <c r="AT17" s="118">
        <v>6.7635699999999996</v>
      </c>
      <c r="AU17" s="118">
        <v>16.303999999999998</v>
      </c>
      <c r="AV17" s="118">
        <v>5.1050000000000004</v>
      </c>
      <c r="AW17" s="119">
        <v>19.286999999999999</v>
      </c>
    </row>
    <row r="18" spans="1:49" x14ac:dyDescent="0.3">
      <c r="A18" s="124" t="s">
        <v>765</v>
      </c>
      <c r="B18" s="117">
        <v>1.1000000000000001</v>
      </c>
      <c r="C18" s="118">
        <v>26</v>
      </c>
      <c r="D18" s="118">
        <v>26.9</v>
      </c>
      <c r="E18" s="118">
        <v>2</v>
      </c>
      <c r="F18" s="118">
        <v>8.1999999999999993</v>
      </c>
      <c r="G18" s="119">
        <v>28</v>
      </c>
      <c r="H18" s="117">
        <v>11.3</v>
      </c>
      <c r="I18" s="119">
        <v>50</v>
      </c>
      <c r="J18" s="117">
        <v>11.03</v>
      </c>
      <c r="K18" s="118">
        <v>11.77</v>
      </c>
      <c r="L18" s="119">
        <v>11.96429</v>
      </c>
      <c r="M18" s="120" t="s">
        <v>1429</v>
      </c>
      <c r="N18" s="121" t="s">
        <v>1429</v>
      </c>
      <c r="O18" s="122">
        <v>1.0660000000000001</v>
      </c>
      <c r="P18" s="117">
        <v>63.52</v>
      </c>
      <c r="Q18" s="118">
        <v>34.24</v>
      </c>
      <c r="R18" s="118">
        <v>137.27000000000001</v>
      </c>
      <c r="S18" s="119">
        <v>86.725999999999999</v>
      </c>
      <c r="T18" s="122">
        <v>64.775000000000006</v>
      </c>
      <c r="U18" s="122">
        <v>4.5999999999999996</v>
      </c>
      <c r="V18" s="117">
        <v>11.53</v>
      </c>
      <c r="W18" s="118">
        <v>4.28</v>
      </c>
      <c r="X18" s="118">
        <v>0.55000000000000004</v>
      </c>
      <c r="Y18" s="118">
        <v>0.01</v>
      </c>
      <c r="Z18" s="119">
        <v>0.49299999999999999</v>
      </c>
      <c r="AA18" s="117">
        <v>35.15</v>
      </c>
      <c r="AB18" s="119">
        <v>174.54</v>
      </c>
      <c r="AC18" s="117">
        <v>43.81</v>
      </c>
      <c r="AD18" s="118">
        <v>31.273</v>
      </c>
      <c r="AE18" s="118">
        <v>14.6</v>
      </c>
      <c r="AF18" s="119">
        <v>10.4</v>
      </c>
      <c r="AG18" s="117">
        <v>8.6601199999999992</v>
      </c>
      <c r="AH18" s="118">
        <v>9.5</v>
      </c>
      <c r="AI18" s="118">
        <v>5.9268200000000002</v>
      </c>
      <c r="AJ18" s="118">
        <v>11.82917</v>
      </c>
      <c r="AK18" s="119">
        <v>12.3</v>
      </c>
      <c r="AL18" s="117">
        <v>12.26</v>
      </c>
      <c r="AM18" s="119">
        <v>13.78</v>
      </c>
      <c r="AN18" s="117">
        <v>25.111799999999999</v>
      </c>
      <c r="AO18" s="123" t="s">
        <v>1429</v>
      </c>
      <c r="AP18" s="123" t="s">
        <v>1429</v>
      </c>
      <c r="AQ18" s="118">
        <v>5.1509999999999998</v>
      </c>
      <c r="AR18" s="123" t="s">
        <v>1429</v>
      </c>
      <c r="AS18" s="118">
        <v>4.43811</v>
      </c>
      <c r="AT18" s="118">
        <v>6.7635699999999996</v>
      </c>
      <c r="AU18" s="118">
        <v>16.303999999999998</v>
      </c>
      <c r="AV18" s="118">
        <v>5.0860000000000003</v>
      </c>
      <c r="AW18" s="119">
        <v>19.454999999999998</v>
      </c>
    </row>
    <row r="19" spans="1:49" x14ac:dyDescent="0.3">
      <c r="A19" s="124" t="s">
        <v>766</v>
      </c>
      <c r="B19" s="117">
        <v>1.1000000000000001</v>
      </c>
      <c r="C19" s="118">
        <v>26</v>
      </c>
      <c r="D19" s="118">
        <v>26.9</v>
      </c>
      <c r="E19" s="118">
        <v>2</v>
      </c>
      <c r="F19" s="118">
        <v>8.1999999999999993</v>
      </c>
      <c r="G19" s="119">
        <v>28</v>
      </c>
      <c r="H19" s="117">
        <v>11.3</v>
      </c>
      <c r="I19" s="119">
        <v>50</v>
      </c>
      <c r="J19" s="117">
        <v>11.03</v>
      </c>
      <c r="K19" s="118">
        <v>11.77</v>
      </c>
      <c r="L19" s="119">
        <v>11.96429</v>
      </c>
      <c r="M19" s="120" t="s">
        <v>1429</v>
      </c>
      <c r="N19" s="121" t="s">
        <v>1429</v>
      </c>
      <c r="O19" s="122">
        <v>1.0660000000000001</v>
      </c>
      <c r="P19" s="117">
        <v>63.52</v>
      </c>
      <c r="Q19" s="118">
        <v>34.24</v>
      </c>
      <c r="R19" s="118">
        <v>137.27000000000001</v>
      </c>
      <c r="S19" s="119">
        <v>86.725999999999999</v>
      </c>
      <c r="T19" s="122">
        <v>64.775000000000006</v>
      </c>
      <c r="U19" s="122">
        <v>4.5999999999999996</v>
      </c>
      <c r="V19" s="117">
        <v>11.53</v>
      </c>
      <c r="W19" s="118">
        <v>4.28</v>
      </c>
      <c r="X19" s="118">
        <v>0.55000000000000004</v>
      </c>
      <c r="Y19" s="118">
        <v>0.01</v>
      </c>
      <c r="Z19" s="119">
        <v>0.49299999999999999</v>
      </c>
      <c r="AA19" s="117">
        <v>35.15</v>
      </c>
      <c r="AB19" s="119">
        <v>174.54</v>
      </c>
      <c r="AC19" s="117">
        <v>43.81</v>
      </c>
      <c r="AD19" s="118">
        <v>31.273</v>
      </c>
      <c r="AE19" s="118">
        <v>14.6</v>
      </c>
      <c r="AF19" s="119">
        <v>10.4</v>
      </c>
      <c r="AG19" s="117">
        <v>8.6601199999999992</v>
      </c>
      <c r="AH19" s="118">
        <v>9.5</v>
      </c>
      <c r="AI19" s="118">
        <v>5.9268200000000002</v>
      </c>
      <c r="AJ19" s="118">
        <v>11.82917</v>
      </c>
      <c r="AK19" s="119">
        <v>12.3</v>
      </c>
      <c r="AL19" s="117">
        <v>12.26</v>
      </c>
      <c r="AM19" s="119">
        <v>13.78</v>
      </c>
      <c r="AN19" s="117">
        <v>25.111799999999999</v>
      </c>
      <c r="AO19" s="123" t="s">
        <v>1429</v>
      </c>
      <c r="AP19" s="123" t="s">
        <v>1429</v>
      </c>
      <c r="AQ19" s="118">
        <v>5.1509999999999998</v>
      </c>
      <c r="AR19" s="123" t="s">
        <v>1429</v>
      </c>
      <c r="AS19" s="118">
        <v>4.43811</v>
      </c>
      <c r="AT19" s="118">
        <v>6.7635699999999996</v>
      </c>
      <c r="AU19" s="118">
        <v>16.303999999999998</v>
      </c>
      <c r="AV19" s="118">
        <v>5.0860000000000003</v>
      </c>
      <c r="AW19" s="119">
        <v>19.454999999999998</v>
      </c>
    </row>
    <row r="20" spans="1:49" x14ac:dyDescent="0.3">
      <c r="A20" s="124" t="s">
        <v>767</v>
      </c>
      <c r="B20" s="117">
        <v>1.1000000000000001</v>
      </c>
      <c r="C20" s="118">
        <v>26</v>
      </c>
      <c r="D20" s="118">
        <v>26.9</v>
      </c>
      <c r="E20" s="118">
        <v>2</v>
      </c>
      <c r="F20" s="118">
        <v>7.1</v>
      </c>
      <c r="G20" s="119">
        <v>28</v>
      </c>
      <c r="H20" s="117">
        <v>12.6</v>
      </c>
      <c r="I20" s="119">
        <v>50</v>
      </c>
      <c r="J20" s="117">
        <v>11.03</v>
      </c>
      <c r="K20" s="118">
        <v>11.7</v>
      </c>
      <c r="L20" s="119">
        <v>11.88406</v>
      </c>
      <c r="M20" s="120" t="s">
        <v>1429</v>
      </c>
      <c r="N20" s="121" t="s">
        <v>1429</v>
      </c>
      <c r="O20" s="122">
        <v>1.0660000000000001</v>
      </c>
      <c r="P20" s="117">
        <v>58.53</v>
      </c>
      <c r="Q20" s="118">
        <v>35.700000000000003</v>
      </c>
      <c r="R20" s="118">
        <v>137.27000000000001</v>
      </c>
      <c r="S20" s="119">
        <v>86.725999999999999</v>
      </c>
      <c r="T20" s="122">
        <v>63.780999999999999</v>
      </c>
      <c r="U20" s="122">
        <v>4.5999999999999996</v>
      </c>
      <c r="V20" s="117">
        <v>10.99</v>
      </c>
      <c r="W20" s="118">
        <v>3.77</v>
      </c>
      <c r="X20" s="118">
        <v>0.43</v>
      </c>
      <c r="Y20" s="118">
        <v>0.01</v>
      </c>
      <c r="Z20" s="119">
        <v>0.502</v>
      </c>
      <c r="AA20" s="117">
        <v>41.96</v>
      </c>
      <c r="AB20" s="119">
        <v>177.33</v>
      </c>
      <c r="AC20" s="117">
        <v>45.59</v>
      </c>
      <c r="AD20" s="118">
        <v>30.774999999999999</v>
      </c>
      <c r="AE20" s="118">
        <v>17.88</v>
      </c>
      <c r="AF20" s="119">
        <v>9</v>
      </c>
      <c r="AG20" s="117">
        <v>8.6601199999999992</v>
      </c>
      <c r="AH20" s="118">
        <v>9.3000000000000007</v>
      </c>
      <c r="AI20" s="118">
        <v>5.97539</v>
      </c>
      <c r="AJ20" s="118">
        <v>11.82917</v>
      </c>
      <c r="AK20" s="119">
        <v>12.7</v>
      </c>
      <c r="AL20" s="117">
        <v>12.39</v>
      </c>
      <c r="AM20" s="119">
        <v>13.9</v>
      </c>
      <c r="AN20" s="117">
        <v>25.111799999999999</v>
      </c>
      <c r="AO20" s="123" t="s">
        <v>1429</v>
      </c>
      <c r="AP20" s="123" t="s">
        <v>1429</v>
      </c>
      <c r="AQ20" s="118">
        <v>5.1580000000000004</v>
      </c>
      <c r="AR20" s="123" t="s">
        <v>1429</v>
      </c>
      <c r="AS20" s="118">
        <v>4.4607299999999999</v>
      </c>
      <c r="AT20" s="118">
        <v>6.7635699999999996</v>
      </c>
      <c r="AU20" s="118">
        <v>16.303999999999998</v>
      </c>
      <c r="AV20" s="118">
        <v>5.1950000000000003</v>
      </c>
      <c r="AW20" s="119">
        <v>19.286999999999999</v>
      </c>
    </row>
    <row r="21" spans="1:49" x14ac:dyDescent="0.3">
      <c r="A21" s="124" t="s">
        <v>768</v>
      </c>
      <c r="B21" s="117">
        <v>1.1000000000000001</v>
      </c>
      <c r="C21" s="118">
        <v>26</v>
      </c>
      <c r="D21" s="118">
        <v>26.9</v>
      </c>
      <c r="E21" s="118">
        <v>2</v>
      </c>
      <c r="F21" s="118">
        <v>7.1</v>
      </c>
      <c r="G21" s="119">
        <v>28</v>
      </c>
      <c r="H21" s="117">
        <v>12.6</v>
      </c>
      <c r="I21" s="119">
        <v>50</v>
      </c>
      <c r="J21" s="117">
        <v>11.03</v>
      </c>
      <c r="K21" s="118">
        <v>11.7</v>
      </c>
      <c r="L21" s="119">
        <v>11.88406</v>
      </c>
      <c r="M21" s="120" t="s">
        <v>1429</v>
      </c>
      <c r="N21" s="121" t="s">
        <v>1429</v>
      </c>
      <c r="O21" s="122">
        <v>1.0660000000000001</v>
      </c>
      <c r="P21" s="117">
        <v>58.53</v>
      </c>
      <c r="Q21" s="118">
        <v>35.700000000000003</v>
      </c>
      <c r="R21" s="118">
        <v>137.27000000000001</v>
      </c>
      <c r="S21" s="119">
        <v>86.725999999999999</v>
      </c>
      <c r="T21" s="122">
        <v>63.780999999999999</v>
      </c>
      <c r="U21" s="122">
        <v>4.5999999999999996</v>
      </c>
      <c r="V21" s="117">
        <v>10.99</v>
      </c>
      <c r="W21" s="118">
        <v>3.77</v>
      </c>
      <c r="X21" s="118">
        <v>0.43</v>
      </c>
      <c r="Y21" s="118">
        <v>0.01</v>
      </c>
      <c r="Z21" s="119">
        <v>0.502</v>
      </c>
      <c r="AA21" s="117">
        <v>41.96</v>
      </c>
      <c r="AB21" s="119">
        <v>177.33</v>
      </c>
      <c r="AC21" s="117">
        <v>45.59</v>
      </c>
      <c r="AD21" s="118">
        <v>30.774999999999999</v>
      </c>
      <c r="AE21" s="118">
        <v>17.88</v>
      </c>
      <c r="AF21" s="119">
        <v>9</v>
      </c>
      <c r="AG21" s="117">
        <v>8.6601199999999992</v>
      </c>
      <c r="AH21" s="118">
        <v>9.3000000000000007</v>
      </c>
      <c r="AI21" s="118">
        <v>5.97539</v>
      </c>
      <c r="AJ21" s="118">
        <v>11.82917</v>
      </c>
      <c r="AK21" s="119">
        <v>12.7</v>
      </c>
      <c r="AL21" s="117">
        <v>12.39</v>
      </c>
      <c r="AM21" s="119">
        <v>13.9</v>
      </c>
      <c r="AN21" s="117">
        <v>25.111799999999999</v>
      </c>
      <c r="AO21" s="123" t="s">
        <v>1429</v>
      </c>
      <c r="AP21" s="123" t="s">
        <v>1429</v>
      </c>
      <c r="AQ21" s="118">
        <v>5.1580000000000004</v>
      </c>
      <c r="AR21" s="123" t="s">
        <v>1429</v>
      </c>
      <c r="AS21" s="118">
        <v>4.4607299999999999</v>
      </c>
      <c r="AT21" s="118">
        <v>6.7635699999999996</v>
      </c>
      <c r="AU21" s="118">
        <v>16.303999999999998</v>
      </c>
      <c r="AV21" s="118">
        <v>5.1950000000000003</v>
      </c>
      <c r="AW21" s="119">
        <v>19.286999999999999</v>
      </c>
    </row>
    <row r="22" spans="1:49" x14ac:dyDescent="0.3">
      <c r="A22" s="124" t="s">
        <v>769</v>
      </c>
      <c r="B22" s="117">
        <v>1.1000000000000001</v>
      </c>
      <c r="C22" s="118">
        <v>26</v>
      </c>
      <c r="D22" s="118">
        <v>26.9</v>
      </c>
      <c r="E22" s="118">
        <v>2</v>
      </c>
      <c r="F22" s="118">
        <v>6.6</v>
      </c>
      <c r="G22" s="119">
        <v>28</v>
      </c>
      <c r="H22" s="117">
        <v>12.6</v>
      </c>
      <c r="I22" s="119">
        <v>50</v>
      </c>
      <c r="J22" s="117">
        <v>11.1</v>
      </c>
      <c r="K22" s="118">
        <v>11.77</v>
      </c>
      <c r="L22" s="119">
        <v>11.904120000000001</v>
      </c>
      <c r="M22" s="120" t="s">
        <v>1429</v>
      </c>
      <c r="N22" s="121" t="s">
        <v>1429</v>
      </c>
      <c r="O22" s="122">
        <v>1.0660000000000001</v>
      </c>
      <c r="P22" s="117">
        <v>57.84</v>
      </c>
      <c r="Q22" s="118">
        <v>36.200000000000003</v>
      </c>
      <c r="R22" s="118">
        <v>135.09</v>
      </c>
      <c r="S22" s="119">
        <v>86.725999999999999</v>
      </c>
      <c r="T22" s="122">
        <v>67.793000000000006</v>
      </c>
      <c r="U22" s="122">
        <v>4.5999999999999996</v>
      </c>
      <c r="V22" s="117">
        <v>11.53</v>
      </c>
      <c r="W22" s="118">
        <v>4.2300000000000004</v>
      </c>
      <c r="X22" s="118">
        <v>0.47</v>
      </c>
      <c r="Y22" s="118">
        <v>0.01</v>
      </c>
      <c r="Z22" s="119">
        <v>0.42099999999999999</v>
      </c>
      <c r="AA22" s="117">
        <v>41.35</v>
      </c>
      <c r="AB22" s="119">
        <v>176.7</v>
      </c>
      <c r="AC22" s="117">
        <v>44.01</v>
      </c>
      <c r="AD22" s="118">
        <v>31.186</v>
      </c>
      <c r="AE22" s="118">
        <v>17.97</v>
      </c>
      <c r="AF22" s="119">
        <v>0</v>
      </c>
      <c r="AG22" s="117">
        <v>8.6601199999999992</v>
      </c>
      <c r="AH22" s="118">
        <v>9.3000000000000007</v>
      </c>
      <c r="AI22" s="118">
        <v>7.4489599999999996</v>
      </c>
      <c r="AJ22" s="118">
        <v>11.82917</v>
      </c>
      <c r="AK22" s="119">
        <v>12.4</v>
      </c>
      <c r="AL22" s="117">
        <v>12.32</v>
      </c>
      <c r="AM22" s="119">
        <v>13.84</v>
      </c>
      <c r="AN22" s="117">
        <v>25.291070000000001</v>
      </c>
      <c r="AO22" s="123" t="s">
        <v>1429</v>
      </c>
      <c r="AP22" s="123" t="s">
        <v>1429</v>
      </c>
      <c r="AQ22" s="118">
        <v>5.1520000000000001</v>
      </c>
      <c r="AR22" s="123" t="s">
        <v>1429</v>
      </c>
      <c r="AS22" s="118">
        <v>4.47255</v>
      </c>
      <c r="AT22" s="118">
        <v>6.7635699999999996</v>
      </c>
      <c r="AU22" s="118">
        <v>16.303999999999998</v>
      </c>
      <c r="AV22" s="118">
        <v>5.2519999999999998</v>
      </c>
      <c r="AW22" s="119">
        <v>19.454999999999998</v>
      </c>
    </row>
    <row r="23" spans="1:49" x14ac:dyDescent="0.3">
      <c r="A23" s="124" t="s">
        <v>770</v>
      </c>
      <c r="B23" s="117">
        <v>1.1000000000000001</v>
      </c>
      <c r="C23" s="118">
        <v>26</v>
      </c>
      <c r="D23" s="118">
        <v>26.9</v>
      </c>
      <c r="E23" s="118">
        <v>2</v>
      </c>
      <c r="F23" s="118">
        <v>6.6</v>
      </c>
      <c r="G23" s="119">
        <v>28</v>
      </c>
      <c r="H23" s="117">
        <v>12.6</v>
      </c>
      <c r="I23" s="119">
        <v>50</v>
      </c>
      <c r="J23" s="117">
        <v>11.1</v>
      </c>
      <c r="K23" s="118">
        <v>11.77</v>
      </c>
      <c r="L23" s="119">
        <v>11.904120000000001</v>
      </c>
      <c r="M23" s="120" t="s">
        <v>1429</v>
      </c>
      <c r="N23" s="121" t="s">
        <v>1429</v>
      </c>
      <c r="O23" s="122">
        <v>1.0660000000000001</v>
      </c>
      <c r="P23" s="117">
        <v>57.84</v>
      </c>
      <c r="Q23" s="118">
        <v>36.200000000000003</v>
      </c>
      <c r="R23" s="118">
        <v>135.09</v>
      </c>
      <c r="S23" s="119">
        <v>86.725999999999999</v>
      </c>
      <c r="T23" s="122">
        <v>67.793000000000006</v>
      </c>
      <c r="U23" s="122">
        <v>4.5999999999999996</v>
      </c>
      <c r="V23" s="117">
        <v>11.53</v>
      </c>
      <c r="W23" s="118">
        <v>4.2300000000000004</v>
      </c>
      <c r="X23" s="118">
        <v>0.47</v>
      </c>
      <c r="Y23" s="118">
        <v>0.01</v>
      </c>
      <c r="Z23" s="119">
        <v>0.42099999999999999</v>
      </c>
      <c r="AA23" s="117">
        <v>41.35</v>
      </c>
      <c r="AB23" s="119">
        <v>176.7</v>
      </c>
      <c r="AC23" s="117">
        <v>44.01</v>
      </c>
      <c r="AD23" s="118">
        <v>31.186</v>
      </c>
      <c r="AE23" s="118">
        <v>17.97</v>
      </c>
      <c r="AF23" s="119">
        <v>0</v>
      </c>
      <c r="AG23" s="117">
        <v>8.6601199999999992</v>
      </c>
      <c r="AH23" s="118">
        <v>9.3000000000000007</v>
      </c>
      <c r="AI23" s="118">
        <v>7.4489599999999996</v>
      </c>
      <c r="AJ23" s="118">
        <v>11.82917</v>
      </c>
      <c r="AK23" s="119">
        <v>12.4</v>
      </c>
      <c r="AL23" s="117">
        <v>12.32</v>
      </c>
      <c r="AM23" s="119">
        <v>13.84</v>
      </c>
      <c r="AN23" s="117">
        <v>25.291070000000001</v>
      </c>
      <c r="AO23" s="123" t="s">
        <v>1429</v>
      </c>
      <c r="AP23" s="123" t="s">
        <v>1429</v>
      </c>
      <c r="AQ23" s="118">
        <v>5.1520000000000001</v>
      </c>
      <c r="AR23" s="123" t="s">
        <v>1429</v>
      </c>
      <c r="AS23" s="118">
        <v>4.47255</v>
      </c>
      <c r="AT23" s="118">
        <v>6.7635699999999996</v>
      </c>
      <c r="AU23" s="118">
        <v>16.303999999999998</v>
      </c>
      <c r="AV23" s="118">
        <v>5.2519999999999998</v>
      </c>
      <c r="AW23" s="119">
        <v>19.454999999999998</v>
      </c>
    </row>
    <row r="24" spans="1:49" x14ac:dyDescent="0.3">
      <c r="A24" s="124" t="s">
        <v>771</v>
      </c>
      <c r="B24" s="117">
        <v>1.1000000000000001</v>
      </c>
      <c r="C24" s="118">
        <v>26</v>
      </c>
      <c r="D24" s="118">
        <v>26.9</v>
      </c>
      <c r="E24" s="118">
        <v>2</v>
      </c>
      <c r="F24" s="118">
        <v>5.3</v>
      </c>
      <c r="G24" s="119">
        <v>28</v>
      </c>
      <c r="H24" s="117">
        <v>12.1</v>
      </c>
      <c r="I24" s="119">
        <v>50</v>
      </c>
      <c r="J24" s="117">
        <v>10.99</v>
      </c>
      <c r="K24" s="118">
        <v>11.78</v>
      </c>
      <c r="L24" s="119">
        <v>12.0044</v>
      </c>
      <c r="M24" s="117">
        <v>1.07</v>
      </c>
      <c r="N24" s="119">
        <v>56.5</v>
      </c>
      <c r="O24" s="122">
        <v>1.0660000000000001</v>
      </c>
      <c r="P24" s="117">
        <v>53.79</v>
      </c>
      <c r="Q24" s="118">
        <v>34.72</v>
      </c>
      <c r="R24" s="118">
        <v>132.91999999999999</v>
      </c>
      <c r="S24" s="119">
        <v>86.725999999999999</v>
      </c>
      <c r="T24" s="122">
        <v>67.843999999999994</v>
      </c>
      <c r="U24" s="122">
        <v>4.5999999999999996</v>
      </c>
      <c r="V24" s="117">
        <v>11.53</v>
      </c>
      <c r="W24" s="118">
        <v>3.91</v>
      </c>
      <c r="X24" s="118">
        <v>0.51</v>
      </c>
      <c r="Y24" s="118">
        <v>0.01</v>
      </c>
      <c r="Z24" s="119">
        <v>0.53100000000000003</v>
      </c>
      <c r="AA24" s="117">
        <v>38.68</v>
      </c>
      <c r="AB24" s="119">
        <v>174.01</v>
      </c>
      <c r="AC24" s="117">
        <v>44.11</v>
      </c>
      <c r="AD24" s="118">
        <v>29.832000000000001</v>
      </c>
      <c r="AE24" s="118">
        <v>18.73</v>
      </c>
      <c r="AF24" s="119">
        <v>12.3</v>
      </c>
      <c r="AG24" s="117">
        <v>8.6601199999999992</v>
      </c>
      <c r="AH24" s="118">
        <v>9.4</v>
      </c>
      <c r="AI24" s="118">
        <v>5.72079</v>
      </c>
      <c r="AJ24" s="118">
        <v>11.82917</v>
      </c>
      <c r="AK24" s="119">
        <v>12.3</v>
      </c>
      <c r="AL24" s="117">
        <v>12.36</v>
      </c>
      <c r="AM24" s="119">
        <v>13.88</v>
      </c>
      <c r="AN24" s="117">
        <v>25.470580000000002</v>
      </c>
      <c r="AO24" s="123" t="s">
        <v>1429</v>
      </c>
      <c r="AP24" s="123" t="s">
        <v>1429</v>
      </c>
      <c r="AQ24" s="118">
        <v>5.149</v>
      </c>
      <c r="AR24" s="123" t="s">
        <v>1429</v>
      </c>
      <c r="AS24" s="118">
        <v>4.47255</v>
      </c>
      <c r="AT24" s="118">
        <v>6.7635699999999996</v>
      </c>
      <c r="AU24" s="118">
        <v>16.303999999999998</v>
      </c>
      <c r="AV24" s="118">
        <v>5.2519999999999998</v>
      </c>
      <c r="AW24" s="119">
        <v>19.518999999999998</v>
      </c>
    </row>
    <row r="25" spans="1:49" x14ac:dyDescent="0.3">
      <c r="A25" s="124" t="s">
        <v>772</v>
      </c>
      <c r="B25" s="117">
        <v>1.1000000000000001</v>
      </c>
      <c r="C25" s="118">
        <v>26</v>
      </c>
      <c r="D25" s="118">
        <v>26.9</v>
      </c>
      <c r="E25" s="118">
        <v>2</v>
      </c>
      <c r="F25" s="118">
        <v>5.3</v>
      </c>
      <c r="G25" s="119">
        <v>28</v>
      </c>
      <c r="H25" s="117">
        <v>12.1</v>
      </c>
      <c r="I25" s="119">
        <v>50</v>
      </c>
      <c r="J25" s="117">
        <v>10.99</v>
      </c>
      <c r="K25" s="118">
        <v>11.78</v>
      </c>
      <c r="L25" s="119">
        <v>12.0044</v>
      </c>
      <c r="M25" s="117">
        <v>1.07</v>
      </c>
      <c r="N25" s="119">
        <v>56.5</v>
      </c>
      <c r="O25" s="122">
        <v>1.0660000000000001</v>
      </c>
      <c r="P25" s="117">
        <v>53.79</v>
      </c>
      <c r="Q25" s="118">
        <v>34.72</v>
      </c>
      <c r="R25" s="118">
        <v>132.91999999999999</v>
      </c>
      <c r="S25" s="119">
        <v>86.725999999999999</v>
      </c>
      <c r="T25" s="122">
        <v>67.843999999999994</v>
      </c>
      <c r="U25" s="122">
        <v>4.5999999999999996</v>
      </c>
      <c r="V25" s="117">
        <v>11.53</v>
      </c>
      <c r="W25" s="118">
        <v>3.91</v>
      </c>
      <c r="X25" s="118">
        <v>0.51</v>
      </c>
      <c r="Y25" s="118">
        <v>0.01</v>
      </c>
      <c r="Z25" s="119">
        <v>0.53100000000000003</v>
      </c>
      <c r="AA25" s="117">
        <v>38.68</v>
      </c>
      <c r="AB25" s="119">
        <v>174.01</v>
      </c>
      <c r="AC25" s="117">
        <v>44.11</v>
      </c>
      <c r="AD25" s="118">
        <v>29.832000000000001</v>
      </c>
      <c r="AE25" s="118">
        <v>18.73</v>
      </c>
      <c r="AF25" s="119">
        <v>12.3</v>
      </c>
      <c r="AG25" s="117">
        <v>8.6601199999999992</v>
      </c>
      <c r="AH25" s="118">
        <v>9.4</v>
      </c>
      <c r="AI25" s="118">
        <v>5.72079</v>
      </c>
      <c r="AJ25" s="118">
        <v>11.82917</v>
      </c>
      <c r="AK25" s="119">
        <v>12.3</v>
      </c>
      <c r="AL25" s="117">
        <v>12.36</v>
      </c>
      <c r="AM25" s="119">
        <v>13.88</v>
      </c>
      <c r="AN25" s="117">
        <v>25.470580000000002</v>
      </c>
      <c r="AO25" s="123" t="s">
        <v>1429</v>
      </c>
      <c r="AP25" s="123" t="s">
        <v>1429</v>
      </c>
      <c r="AQ25" s="118">
        <v>5.149</v>
      </c>
      <c r="AR25" s="123" t="s">
        <v>1429</v>
      </c>
      <c r="AS25" s="118">
        <v>4.47255</v>
      </c>
      <c r="AT25" s="118">
        <v>6.7635699999999996</v>
      </c>
      <c r="AU25" s="118">
        <v>16.303999999999998</v>
      </c>
      <c r="AV25" s="118">
        <v>5.2519999999999998</v>
      </c>
      <c r="AW25" s="119">
        <v>19.518999999999998</v>
      </c>
    </row>
    <row r="26" spans="1:49" x14ac:dyDescent="0.3">
      <c r="A26" s="124" t="s">
        <v>773</v>
      </c>
      <c r="B26" s="117">
        <v>1.1000000000000001</v>
      </c>
      <c r="C26" s="118">
        <v>26</v>
      </c>
      <c r="D26" s="118">
        <v>26.9</v>
      </c>
      <c r="E26" s="118">
        <v>2</v>
      </c>
      <c r="F26" s="118">
        <v>23.3</v>
      </c>
      <c r="G26" s="119">
        <v>28</v>
      </c>
      <c r="H26" s="117">
        <v>12.1</v>
      </c>
      <c r="I26" s="119">
        <v>50</v>
      </c>
      <c r="J26" s="117">
        <v>11.99</v>
      </c>
      <c r="K26" s="118">
        <v>11.71</v>
      </c>
      <c r="L26" s="119">
        <v>11.83559</v>
      </c>
      <c r="M26" s="120" t="s">
        <v>1429</v>
      </c>
      <c r="N26" s="121" t="s">
        <v>1429</v>
      </c>
      <c r="O26" s="122">
        <v>1.0660000000000001</v>
      </c>
      <c r="P26" s="117">
        <v>60.64</v>
      </c>
      <c r="Q26" s="118">
        <v>34.24</v>
      </c>
      <c r="R26" s="118">
        <v>130.78</v>
      </c>
      <c r="S26" s="119">
        <v>86.725999999999999</v>
      </c>
      <c r="T26" s="122">
        <v>68.867999999999995</v>
      </c>
      <c r="U26" s="122">
        <v>4.5999999999999996</v>
      </c>
      <c r="V26" s="117">
        <v>11.53</v>
      </c>
      <c r="W26" s="118">
        <v>3.54</v>
      </c>
      <c r="X26" s="118">
        <v>0.39</v>
      </c>
      <c r="Y26" s="118">
        <v>0.01</v>
      </c>
      <c r="Z26" s="119">
        <v>0.39500000000000002</v>
      </c>
      <c r="AA26" s="117">
        <v>39.590000000000003</v>
      </c>
      <c r="AB26" s="119">
        <v>174.92400000000001</v>
      </c>
      <c r="AC26" s="117">
        <v>44.26</v>
      </c>
      <c r="AD26" s="118">
        <v>28.350999999999999</v>
      </c>
      <c r="AE26" s="118">
        <v>17.940000000000001</v>
      </c>
      <c r="AF26" s="119">
        <v>10.199999999999999</v>
      </c>
      <c r="AG26" s="117">
        <v>8.6601199999999992</v>
      </c>
      <c r="AH26" s="118">
        <v>9.4</v>
      </c>
      <c r="AI26" s="118">
        <v>9.0909399999999998</v>
      </c>
      <c r="AJ26" s="118">
        <v>11.82917</v>
      </c>
      <c r="AK26" s="119">
        <v>12.3</v>
      </c>
      <c r="AL26" s="117">
        <v>12.56</v>
      </c>
      <c r="AM26" s="119">
        <v>14.08</v>
      </c>
      <c r="AN26" s="117">
        <v>25.6</v>
      </c>
      <c r="AO26" s="123" t="s">
        <v>1429</v>
      </c>
      <c r="AP26" s="123" t="s">
        <v>1429</v>
      </c>
      <c r="AQ26" s="118">
        <v>5.1390000000000002</v>
      </c>
      <c r="AR26" s="123" t="s">
        <v>1429</v>
      </c>
      <c r="AS26" s="118">
        <v>4.47255</v>
      </c>
      <c r="AT26" s="118">
        <v>6.7635699999999996</v>
      </c>
      <c r="AU26" s="118">
        <v>16.303999999999998</v>
      </c>
      <c r="AV26" s="118">
        <v>5.2519999999999998</v>
      </c>
      <c r="AW26" s="119">
        <v>19.286999999999999</v>
      </c>
    </row>
    <row r="27" spans="1:49" x14ac:dyDescent="0.3">
      <c r="A27" s="124" t="s">
        <v>774</v>
      </c>
      <c r="B27" s="117">
        <v>1.1000000000000001</v>
      </c>
      <c r="C27" s="118">
        <v>26</v>
      </c>
      <c r="D27" s="118">
        <v>26.9</v>
      </c>
      <c r="E27" s="118">
        <v>2</v>
      </c>
      <c r="F27" s="118">
        <v>23.3</v>
      </c>
      <c r="G27" s="119">
        <v>28</v>
      </c>
      <c r="H27" s="117">
        <v>12.1</v>
      </c>
      <c r="I27" s="119">
        <v>50</v>
      </c>
      <c r="J27" s="117">
        <v>11.99</v>
      </c>
      <c r="K27" s="118">
        <v>11.71</v>
      </c>
      <c r="L27" s="119">
        <v>11.83559</v>
      </c>
      <c r="M27" s="120" t="s">
        <v>1429</v>
      </c>
      <c r="N27" s="121" t="s">
        <v>1429</v>
      </c>
      <c r="O27" s="122">
        <v>1.0660000000000001</v>
      </c>
      <c r="P27" s="117">
        <v>60.64</v>
      </c>
      <c r="Q27" s="118">
        <v>34.24</v>
      </c>
      <c r="R27" s="118">
        <v>130.78</v>
      </c>
      <c r="S27" s="119">
        <v>86.725999999999999</v>
      </c>
      <c r="T27" s="122">
        <v>68.867999999999995</v>
      </c>
      <c r="U27" s="122">
        <v>4.5999999999999996</v>
      </c>
      <c r="V27" s="117">
        <v>11.53</v>
      </c>
      <c r="W27" s="118">
        <v>3.54</v>
      </c>
      <c r="X27" s="118">
        <v>0.39</v>
      </c>
      <c r="Y27" s="118">
        <v>0.01</v>
      </c>
      <c r="Z27" s="119">
        <v>0.39500000000000002</v>
      </c>
      <c r="AA27" s="117">
        <v>39.590000000000003</v>
      </c>
      <c r="AB27" s="119">
        <v>174.92400000000001</v>
      </c>
      <c r="AC27" s="117">
        <v>44.26</v>
      </c>
      <c r="AD27" s="118">
        <v>28.350999999999999</v>
      </c>
      <c r="AE27" s="118">
        <v>17.940000000000001</v>
      </c>
      <c r="AF27" s="119">
        <v>10.199999999999999</v>
      </c>
      <c r="AG27" s="117">
        <v>8.6601199999999992</v>
      </c>
      <c r="AH27" s="118">
        <v>9.4</v>
      </c>
      <c r="AI27" s="118">
        <v>9.0909399999999998</v>
      </c>
      <c r="AJ27" s="118">
        <v>11.82917</v>
      </c>
      <c r="AK27" s="119">
        <v>12.3</v>
      </c>
      <c r="AL27" s="117">
        <v>12.56</v>
      </c>
      <c r="AM27" s="119">
        <v>14.08</v>
      </c>
      <c r="AN27" s="117">
        <v>25.6</v>
      </c>
      <c r="AO27" s="123" t="s">
        <v>1429</v>
      </c>
      <c r="AP27" s="123" t="s">
        <v>1429</v>
      </c>
      <c r="AQ27" s="118">
        <v>5.1390000000000002</v>
      </c>
      <c r="AR27" s="123" t="s">
        <v>1429</v>
      </c>
      <c r="AS27" s="118">
        <v>4.47255</v>
      </c>
      <c r="AT27" s="118">
        <v>6.7635699999999996</v>
      </c>
      <c r="AU27" s="118">
        <v>16.303999999999998</v>
      </c>
      <c r="AV27" s="118">
        <v>5.2519999999999998</v>
      </c>
      <c r="AW27" s="119">
        <v>19.286999999999999</v>
      </c>
    </row>
    <row r="28" spans="1:49" x14ac:dyDescent="0.3">
      <c r="A28" s="124" t="s">
        <v>775</v>
      </c>
      <c r="B28" s="117">
        <v>1.1000000000000001</v>
      </c>
      <c r="C28" s="118">
        <v>26</v>
      </c>
      <c r="D28" s="118">
        <v>26.9</v>
      </c>
      <c r="E28" s="118">
        <v>2</v>
      </c>
      <c r="F28" s="118">
        <v>34.5</v>
      </c>
      <c r="G28" s="119">
        <v>28</v>
      </c>
      <c r="H28" s="117">
        <v>12.1</v>
      </c>
      <c r="I28" s="119">
        <v>50</v>
      </c>
      <c r="J28" s="117">
        <v>11.95</v>
      </c>
      <c r="K28" s="118">
        <v>11.79</v>
      </c>
      <c r="L28" s="119">
        <v>11.833920000000001</v>
      </c>
      <c r="M28" s="120" t="s">
        <v>1429</v>
      </c>
      <c r="N28" s="121" t="s">
        <v>1429</v>
      </c>
      <c r="O28" s="122">
        <v>1.0660000000000001</v>
      </c>
      <c r="P28" s="117">
        <v>53.79</v>
      </c>
      <c r="Q28" s="118">
        <v>33.28</v>
      </c>
      <c r="R28" s="118">
        <v>129.71</v>
      </c>
      <c r="S28" s="119">
        <v>86.725999999999999</v>
      </c>
      <c r="T28" s="122">
        <v>68.852999999999994</v>
      </c>
      <c r="U28" s="122">
        <v>4.5999999999999996</v>
      </c>
      <c r="V28" s="117">
        <v>10.99</v>
      </c>
      <c r="W28" s="118">
        <v>2.95</v>
      </c>
      <c r="X28" s="118">
        <v>0.41</v>
      </c>
      <c r="Y28" s="118">
        <v>0.01</v>
      </c>
      <c r="Z28" s="119">
        <v>0.45800000000000002</v>
      </c>
      <c r="AA28" s="117">
        <v>42.06</v>
      </c>
      <c r="AB28" s="119">
        <v>177.39099999999999</v>
      </c>
      <c r="AC28" s="117">
        <v>45.84</v>
      </c>
      <c r="AD28" s="118">
        <v>42.406999999999996</v>
      </c>
      <c r="AE28" s="118">
        <v>14.92</v>
      </c>
      <c r="AF28" s="119">
        <v>0.8</v>
      </c>
      <c r="AG28" s="117">
        <v>8.6601199999999992</v>
      </c>
      <c r="AH28" s="118">
        <v>9.3000000000000007</v>
      </c>
      <c r="AI28" s="118">
        <v>9.0499700000000001</v>
      </c>
      <c r="AJ28" s="118">
        <v>11.82917</v>
      </c>
      <c r="AK28" s="119">
        <v>12.2</v>
      </c>
      <c r="AL28" s="117">
        <v>12.36</v>
      </c>
      <c r="AM28" s="119">
        <v>13.88</v>
      </c>
      <c r="AN28" s="117">
        <v>25.470580000000002</v>
      </c>
      <c r="AO28" s="123" t="s">
        <v>1429</v>
      </c>
      <c r="AP28" s="123" t="s">
        <v>1429</v>
      </c>
      <c r="AQ28" s="118">
        <v>5.1079999999999997</v>
      </c>
      <c r="AR28" s="123" t="s">
        <v>1429</v>
      </c>
      <c r="AS28" s="118">
        <v>4.4578199999999999</v>
      </c>
      <c r="AT28" s="118">
        <v>6.7635699999999996</v>
      </c>
      <c r="AU28" s="118">
        <v>16.303999999999998</v>
      </c>
      <c r="AV28" s="118">
        <v>5.181</v>
      </c>
      <c r="AW28" s="119">
        <v>19.454999999999998</v>
      </c>
    </row>
    <row r="29" spans="1:49" x14ac:dyDescent="0.3">
      <c r="A29" s="124" t="s">
        <v>776</v>
      </c>
      <c r="B29" s="117">
        <v>1.1000000000000001</v>
      </c>
      <c r="C29" s="118">
        <v>26</v>
      </c>
      <c r="D29" s="118">
        <v>26.9</v>
      </c>
      <c r="E29" s="118">
        <v>2</v>
      </c>
      <c r="F29" s="118">
        <v>34.5</v>
      </c>
      <c r="G29" s="119">
        <v>28</v>
      </c>
      <c r="H29" s="117">
        <v>12.1</v>
      </c>
      <c r="I29" s="119">
        <v>50</v>
      </c>
      <c r="J29" s="117">
        <v>11.95</v>
      </c>
      <c r="K29" s="118">
        <v>11.79</v>
      </c>
      <c r="L29" s="119">
        <v>11.833920000000001</v>
      </c>
      <c r="M29" s="120" t="s">
        <v>1429</v>
      </c>
      <c r="N29" s="121" t="s">
        <v>1429</v>
      </c>
      <c r="O29" s="122">
        <v>1.0660000000000001</v>
      </c>
      <c r="P29" s="117">
        <v>53.79</v>
      </c>
      <c r="Q29" s="118">
        <v>33.28</v>
      </c>
      <c r="R29" s="118">
        <v>129.71</v>
      </c>
      <c r="S29" s="119">
        <v>86.725999999999999</v>
      </c>
      <c r="T29" s="122">
        <v>68.852999999999994</v>
      </c>
      <c r="U29" s="122">
        <v>4.5999999999999996</v>
      </c>
      <c r="V29" s="117">
        <v>10.99</v>
      </c>
      <c r="W29" s="118">
        <v>2.95</v>
      </c>
      <c r="X29" s="118">
        <v>0.41</v>
      </c>
      <c r="Y29" s="118">
        <v>0.01</v>
      </c>
      <c r="Z29" s="119">
        <v>0.45800000000000002</v>
      </c>
      <c r="AA29" s="117">
        <v>42.06</v>
      </c>
      <c r="AB29" s="119">
        <v>177.39099999999999</v>
      </c>
      <c r="AC29" s="117">
        <v>45.84</v>
      </c>
      <c r="AD29" s="118">
        <v>42.406999999999996</v>
      </c>
      <c r="AE29" s="118">
        <v>14.92</v>
      </c>
      <c r="AF29" s="119">
        <v>0.8</v>
      </c>
      <c r="AG29" s="117">
        <v>8.6601199999999992</v>
      </c>
      <c r="AH29" s="118">
        <v>9.3000000000000007</v>
      </c>
      <c r="AI29" s="118">
        <v>9.0499700000000001</v>
      </c>
      <c r="AJ29" s="118">
        <v>11.82917</v>
      </c>
      <c r="AK29" s="119">
        <v>12.2</v>
      </c>
      <c r="AL29" s="117">
        <v>12.36</v>
      </c>
      <c r="AM29" s="119">
        <v>13.88</v>
      </c>
      <c r="AN29" s="117">
        <v>25.470580000000002</v>
      </c>
      <c r="AO29" s="123" t="s">
        <v>1429</v>
      </c>
      <c r="AP29" s="123" t="s">
        <v>1429</v>
      </c>
      <c r="AQ29" s="118">
        <v>5.1079999999999997</v>
      </c>
      <c r="AR29" s="123" t="s">
        <v>1429</v>
      </c>
      <c r="AS29" s="118">
        <v>4.4578199999999999</v>
      </c>
      <c r="AT29" s="118">
        <v>6.7635699999999996</v>
      </c>
      <c r="AU29" s="118">
        <v>16.303999999999998</v>
      </c>
      <c r="AV29" s="118">
        <v>5.181</v>
      </c>
      <c r="AW29" s="119">
        <v>19.454999999999998</v>
      </c>
    </row>
    <row r="30" spans="1:49" x14ac:dyDescent="0.3">
      <c r="A30" s="124" t="s">
        <v>777</v>
      </c>
      <c r="B30" s="117">
        <v>1.1000000000000001</v>
      </c>
      <c r="C30" s="118">
        <v>26</v>
      </c>
      <c r="D30" s="118">
        <v>26.9</v>
      </c>
      <c r="E30" s="118">
        <v>2</v>
      </c>
      <c r="F30" s="118">
        <v>34.4</v>
      </c>
      <c r="G30" s="119">
        <v>28</v>
      </c>
      <c r="H30" s="117">
        <v>12.1</v>
      </c>
      <c r="I30" s="119">
        <v>49</v>
      </c>
      <c r="J30" s="117">
        <v>11.99</v>
      </c>
      <c r="K30" s="118">
        <v>11.71</v>
      </c>
      <c r="L30" s="119">
        <v>11.820539999999999</v>
      </c>
      <c r="M30" s="120" t="s">
        <v>1429</v>
      </c>
      <c r="N30" s="121" t="s">
        <v>1429</v>
      </c>
      <c r="O30" s="122">
        <v>1.0660000000000001</v>
      </c>
      <c r="P30" s="117">
        <v>59.93</v>
      </c>
      <c r="Q30" s="118">
        <v>31.88</v>
      </c>
      <c r="R30" s="118">
        <v>130.78</v>
      </c>
      <c r="S30" s="119">
        <v>86.725999999999999</v>
      </c>
      <c r="T30" s="122">
        <v>68.125</v>
      </c>
      <c r="U30" s="122">
        <v>4.5999999999999996</v>
      </c>
      <c r="V30" s="117">
        <v>10.99</v>
      </c>
      <c r="W30" s="118">
        <v>4.7</v>
      </c>
      <c r="X30" s="118">
        <v>0.42</v>
      </c>
      <c r="Y30" s="118">
        <v>0.01</v>
      </c>
      <c r="Z30" s="119">
        <v>0.42599999999999999</v>
      </c>
      <c r="AA30" s="117">
        <v>46.95</v>
      </c>
      <c r="AB30" s="119">
        <v>182.285</v>
      </c>
      <c r="AC30" s="117">
        <v>47.74</v>
      </c>
      <c r="AD30" s="118">
        <v>38.061</v>
      </c>
      <c r="AE30" s="118">
        <v>15.48</v>
      </c>
      <c r="AF30" s="119">
        <v>1.6</v>
      </c>
      <c r="AG30" s="117">
        <v>8.6601199999999992</v>
      </c>
      <c r="AH30" s="118">
        <v>9.3000000000000007</v>
      </c>
      <c r="AI30" s="118">
        <v>9.8904499999999995</v>
      </c>
      <c r="AJ30" s="118">
        <v>11.82917</v>
      </c>
      <c r="AK30" s="119">
        <v>12.2</v>
      </c>
      <c r="AL30" s="117">
        <v>12.08</v>
      </c>
      <c r="AM30" s="119">
        <v>13.6</v>
      </c>
      <c r="AN30" s="117">
        <v>25.470580000000002</v>
      </c>
      <c r="AO30" s="123" t="s">
        <v>1429</v>
      </c>
      <c r="AP30" s="123" t="s">
        <v>1429</v>
      </c>
      <c r="AQ30" s="118">
        <v>5.2460000000000004</v>
      </c>
      <c r="AR30" s="123" t="s">
        <v>1429</v>
      </c>
      <c r="AS30" s="118">
        <v>4.4391499999999997</v>
      </c>
      <c r="AT30" s="118">
        <v>6.7635699999999996</v>
      </c>
      <c r="AU30" s="118">
        <v>16.303999999999998</v>
      </c>
      <c r="AV30" s="118">
        <v>5.0910000000000002</v>
      </c>
      <c r="AW30" s="119">
        <v>19.286999999999999</v>
      </c>
    </row>
    <row r="31" spans="1:49" x14ac:dyDescent="0.3">
      <c r="A31" s="124" t="s">
        <v>778</v>
      </c>
      <c r="B31" s="117">
        <v>1.1000000000000001</v>
      </c>
      <c r="C31" s="118">
        <v>26</v>
      </c>
      <c r="D31" s="118">
        <v>26.9</v>
      </c>
      <c r="E31" s="118">
        <v>2</v>
      </c>
      <c r="F31" s="118">
        <v>34.4</v>
      </c>
      <c r="G31" s="119">
        <v>28</v>
      </c>
      <c r="H31" s="117">
        <v>12.1</v>
      </c>
      <c r="I31" s="119">
        <v>49</v>
      </c>
      <c r="J31" s="117">
        <v>11.99</v>
      </c>
      <c r="K31" s="118">
        <v>11.71</v>
      </c>
      <c r="L31" s="119">
        <v>11.820539999999999</v>
      </c>
      <c r="M31" s="120" t="s">
        <v>1429</v>
      </c>
      <c r="N31" s="121" t="s">
        <v>1429</v>
      </c>
      <c r="O31" s="122">
        <v>1.0660000000000001</v>
      </c>
      <c r="P31" s="117">
        <v>59.93</v>
      </c>
      <c r="Q31" s="118">
        <v>31.88</v>
      </c>
      <c r="R31" s="118">
        <v>130.78</v>
      </c>
      <c r="S31" s="119">
        <v>86.725999999999999</v>
      </c>
      <c r="T31" s="122">
        <v>68.125</v>
      </c>
      <c r="U31" s="122">
        <v>4.5999999999999996</v>
      </c>
      <c r="V31" s="117">
        <v>10.99</v>
      </c>
      <c r="W31" s="118">
        <v>4.7</v>
      </c>
      <c r="X31" s="118">
        <v>0.42</v>
      </c>
      <c r="Y31" s="118">
        <v>0.01</v>
      </c>
      <c r="Z31" s="119">
        <v>0.42599999999999999</v>
      </c>
      <c r="AA31" s="117">
        <v>46.95</v>
      </c>
      <c r="AB31" s="119">
        <v>182.285</v>
      </c>
      <c r="AC31" s="117">
        <v>47.74</v>
      </c>
      <c r="AD31" s="118">
        <v>38.061</v>
      </c>
      <c r="AE31" s="118">
        <v>15.48</v>
      </c>
      <c r="AF31" s="119">
        <v>1.6</v>
      </c>
      <c r="AG31" s="117">
        <v>8.6601199999999992</v>
      </c>
      <c r="AH31" s="118">
        <v>9.3000000000000007</v>
      </c>
      <c r="AI31" s="118">
        <v>9.8904499999999995</v>
      </c>
      <c r="AJ31" s="118">
        <v>11.82917</v>
      </c>
      <c r="AK31" s="119">
        <v>12.2</v>
      </c>
      <c r="AL31" s="117">
        <v>12.08</v>
      </c>
      <c r="AM31" s="119">
        <v>13.6</v>
      </c>
      <c r="AN31" s="117">
        <v>25.470580000000002</v>
      </c>
      <c r="AO31" s="123" t="s">
        <v>1429</v>
      </c>
      <c r="AP31" s="123" t="s">
        <v>1429</v>
      </c>
      <c r="AQ31" s="118">
        <v>5.2460000000000004</v>
      </c>
      <c r="AR31" s="123" t="s">
        <v>1429</v>
      </c>
      <c r="AS31" s="118">
        <v>4.4391499999999997</v>
      </c>
      <c r="AT31" s="118">
        <v>6.7635699999999996</v>
      </c>
      <c r="AU31" s="118">
        <v>16.303999999999998</v>
      </c>
      <c r="AV31" s="118">
        <v>5.0910000000000002</v>
      </c>
      <c r="AW31" s="119">
        <v>19.286999999999999</v>
      </c>
    </row>
    <row r="32" spans="1:49" x14ac:dyDescent="0.3">
      <c r="A32" s="124" t="s">
        <v>779</v>
      </c>
      <c r="B32" s="117">
        <v>1.1000000000000001</v>
      </c>
      <c r="C32" s="118">
        <v>26</v>
      </c>
      <c r="D32" s="118">
        <v>26.9</v>
      </c>
      <c r="E32" s="118">
        <v>2</v>
      </c>
      <c r="F32" s="118">
        <v>29.8</v>
      </c>
      <c r="G32" s="119">
        <v>28</v>
      </c>
      <c r="H32" s="117">
        <v>11.7</v>
      </c>
      <c r="I32" s="119">
        <v>49</v>
      </c>
      <c r="J32" s="117">
        <v>11.99</v>
      </c>
      <c r="K32" s="118">
        <v>11.78</v>
      </c>
      <c r="L32" s="119">
        <v>11.68516</v>
      </c>
      <c r="M32" s="120" t="s">
        <v>1429</v>
      </c>
      <c r="N32" s="121" t="s">
        <v>1429</v>
      </c>
      <c r="O32" s="122">
        <v>1.0660000000000001</v>
      </c>
      <c r="P32" s="117">
        <v>65.739999999999995</v>
      </c>
      <c r="Q32" s="118">
        <v>32.81</v>
      </c>
      <c r="R32" s="118">
        <v>132.91999999999999</v>
      </c>
      <c r="S32" s="119">
        <v>86.725999999999999</v>
      </c>
      <c r="T32" s="122">
        <v>66.936000000000007</v>
      </c>
      <c r="U32" s="122">
        <v>4.5999999999999996</v>
      </c>
      <c r="V32" s="117">
        <v>10.99</v>
      </c>
      <c r="W32" s="118">
        <v>3.69</v>
      </c>
      <c r="X32" s="118">
        <v>0.44</v>
      </c>
      <c r="Y32" s="118">
        <v>0.01</v>
      </c>
      <c r="Z32" s="119">
        <v>0.67400000000000004</v>
      </c>
      <c r="AA32" s="117">
        <v>39.74</v>
      </c>
      <c r="AB32" s="119">
        <v>175.07300000000001</v>
      </c>
      <c r="AC32" s="117">
        <v>47.84</v>
      </c>
      <c r="AD32" s="118">
        <v>42.386000000000003</v>
      </c>
      <c r="AE32" s="118">
        <v>15.43</v>
      </c>
      <c r="AF32" s="119">
        <v>4.7</v>
      </c>
      <c r="AG32" s="117">
        <v>8.6601199999999992</v>
      </c>
      <c r="AH32" s="118">
        <v>9.3000000000000007</v>
      </c>
      <c r="AI32" s="118">
        <v>10.02472</v>
      </c>
      <c r="AJ32" s="118">
        <v>11.82917</v>
      </c>
      <c r="AK32" s="119">
        <v>12.2</v>
      </c>
      <c r="AL32" s="117">
        <v>12.16</v>
      </c>
      <c r="AM32" s="119">
        <v>13.68</v>
      </c>
      <c r="AN32" s="117">
        <v>25.470580000000002</v>
      </c>
      <c r="AO32" s="123" t="s">
        <v>1429</v>
      </c>
      <c r="AP32" s="123" t="s">
        <v>1429</v>
      </c>
      <c r="AQ32" s="118">
        <v>5.4829999999999997</v>
      </c>
      <c r="AR32" s="123" t="s">
        <v>1429</v>
      </c>
      <c r="AS32" s="118">
        <v>4.4470299999999998</v>
      </c>
      <c r="AT32" s="118">
        <v>6.7635699999999996</v>
      </c>
      <c r="AU32" s="118">
        <v>16.303999999999998</v>
      </c>
      <c r="AV32" s="118">
        <v>5.1289999999999996</v>
      </c>
      <c r="AW32" s="119">
        <v>19.687999999999999</v>
      </c>
    </row>
    <row r="33" spans="1:49" x14ac:dyDescent="0.3">
      <c r="A33" s="124" t="s">
        <v>780</v>
      </c>
      <c r="B33" s="117">
        <v>1.1000000000000001</v>
      </c>
      <c r="C33" s="118">
        <v>26</v>
      </c>
      <c r="D33" s="118">
        <v>26.9</v>
      </c>
      <c r="E33" s="118">
        <v>2</v>
      </c>
      <c r="F33" s="118">
        <v>29.8</v>
      </c>
      <c r="G33" s="119">
        <v>28</v>
      </c>
      <c r="H33" s="117">
        <v>11.7</v>
      </c>
      <c r="I33" s="119">
        <v>49</v>
      </c>
      <c r="J33" s="117">
        <v>11.99</v>
      </c>
      <c r="K33" s="118">
        <v>11.78</v>
      </c>
      <c r="L33" s="119">
        <v>11.68516</v>
      </c>
      <c r="M33" s="120" t="s">
        <v>1429</v>
      </c>
      <c r="N33" s="121" t="s">
        <v>1429</v>
      </c>
      <c r="O33" s="122">
        <v>1.0660000000000001</v>
      </c>
      <c r="P33" s="117">
        <v>65.739999999999995</v>
      </c>
      <c r="Q33" s="118">
        <v>32.81</v>
      </c>
      <c r="R33" s="118">
        <v>132.91999999999999</v>
      </c>
      <c r="S33" s="119">
        <v>86.725999999999999</v>
      </c>
      <c r="T33" s="122">
        <v>66.936000000000007</v>
      </c>
      <c r="U33" s="122">
        <v>4.5999999999999996</v>
      </c>
      <c r="V33" s="117">
        <v>10.99</v>
      </c>
      <c r="W33" s="118">
        <v>3.69</v>
      </c>
      <c r="X33" s="118">
        <v>0.44</v>
      </c>
      <c r="Y33" s="118">
        <v>0.01</v>
      </c>
      <c r="Z33" s="119">
        <v>0.67400000000000004</v>
      </c>
      <c r="AA33" s="117">
        <v>39.74</v>
      </c>
      <c r="AB33" s="119">
        <v>175.07300000000001</v>
      </c>
      <c r="AC33" s="117">
        <v>47.84</v>
      </c>
      <c r="AD33" s="118">
        <v>42.386000000000003</v>
      </c>
      <c r="AE33" s="118">
        <v>15.43</v>
      </c>
      <c r="AF33" s="119">
        <v>4.7</v>
      </c>
      <c r="AG33" s="117">
        <v>8.6601199999999992</v>
      </c>
      <c r="AH33" s="118">
        <v>9.3000000000000007</v>
      </c>
      <c r="AI33" s="118">
        <v>10.02472</v>
      </c>
      <c r="AJ33" s="118">
        <v>11.82917</v>
      </c>
      <c r="AK33" s="119">
        <v>12.2</v>
      </c>
      <c r="AL33" s="117">
        <v>12.16</v>
      </c>
      <c r="AM33" s="119">
        <v>13.68</v>
      </c>
      <c r="AN33" s="117">
        <v>25.470580000000002</v>
      </c>
      <c r="AO33" s="123" t="s">
        <v>1429</v>
      </c>
      <c r="AP33" s="123" t="s">
        <v>1429</v>
      </c>
      <c r="AQ33" s="118">
        <v>5.4829999999999997</v>
      </c>
      <c r="AR33" s="123" t="s">
        <v>1429</v>
      </c>
      <c r="AS33" s="118">
        <v>4.4470299999999998</v>
      </c>
      <c r="AT33" s="118">
        <v>6.7635699999999996</v>
      </c>
      <c r="AU33" s="118">
        <v>16.303999999999998</v>
      </c>
      <c r="AV33" s="118">
        <v>5.1289999999999996</v>
      </c>
      <c r="AW33" s="119">
        <v>19.687999999999999</v>
      </c>
    </row>
    <row r="34" spans="1:49" x14ac:dyDescent="0.3">
      <c r="A34" s="124" t="s">
        <v>781</v>
      </c>
      <c r="B34" s="117">
        <v>1.1000000000000001</v>
      </c>
      <c r="C34" s="118">
        <v>26</v>
      </c>
      <c r="D34" s="118">
        <v>26.9</v>
      </c>
      <c r="E34" s="118">
        <v>2</v>
      </c>
      <c r="F34" s="118">
        <v>34</v>
      </c>
      <c r="G34" s="119">
        <v>28</v>
      </c>
      <c r="H34" s="117">
        <v>11.3</v>
      </c>
      <c r="I34" s="119">
        <v>48</v>
      </c>
      <c r="J34" s="117">
        <v>11.97</v>
      </c>
      <c r="K34" s="118">
        <v>11.61</v>
      </c>
      <c r="L34" s="119">
        <v>11.63334</v>
      </c>
      <c r="M34" s="120" t="s">
        <v>1429</v>
      </c>
      <c r="N34" s="121" t="s">
        <v>1429</v>
      </c>
      <c r="O34" s="122">
        <v>1.0660000000000001</v>
      </c>
      <c r="P34" s="117">
        <v>62.8</v>
      </c>
      <c r="Q34" s="118">
        <v>34.24</v>
      </c>
      <c r="R34" s="118">
        <v>136.18</v>
      </c>
      <c r="S34" s="119">
        <v>86.725999999999999</v>
      </c>
      <c r="T34" s="122">
        <v>64.772999999999996</v>
      </c>
      <c r="U34" s="122">
        <v>4.5999999999999996</v>
      </c>
      <c r="V34" s="117">
        <v>10.99</v>
      </c>
      <c r="W34" s="118">
        <v>3.64</v>
      </c>
      <c r="X34" s="118">
        <v>0.45</v>
      </c>
      <c r="Y34" s="118">
        <v>0.01</v>
      </c>
      <c r="Z34" s="119">
        <v>0.46400000000000002</v>
      </c>
      <c r="AA34" s="117">
        <v>39.28</v>
      </c>
      <c r="AB34" s="119">
        <v>174.61500000000001</v>
      </c>
      <c r="AC34" s="117">
        <v>47.28</v>
      </c>
      <c r="AD34" s="118">
        <v>41.198</v>
      </c>
      <c r="AE34" s="118">
        <v>14.86</v>
      </c>
      <c r="AF34" s="119">
        <v>1.1000000000000001</v>
      </c>
      <c r="AG34" s="117">
        <v>8.6601199999999992</v>
      </c>
      <c r="AH34" s="118">
        <v>8.8000000000000007</v>
      </c>
      <c r="AI34" s="118">
        <v>10.16555</v>
      </c>
      <c r="AJ34" s="118">
        <v>11.82917</v>
      </c>
      <c r="AK34" s="119">
        <v>12.2</v>
      </c>
      <c r="AL34" s="117">
        <v>11.98</v>
      </c>
      <c r="AM34" s="119">
        <v>13.5</v>
      </c>
      <c r="AN34" s="117">
        <v>25.291070000000001</v>
      </c>
      <c r="AO34" s="123" t="s">
        <v>1429</v>
      </c>
      <c r="AP34" s="123" t="s">
        <v>1429</v>
      </c>
      <c r="AQ34" s="118">
        <v>5.2859999999999996</v>
      </c>
      <c r="AR34" s="123" t="s">
        <v>1429</v>
      </c>
      <c r="AS34" s="118">
        <v>4.4607299999999999</v>
      </c>
      <c r="AT34" s="118">
        <v>6.7635699999999996</v>
      </c>
      <c r="AU34" s="118">
        <v>16.303999999999998</v>
      </c>
      <c r="AV34" s="118">
        <v>5.1950000000000003</v>
      </c>
      <c r="AW34" s="119">
        <v>19.818999999999999</v>
      </c>
    </row>
    <row r="35" spans="1:49" x14ac:dyDescent="0.3">
      <c r="A35" s="124" t="s">
        <v>782</v>
      </c>
      <c r="B35" s="117">
        <v>1.1000000000000001</v>
      </c>
      <c r="C35" s="118">
        <v>26</v>
      </c>
      <c r="D35" s="118">
        <v>26.9</v>
      </c>
      <c r="E35" s="118">
        <v>2</v>
      </c>
      <c r="F35" s="118">
        <v>34</v>
      </c>
      <c r="G35" s="119">
        <v>28</v>
      </c>
      <c r="H35" s="117">
        <v>11.3</v>
      </c>
      <c r="I35" s="119">
        <v>48</v>
      </c>
      <c r="J35" s="117">
        <v>11.97</v>
      </c>
      <c r="K35" s="118">
        <v>11.61</v>
      </c>
      <c r="L35" s="119">
        <v>11.63334</v>
      </c>
      <c r="M35" s="120" t="s">
        <v>1429</v>
      </c>
      <c r="N35" s="121" t="s">
        <v>1429</v>
      </c>
      <c r="O35" s="122">
        <v>1.0660000000000001</v>
      </c>
      <c r="P35" s="117">
        <v>62.8</v>
      </c>
      <c r="Q35" s="118">
        <v>34.24</v>
      </c>
      <c r="R35" s="118">
        <v>136.18</v>
      </c>
      <c r="S35" s="119">
        <v>86.725999999999999</v>
      </c>
      <c r="T35" s="122">
        <v>64.772999999999996</v>
      </c>
      <c r="U35" s="122">
        <v>4.5999999999999996</v>
      </c>
      <c r="V35" s="117">
        <v>10.99</v>
      </c>
      <c r="W35" s="118">
        <v>3.64</v>
      </c>
      <c r="X35" s="118">
        <v>0.45</v>
      </c>
      <c r="Y35" s="118">
        <v>0.01</v>
      </c>
      <c r="Z35" s="119">
        <v>0.46400000000000002</v>
      </c>
      <c r="AA35" s="117">
        <v>39.28</v>
      </c>
      <c r="AB35" s="119">
        <v>174.61500000000001</v>
      </c>
      <c r="AC35" s="117">
        <v>47.28</v>
      </c>
      <c r="AD35" s="118">
        <v>41.198</v>
      </c>
      <c r="AE35" s="118">
        <v>14.86</v>
      </c>
      <c r="AF35" s="119">
        <v>1.1000000000000001</v>
      </c>
      <c r="AG35" s="117">
        <v>8.6601199999999992</v>
      </c>
      <c r="AH35" s="118">
        <v>8.8000000000000007</v>
      </c>
      <c r="AI35" s="118">
        <v>10.16555</v>
      </c>
      <c r="AJ35" s="118">
        <v>11.82917</v>
      </c>
      <c r="AK35" s="119">
        <v>12.2</v>
      </c>
      <c r="AL35" s="117">
        <v>11.98</v>
      </c>
      <c r="AM35" s="119">
        <v>13.5</v>
      </c>
      <c r="AN35" s="117">
        <v>25.291070000000001</v>
      </c>
      <c r="AO35" s="123" t="s">
        <v>1429</v>
      </c>
      <c r="AP35" s="123" t="s">
        <v>1429</v>
      </c>
      <c r="AQ35" s="118">
        <v>5.2859999999999996</v>
      </c>
      <c r="AR35" s="123" t="s">
        <v>1429</v>
      </c>
      <c r="AS35" s="118">
        <v>4.4607299999999999</v>
      </c>
      <c r="AT35" s="118">
        <v>6.7635699999999996</v>
      </c>
      <c r="AU35" s="118">
        <v>16.303999999999998</v>
      </c>
      <c r="AV35" s="118">
        <v>5.1950000000000003</v>
      </c>
      <c r="AW35" s="119">
        <v>19.818999999999999</v>
      </c>
    </row>
    <row r="36" spans="1:49" x14ac:dyDescent="0.3">
      <c r="A36" s="124" t="s">
        <v>783</v>
      </c>
      <c r="B36" s="117">
        <v>1.1000000000000001</v>
      </c>
      <c r="C36" s="118">
        <v>26</v>
      </c>
      <c r="D36" s="118">
        <v>26.9</v>
      </c>
      <c r="E36" s="118">
        <v>2</v>
      </c>
      <c r="F36" s="118">
        <v>35.4</v>
      </c>
      <c r="G36" s="119">
        <v>28</v>
      </c>
      <c r="H36" s="117">
        <v>11.3</v>
      </c>
      <c r="I36" s="119">
        <v>48</v>
      </c>
      <c r="J36" s="117">
        <v>11.92</v>
      </c>
      <c r="K36" s="118">
        <v>11.76</v>
      </c>
      <c r="L36" s="119">
        <v>11.837260000000001</v>
      </c>
      <c r="M36" s="120" t="s">
        <v>1429</v>
      </c>
      <c r="N36" s="121" t="s">
        <v>1429</v>
      </c>
      <c r="O36" s="122">
        <v>1.0660000000000001</v>
      </c>
      <c r="P36" s="117">
        <v>62.07</v>
      </c>
      <c r="Q36" s="118">
        <v>35.700000000000003</v>
      </c>
      <c r="R36" s="118">
        <v>137.27000000000001</v>
      </c>
      <c r="S36" s="119">
        <v>86.725999999999999</v>
      </c>
      <c r="T36" s="122">
        <v>62.883000000000003</v>
      </c>
      <c r="U36" s="122">
        <v>4.5999999999999996</v>
      </c>
      <c r="V36" s="117">
        <v>11.53</v>
      </c>
      <c r="W36" s="118">
        <v>4.24</v>
      </c>
      <c r="X36" s="118">
        <v>0.4</v>
      </c>
      <c r="Y36" s="118">
        <v>0.01</v>
      </c>
      <c r="Z36" s="119">
        <v>0.33900000000000002</v>
      </c>
      <c r="AA36" s="117">
        <v>34.549999999999997</v>
      </c>
      <c r="AB36" s="119">
        <v>169.88399999999999</v>
      </c>
      <c r="AC36" s="117">
        <v>46.68</v>
      </c>
      <c r="AD36" s="118">
        <v>40.72</v>
      </c>
      <c r="AE36" s="118">
        <v>16.05</v>
      </c>
      <c r="AF36" s="119">
        <v>0</v>
      </c>
      <c r="AG36" s="117">
        <v>8.6601199999999992</v>
      </c>
      <c r="AH36" s="118">
        <v>8.8000000000000007</v>
      </c>
      <c r="AI36" s="118">
        <v>10.30879</v>
      </c>
      <c r="AJ36" s="118">
        <v>11.82917</v>
      </c>
      <c r="AK36" s="119">
        <v>12.1</v>
      </c>
      <c r="AL36" s="117">
        <v>12.08</v>
      </c>
      <c r="AM36" s="119">
        <v>13.6</v>
      </c>
      <c r="AN36" s="117">
        <v>25.111799999999999</v>
      </c>
      <c r="AO36" s="123" t="s">
        <v>1429</v>
      </c>
      <c r="AP36" s="123" t="s">
        <v>1429</v>
      </c>
      <c r="AQ36" s="118">
        <v>5.2709999999999999</v>
      </c>
      <c r="AR36" s="123" t="s">
        <v>1429</v>
      </c>
      <c r="AS36" s="118">
        <v>4.4441300000000004</v>
      </c>
      <c r="AT36" s="118">
        <v>6.7635699999999996</v>
      </c>
      <c r="AU36" s="118">
        <v>16.303999999999998</v>
      </c>
      <c r="AV36" s="118">
        <v>5.1150000000000002</v>
      </c>
      <c r="AW36" s="119">
        <v>19.818999999999999</v>
      </c>
    </row>
    <row r="37" spans="1:49" x14ac:dyDescent="0.3">
      <c r="A37" s="124" t="s">
        <v>784</v>
      </c>
      <c r="B37" s="117">
        <v>1.1000000000000001</v>
      </c>
      <c r="C37" s="118">
        <v>26</v>
      </c>
      <c r="D37" s="118">
        <v>26.9</v>
      </c>
      <c r="E37" s="118">
        <v>2</v>
      </c>
      <c r="F37" s="118">
        <v>35.4</v>
      </c>
      <c r="G37" s="119">
        <v>28</v>
      </c>
      <c r="H37" s="117">
        <v>11.3</v>
      </c>
      <c r="I37" s="119">
        <v>48</v>
      </c>
      <c r="J37" s="117">
        <v>11.92</v>
      </c>
      <c r="K37" s="118">
        <v>11.76</v>
      </c>
      <c r="L37" s="119">
        <v>11.837260000000001</v>
      </c>
      <c r="M37" s="120" t="s">
        <v>1429</v>
      </c>
      <c r="N37" s="121" t="s">
        <v>1429</v>
      </c>
      <c r="O37" s="122">
        <v>1.0660000000000001</v>
      </c>
      <c r="P37" s="117">
        <v>62.07</v>
      </c>
      <c r="Q37" s="118">
        <v>35.700000000000003</v>
      </c>
      <c r="R37" s="118">
        <v>137.27000000000001</v>
      </c>
      <c r="S37" s="119">
        <v>86.725999999999999</v>
      </c>
      <c r="T37" s="122">
        <v>62.883000000000003</v>
      </c>
      <c r="U37" s="122">
        <v>4.5999999999999996</v>
      </c>
      <c r="V37" s="117">
        <v>11.53</v>
      </c>
      <c r="W37" s="118">
        <v>4.24</v>
      </c>
      <c r="X37" s="118">
        <v>0.4</v>
      </c>
      <c r="Y37" s="118">
        <v>0.01</v>
      </c>
      <c r="Z37" s="119">
        <v>0.33900000000000002</v>
      </c>
      <c r="AA37" s="117">
        <v>34.549999999999997</v>
      </c>
      <c r="AB37" s="119">
        <v>169.88399999999999</v>
      </c>
      <c r="AC37" s="117">
        <v>46.68</v>
      </c>
      <c r="AD37" s="118">
        <v>40.72</v>
      </c>
      <c r="AE37" s="118">
        <v>16.05</v>
      </c>
      <c r="AF37" s="119">
        <v>0</v>
      </c>
      <c r="AG37" s="117">
        <v>8.6601199999999992</v>
      </c>
      <c r="AH37" s="118">
        <v>8.8000000000000007</v>
      </c>
      <c r="AI37" s="118">
        <v>10.30879</v>
      </c>
      <c r="AJ37" s="118">
        <v>11.82917</v>
      </c>
      <c r="AK37" s="119">
        <v>12.1</v>
      </c>
      <c r="AL37" s="117">
        <v>12.08</v>
      </c>
      <c r="AM37" s="119">
        <v>13.6</v>
      </c>
      <c r="AN37" s="117">
        <v>25.111799999999999</v>
      </c>
      <c r="AO37" s="123" t="s">
        <v>1429</v>
      </c>
      <c r="AP37" s="123" t="s">
        <v>1429</v>
      </c>
      <c r="AQ37" s="118">
        <v>5.2709999999999999</v>
      </c>
      <c r="AR37" s="123" t="s">
        <v>1429</v>
      </c>
      <c r="AS37" s="118">
        <v>4.4441300000000004</v>
      </c>
      <c r="AT37" s="118">
        <v>6.7635699999999996</v>
      </c>
      <c r="AU37" s="118">
        <v>16.303999999999998</v>
      </c>
      <c r="AV37" s="118">
        <v>5.1150000000000002</v>
      </c>
      <c r="AW37" s="119">
        <v>19.818999999999999</v>
      </c>
    </row>
    <row r="38" spans="1:49" x14ac:dyDescent="0.3">
      <c r="A38" s="124" t="s">
        <v>785</v>
      </c>
      <c r="B38" s="117">
        <v>1.1000000000000001</v>
      </c>
      <c r="C38" s="118">
        <v>26</v>
      </c>
      <c r="D38" s="118">
        <v>26.9</v>
      </c>
      <c r="E38" s="118">
        <v>2</v>
      </c>
      <c r="F38" s="118">
        <v>26.6</v>
      </c>
      <c r="G38" s="119">
        <v>28</v>
      </c>
      <c r="H38" s="117">
        <v>11.3</v>
      </c>
      <c r="I38" s="119">
        <v>48</v>
      </c>
      <c r="J38" s="117">
        <v>11.97</v>
      </c>
      <c r="K38" s="118">
        <v>11.6</v>
      </c>
      <c r="L38" s="119">
        <v>10.26609</v>
      </c>
      <c r="M38" s="120" t="s">
        <v>1429</v>
      </c>
      <c r="N38" s="121" t="s">
        <v>1429</v>
      </c>
      <c r="O38" s="122">
        <v>1.0660000000000001</v>
      </c>
      <c r="P38" s="117">
        <v>62.07</v>
      </c>
      <c r="Q38" s="118">
        <v>35.21</v>
      </c>
      <c r="R38" s="118">
        <v>137.27000000000001</v>
      </c>
      <c r="S38" s="119">
        <v>86.725999999999999</v>
      </c>
      <c r="T38" s="122">
        <v>63.656999999999996</v>
      </c>
      <c r="U38" s="122">
        <v>4.5999999999999996</v>
      </c>
      <c r="V38" s="117">
        <v>10.99</v>
      </c>
      <c r="W38" s="118">
        <v>4.01</v>
      </c>
      <c r="X38" s="118">
        <v>0.42</v>
      </c>
      <c r="Y38" s="118">
        <v>0.01</v>
      </c>
      <c r="Z38" s="119">
        <v>0.38</v>
      </c>
      <c r="AA38" s="117">
        <v>48.47</v>
      </c>
      <c r="AB38" s="119">
        <v>183.8</v>
      </c>
      <c r="AC38" s="117">
        <v>44.6</v>
      </c>
      <c r="AD38" s="118">
        <v>40.975999999999999</v>
      </c>
      <c r="AE38" s="118">
        <v>16.239999999999998</v>
      </c>
      <c r="AF38" s="119">
        <v>0</v>
      </c>
      <c r="AG38" s="117">
        <v>8.6601199999999992</v>
      </c>
      <c r="AH38" s="118">
        <v>8.8000000000000007</v>
      </c>
      <c r="AI38" s="118">
        <v>10.18838</v>
      </c>
      <c r="AJ38" s="118">
        <v>11.82917</v>
      </c>
      <c r="AK38" s="119">
        <v>12.1</v>
      </c>
      <c r="AL38" s="117">
        <v>12.12</v>
      </c>
      <c r="AM38" s="119">
        <v>13.64</v>
      </c>
      <c r="AN38" s="117">
        <v>24.753959999999999</v>
      </c>
      <c r="AO38" s="123" t="s">
        <v>1429</v>
      </c>
      <c r="AP38" s="123" t="s">
        <v>1429</v>
      </c>
      <c r="AQ38" s="118">
        <v>5.2869999999999999</v>
      </c>
      <c r="AR38" s="123" t="s">
        <v>1429</v>
      </c>
      <c r="AS38" s="118">
        <v>4.47255</v>
      </c>
      <c r="AT38" s="118">
        <v>6.7635699999999996</v>
      </c>
      <c r="AU38" s="118">
        <v>16.303999999999998</v>
      </c>
      <c r="AV38" s="118">
        <v>5.2519999999999998</v>
      </c>
      <c r="AW38" s="119">
        <v>19.587</v>
      </c>
    </row>
    <row r="39" spans="1:49" x14ac:dyDescent="0.3">
      <c r="A39" s="124" t="s">
        <v>786</v>
      </c>
      <c r="B39" s="117">
        <v>1.1000000000000001</v>
      </c>
      <c r="C39" s="118">
        <v>26</v>
      </c>
      <c r="D39" s="118">
        <v>26.9</v>
      </c>
      <c r="E39" s="118">
        <v>2</v>
      </c>
      <c r="F39" s="118">
        <v>26.6</v>
      </c>
      <c r="G39" s="119">
        <v>28</v>
      </c>
      <c r="H39" s="117">
        <v>11.3</v>
      </c>
      <c r="I39" s="119">
        <v>48</v>
      </c>
      <c r="J39" s="117">
        <v>11.97</v>
      </c>
      <c r="K39" s="118">
        <v>11.6</v>
      </c>
      <c r="L39" s="119">
        <v>10.26609</v>
      </c>
      <c r="M39" s="120" t="s">
        <v>1429</v>
      </c>
      <c r="N39" s="121" t="s">
        <v>1429</v>
      </c>
      <c r="O39" s="122">
        <v>1.0660000000000001</v>
      </c>
      <c r="P39" s="117">
        <v>62.07</v>
      </c>
      <c r="Q39" s="118">
        <v>35.21</v>
      </c>
      <c r="R39" s="118">
        <v>137.27000000000001</v>
      </c>
      <c r="S39" s="119">
        <v>86.725999999999999</v>
      </c>
      <c r="T39" s="122">
        <v>63.656999999999996</v>
      </c>
      <c r="U39" s="122">
        <v>4.5999999999999996</v>
      </c>
      <c r="V39" s="117">
        <v>10.99</v>
      </c>
      <c r="W39" s="118">
        <v>4.01</v>
      </c>
      <c r="X39" s="118">
        <v>0.42</v>
      </c>
      <c r="Y39" s="118">
        <v>0.01</v>
      </c>
      <c r="Z39" s="119">
        <v>0.38</v>
      </c>
      <c r="AA39" s="117">
        <v>48.47</v>
      </c>
      <c r="AB39" s="119">
        <v>183.8</v>
      </c>
      <c r="AC39" s="117">
        <v>44.6</v>
      </c>
      <c r="AD39" s="118">
        <v>40.975999999999999</v>
      </c>
      <c r="AE39" s="118">
        <v>16.239999999999998</v>
      </c>
      <c r="AF39" s="119">
        <v>0</v>
      </c>
      <c r="AG39" s="117">
        <v>8.6601199999999992</v>
      </c>
      <c r="AH39" s="118">
        <v>8.8000000000000007</v>
      </c>
      <c r="AI39" s="118">
        <v>10.18838</v>
      </c>
      <c r="AJ39" s="118">
        <v>11.82917</v>
      </c>
      <c r="AK39" s="119">
        <v>12.1</v>
      </c>
      <c r="AL39" s="117">
        <v>12.12</v>
      </c>
      <c r="AM39" s="119">
        <v>13.64</v>
      </c>
      <c r="AN39" s="117">
        <v>24.753959999999999</v>
      </c>
      <c r="AO39" s="123" t="s">
        <v>1429</v>
      </c>
      <c r="AP39" s="123" t="s">
        <v>1429</v>
      </c>
      <c r="AQ39" s="118">
        <v>5.2869999999999999</v>
      </c>
      <c r="AR39" s="123" t="s">
        <v>1429</v>
      </c>
      <c r="AS39" s="118">
        <v>4.47255</v>
      </c>
      <c r="AT39" s="118">
        <v>6.7635699999999996</v>
      </c>
      <c r="AU39" s="118">
        <v>16.303999999999998</v>
      </c>
      <c r="AV39" s="118">
        <v>5.2519999999999998</v>
      </c>
      <c r="AW39" s="119">
        <v>19.587</v>
      </c>
    </row>
    <row r="40" spans="1:49" x14ac:dyDescent="0.3">
      <c r="A40" s="124" t="s">
        <v>787</v>
      </c>
      <c r="B40" s="117">
        <v>1.1000000000000001</v>
      </c>
      <c r="C40" s="118">
        <v>26</v>
      </c>
      <c r="D40" s="118">
        <v>26.9</v>
      </c>
      <c r="E40" s="118">
        <v>2</v>
      </c>
      <c r="F40" s="118">
        <v>17</v>
      </c>
      <c r="G40" s="119">
        <v>28</v>
      </c>
      <c r="H40" s="117">
        <v>10.9</v>
      </c>
      <c r="I40" s="119">
        <v>48</v>
      </c>
      <c r="J40" s="117">
        <v>11.93</v>
      </c>
      <c r="K40" s="118">
        <v>11.69</v>
      </c>
      <c r="L40" s="119">
        <v>10.214270000000001</v>
      </c>
      <c r="M40" s="120" t="s">
        <v>1429</v>
      </c>
      <c r="N40" s="121" t="s">
        <v>1429</v>
      </c>
      <c r="O40" s="122">
        <v>1.0660000000000001</v>
      </c>
      <c r="P40" s="117">
        <v>60.64</v>
      </c>
      <c r="Q40" s="118">
        <v>33.76</v>
      </c>
      <c r="R40" s="118">
        <v>137.27000000000001</v>
      </c>
      <c r="S40" s="119">
        <v>86.725999999999999</v>
      </c>
      <c r="T40" s="122">
        <v>63.801000000000002</v>
      </c>
      <c r="U40" s="122">
        <v>4.8</v>
      </c>
      <c r="V40" s="117">
        <v>10.99</v>
      </c>
      <c r="W40" s="118">
        <v>3.33</v>
      </c>
      <c r="X40" s="118">
        <v>0.43</v>
      </c>
      <c r="Y40" s="118">
        <v>0.01</v>
      </c>
      <c r="Z40" s="119">
        <v>0.4</v>
      </c>
      <c r="AA40" s="117">
        <v>46.03</v>
      </c>
      <c r="AB40" s="119">
        <v>181.36</v>
      </c>
      <c r="AC40" s="117">
        <v>44.38</v>
      </c>
      <c r="AD40" s="118">
        <v>41.268999999999998</v>
      </c>
      <c r="AE40" s="118">
        <v>16.07</v>
      </c>
      <c r="AF40" s="119">
        <v>1.8</v>
      </c>
      <c r="AG40" s="117">
        <v>8.6601199999999992</v>
      </c>
      <c r="AH40" s="118">
        <v>8.8000000000000007</v>
      </c>
      <c r="AI40" s="118">
        <v>9.9326799999999995</v>
      </c>
      <c r="AJ40" s="118">
        <v>11.82917</v>
      </c>
      <c r="AK40" s="119">
        <v>12.1</v>
      </c>
      <c r="AL40" s="117">
        <v>12.16</v>
      </c>
      <c r="AM40" s="119">
        <v>13.68</v>
      </c>
      <c r="AN40" s="117">
        <v>24.753959999999999</v>
      </c>
      <c r="AO40" s="123" t="s">
        <v>1429</v>
      </c>
      <c r="AP40" s="123" t="s">
        <v>1429</v>
      </c>
      <c r="AQ40" s="118">
        <v>5.2350000000000003</v>
      </c>
      <c r="AR40" s="123" t="s">
        <v>1429</v>
      </c>
      <c r="AS40" s="118">
        <v>4.43126</v>
      </c>
      <c r="AT40" s="118">
        <v>6.7635699999999996</v>
      </c>
      <c r="AU40" s="118">
        <v>16.303999999999998</v>
      </c>
      <c r="AV40" s="118">
        <v>5.0529999999999999</v>
      </c>
      <c r="AW40" s="119">
        <v>19.523</v>
      </c>
    </row>
    <row r="41" spans="1:49" x14ac:dyDescent="0.3">
      <c r="A41" s="124" t="s">
        <v>788</v>
      </c>
      <c r="B41" s="117">
        <v>1.1000000000000001</v>
      </c>
      <c r="C41" s="118">
        <v>26</v>
      </c>
      <c r="D41" s="118">
        <v>26.9</v>
      </c>
      <c r="E41" s="118">
        <v>2</v>
      </c>
      <c r="F41" s="118">
        <v>17</v>
      </c>
      <c r="G41" s="119">
        <v>28</v>
      </c>
      <c r="H41" s="117">
        <v>10.9</v>
      </c>
      <c r="I41" s="119">
        <v>48</v>
      </c>
      <c r="J41" s="117">
        <v>11.93</v>
      </c>
      <c r="K41" s="118">
        <v>11.69</v>
      </c>
      <c r="L41" s="119">
        <v>10.214270000000001</v>
      </c>
      <c r="M41" s="120" t="s">
        <v>1429</v>
      </c>
      <c r="N41" s="121" t="s">
        <v>1429</v>
      </c>
      <c r="O41" s="122">
        <v>1.0660000000000001</v>
      </c>
      <c r="P41" s="117">
        <v>60.64</v>
      </c>
      <c r="Q41" s="118">
        <v>33.76</v>
      </c>
      <c r="R41" s="118">
        <v>137.27000000000001</v>
      </c>
      <c r="S41" s="119">
        <v>86.725999999999999</v>
      </c>
      <c r="T41" s="122">
        <v>63.801000000000002</v>
      </c>
      <c r="U41" s="122">
        <v>4.8</v>
      </c>
      <c r="V41" s="117">
        <v>10.99</v>
      </c>
      <c r="W41" s="118">
        <v>3.33</v>
      </c>
      <c r="X41" s="118">
        <v>0.43</v>
      </c>
      <c r="Y41" s="118">
        <v>0.01</v>
      </c>
      <c r="Z41" s="119">
        <v>0.4</v>
      </c>
      <c r="AA41" s="117">
        <v>46.03</v>
      </c>
      <c r="AB41" s="119">
        <v>181.36</v>
      </c>
      <c r="AC41" s="117">
        <v>44.38</v>
      </c>
      <c r="AD41" s="118">
        <v>41.268999999999998</v>
      </c>
      <c r="AE41" s="118">
        <v>16.07</v>
      </c>
      <c r="AF41" s="119">
        <v>1.8</v>
      </c>
      <c r="AG41" s="117">
        <v>8.6601199999999992</v>
      </c>
      <c r="AH41" s="118">
        <v>8.8000000000000007</v>
      </c>
      <c r="AI41" s="118">
        <v>9.9326799999999995</v>
      </c>
      <c r="AJ41" s="118">
        <v>11.82917</v>
      </c>
      <c r="AK41" s="119">
        <v>12.1</v>
      </c>
      <c r="AL41" s="117">
        <v>12.16</v>
      </c>
      <c r="AM41" s="119">
        <v>13.68</v>
      </c>
      <c r="AN41" s="117">
        <v>24.753959999999999</v>
      </c>
      <c r="AO41" s="123" t="s">
        <v>1429</v>
      </c>
      <c r="AP41" s="123" t="s">
        <v>1429</v>
      </c>
      <c r="AQ41" s="118">
        <v>5.2350000000000003</v>
      </c>
      <c r="AR41" s="123" t="s">
        <v>1429</v>
      </c>
      <c r="AS41" s="118">
        <v>4.43126</v>
      </c>
      <c r="AT41" s="118">
        <v>6.7635699999999996</v>
      </c>
      <c r="AU41" s="118">
        <v>16.303999999999998</v>
      </c>
      <c r="AV41" s="118">
        <v>5.0529999999999999</v>
      </c>
      <c r="AW41" s="119">
        <v>19.523</v>
      </c>
    </row>
    <row r="42" spans="1:49" x14ac:dyDescent="0.3">
      <c r="A42" s="124" t="s">
        <v>789</v>
      </c>
      <c r="B42" s="117">
        <v>1.1000000000000001</v>
      </c>
      <c r="C42" s="118">
        <v>26</v>
      </c>
      <c r="D42" s="118">
        <v>26.9</v>
      </c>
      <c r="E42" s="118">
        <v>2</v>
      </c>
      <c r="F42" s="118">
        <v>29.5</v>
      </c>
      <c r="G42" s="119">
        <v>28</v>
      </c>
      <c r="H42" s="117">
        <v>10.9</v>
      </c>
      <c r="I42" s="119">
        <v>48</v>
      </c>
      <c r="J42" s="117">
        <v>12.01</v>
      </c>
      <c r="K42" s="118">
        <v>11.69</v>
      </c>
      <c r="L42" s="119">
        <v>10.23767</v>
      </c>
      <c r="M42" s="120" t="s">
        <v>1429</v>
      </c>
      <c r="N42" s="121" t="s">
        <v>1429</v>
      </c>
      <c r="O42" s="122">
        <v>1.0660000000000001</v>
      </c>
      <c r="P42" s="117">
        <v>58.53</v>
      </c>
      <c r="Q42" s="118">
        <v>34.24</v>
      </c>
      <c r="R42" s="118">
        <v>137.27000000000001</v>
      </c>
      <c r="S42" s="119">
        <v>86.725999999999999</v>
      </c>
      <c r="T42" s="122">
        <v>62.08</v>
      </c>
      <c r="U42" s="122">
        <v>4.8</v>
      </c>
      <c r="V42" s="117">
        <v>10.99</v>
      </c>
      <c r="W42" s="118">
        <v>4.6900000000000004</v>
      </c>
      <c r="X42" s="118">
        <v>0.43</v>
      </c>
      <c r="Y42" s="118">
        <v>0.01</v>
      </c>
      <c r="Z42" s="119">
        <v>0.33300000000000002</v>
      </c>
      <c r="AA42" s="117">
        <v>46.14</v>
      </c>
      <c r="AB42" s="119">
        <v>181.47499999999999</v>
      </c>
      <c r="AC42" s="117">
        <v>46.21</v>
      </c>
      <c r="AD42" s="118">
        <v>39.497999999999998</v>
      </c>
      <c r="AE42" s="118">
        <v>16.260000000000002</v>
      </c>
      <c r="AF42" s="119">
        <v>0</v>
      </c>
      <c r="AG42" s="117">
        <v>8.6601199999999992</v>
      </c>
      <c r="AH42" s="118">
        <v>17.399999999999999</v>
      </c>
      <c r="AI42" s="118">
        <v>8.9809900000000003</v>
      </c>
      <c r="AJ42" s="118">
        <v>11.82917</v>
      </c>
      <c r="AK42" s="119">
        <v>12</v>
      </c>
      <c r="AL42" s="117">
        <v>12.16</v>
      </c>
      <c r="AM42" s="119">
        <v>13.68</v>
      </c>
      <c r="AN42" s="117">
        <v>24.753959999999999</v>
      </c>
      <c r="AO42" s="123" t="s">
        <v>1429</v>
      </c>
      <c r="AP42" s="123" t="s">
        <v>1429</v>
      </c>
      <c r="AQ42" s="118">
        <v>5.2240000000000002</v>
      </c>
      <c r="AR42" s="123" t="s">
        <v>1429</v>
      </c>
      <c r="AS42" s="118">
        <v>4.4322999999999997</v>
      </c>
      <c r="AT42" s="118">
        <v>6.7635699999999996</v>
      </c>
      <c r="AU42" s="118">
        <v>16.303999999999998</v>
      </c>
      <c r="AV42" s="118">
        <v>5.0579999999999998</v>
      </c>
      <c r="AW42" s="119">
        <v>19.523</v>
      </c>
    </row>
    <row r="43" spans="1:49" x14ac:dyDescent="0.3">
      <c r="A43" s="124" t="s">
        <v>790</v>
      </c>
      <c r="B43" s="117">
        <v>1.1000000000000001</v>
      </c>
      <c r="C43" s="118">
        <v>26</v>
      </c>
      <c r="D43" s="118">
        <v>26.9</v>
      </c>
      <c r="E43" s="118">
        <v>2</v>
      </c>
      <c r="F43" s="118">
        <v>29.5</v>
      </c>
      <c r="G43" s="119">
        <v>28</v>
      </c>
      <c r="H43" s="117">
        <v>10.9</v>
      </c>
      <c r="I43" s="119">
        <v>48</v>
      </c>
      <c r="J43" s="117">
        <v>12.01</v>
      </c>
      <c r="K43" s="118">
        <v>11.69</v>
      </c>
      <c r="L43" s="119">
        <v>10.23767</v>
      </c>
      <c r="M43" s="120" t="s">
        <v>1429</v>
      </c>
      <c r="N43" s="121" t="s">
        <v>1429</v>
      </c>
      <c r="O43" s="122">
        <v>1.0660000000000001</v>
      </c>
      <c r="P43" s="117">
        <v>58.53</v>
      </c>
      <c r="Q43" s="118">
        <v>34.24</v>
      </c>
      <c r="R43" s="118">
        <v>137.27000000000001</v>
      </c>
      <c r="S43" s="119">
        <v>86.725999999999999</v>
      </c>
      <c r="T43" s="122">
        <v>62.08</v>
      </c>
      <c r="U43" s="122">
        <v>4.8</v>
      </c>
      <c r="V43" s="117">
        <v>10.99</v>
      </c>
      <c r="W43" s="118">
        <v>4.6900000000000004</v>
      </c>
      <c r="X43" s="118">
        <v>0.43</v>
      </c>
      <c r="Y43" s="118">
        <v>0.01</v>
      </c>
      <c r="Z43" s="119">
        <v>0.33300000000000002</v>
      </c>
      <c r="AA43" s="117">
        <v>46.14</v>
      </c>
      <c r="AB43" s="119">
        <v>181.47499999999999</v>
      </c>
      <c r="AC43" s="117">
        <v>46.21</v>
      </c>
      <c r="AD43" s="118">
        <v>39.497999999999998</v>
      </c>
      <c r="AE43" s="118">
        <v>16.260000000000002</v>
      </c>
      <c r="AF43" s="119">
        <v>0</v>
      </c>
      <c r="AG43" s="117">
        <v>8.6601199999999992</v>
      </c>
      <c r="AH43" s="118">
        <v>17.399999999999999</v>
      </c>
      <c r="AI43" s="118">
        <v>8.9809900000000003</v>
      </c>
      <c r="AJ43" s="118">
        <v>11.82917</v>
      </c>
      <c r="AK43" s="119">
        <v>12</v>
      </c>
      <c r="AL43" s="117">
        <v>12.16</v>
      </c>
      <c r="AM43" s="119">
        <v>13.68</v>
      </c>
      <c r="AN43" s="117">
        <v>24.753959999999999</v>
      </c>
      <c r="AO43" s="123" t="s">
        <v>1429</v>
      </c>
      <c r="AP43" s="123" t="s">
        <v>1429</v>
      </c>
      <c r="AQ43" s="118">
        <v>5.2240000000000002</v>
      </c>
      <c r="AR43" s="123" t="s">
        <v>1429</v>
      </c>
      <c r="AS43" s="118">
        <v>4.4322999999999997</v>
      </c>
      <c r="AT43" s="118">
        <v>6.7635699999999996</v>
      </c>
      <c r="AU43" s="118">
        <v>16.303999999999998</v>
      </c>
      <c r="AV43" s="118">
        <v>5.0579999999999998</v>
      </c>
      <c r="AW43" s="119">
        <v>19.523</v>
      </c>
    </row>
    <row r="44" spans="1:49" x14ac:dyDescent="0.3">
      <c r="A44" s="124" t="s">
        <v>791</v>
      </c>
      <c r="B44" s="117">
        <v>1.1000000000000001</v>
      </c>
      <c r="C44" s="118">
        <v>26</v>
      </c>
      <c r="D44" s="118">
        <v>26.9</v>
      </c>
      <c r="E44" s="118">
        <v>2</v>
      </c>
      <c r="F44" s="118">
        <v>27.1</v>
      </c>
      <c r="G44" s="119">
        <v>28</v>
      </c>
      <c r="H44" s="117">
        <v>10.9</v>
      </c>
      <c r="I44" s="119">
        <v>48</v>
      </c>
      <c r="J44" s="117">
        <v>12.46</v>
      </c>
      <c r="K44" s="118">
        <v>11.62</v>
      </c>
      <c r="L44" s="119">
        <v>8.5344599999999993</v>
      </c>
      <c r="M44" s="120" t="s">
        <v>1429</v>
      </c>
      <c r="N44" s="121" t="s">
        <v>1429</v>
      </c>
      <c r="O44" s="122">
        <v>1.0660000000000001</v>
      </c>
      <c r="P44" s="117">
        <v>58.53</v>
      </c>
      <c r="Q44" s="118">
        <v>34.24</v>
      </c>
      <c r="R44" s="118">
        <v>135.09</v>
      </c>
      <c r="S44" s="119">
        <v>86.725999999999999</v>
      </c>
      <c r="T44" s="122">
        <v>62.567</v>
      </c>
      <c r="U44" s="122">
        <v>5.46</v>
      </c>
      <c r="V44" s="117">
        <v>10.99</v>
      </c>
      <c r="W44" s="118">
        <v>3.9</v>
      </c>
      <c r="X44" s="118">
        <v>0.43</v>
      </c>
      <c r="Y44" s="118">
        <v>0.01</v>
      </c>
      <c r="Z44" s="119">
        <v>0.37</v>
      </c>
      <c r="AA44" s="117">
        <v>45.42</v>
      </c>
      <c r="AB44" s="119">
        <v>180.75</v>
      </c>
      <c r="AC44" s="117">
        <v>43.85</v>
      </c>
      <c r="AD44" s="118">
        <v>39.225999999999999</v>
      </c>
      <c r="AE44" s="118">
        <v>15.39</v>
      </c>
      <c r="AF44" s="119">
        <v>0</v>
      </c>
      <c r="AG44" s="117">
        <v>8.6601199999999992</v>
      </c>
      <c r="AH44" s="118">
        <v>16.5</v>
      </c>
      <c r="AI44" s="118">
        <v>8.5357800000000008</v>
      </c>
      <c r="AJ44" s="118">
        <v>11.82917</v>
      </c>
      <c r="AK44" s="119">
        <v>12</v>
      </c>
      <c r="AL44" s="117">
        <v>12.34</v>
      </c>
      <c r="AM44" s="119">
        <v>13.86</v>
      </c>
      <c r="AN44" s="117">
        <v>24.575389999999999</v>
      </c>
      <c r="AO44" s="123" t="s">
        <v>1429</v>
      </c>
      <c r="AP44" s="123" t="s">
        <v>1429</v>
      </c>
      <c r="AQ44" s="118">
        <v>5.2759999999999998</v>
      </c>
      <c r="AR44" s="123" t="s">
        <v>1429</v>
      </c>
      <c r="AS44" s="118">
        <v>4.4283599999999996</v>
      </c>
      <c r="AT44" s="118">
        <v>6.7635699999999996</v>
      </c>
      <c r="AU44" s="118">
        <v>16.303999999999998</v>
      </c>
      <c r="AV44" s="118">
        <v>5.0389999999999997</v>
      </c>
      <c r="AW44" s="119">
        <v>19.523</v>
      </c>
    </row>
    <row r="45" spans="1:49" x14ac:dyDescent="0.3">
      <c r="A45" s="124" t="s">
        <v>792</v>
      </c>
      <c r="B45" s="117">
        <v>1.1000000000000001</v>
      </c>
      <c r="C45" s="118">
        <v>26</v>
      </c>
      <c r="D45" s="118">
        <v>26.9</v>
      </c>
      <c r="E45" s="118">
        <v>2</v>
      </c>
      <c r="F45" s="118">
        <v>27.1</v>
      </c>
      <c r="G45" s="119">
        <v>28</v>
      </c>
      <c r="H45" s="117">
        <v>10.9</v>
      </c>
      <c r="I45" s="119">
        <v>48</v>
      </c>
      <c r="J45" s="117">
        <v>12.46</v>
      </c>
      <c r="K45" s="118">
        <v>11.62</v>
      </c>
      <c r="L45" s="119">
        <v>8.5344599999999993</v>
      </c>
      <c r="M45" s="120" t="s">
        <v>1429</v>
      </c>
      <c r="N45" s="121" t="s">
        <v>1429</v>
      </c>
      <c r="O45" s="122">
        <v>1.0660000000000001</v>
      </c>
      <c r="P45" s="117">
        <v>58.53</v>
      </c>
      <c r="Q45" s="118">
        <v>34.24</v>
      </c>
      <c r="R45" s="118">
        <v>135.09</v>
      </c>
      <c r="S45" s="119">
        <v>86.725999999999999</v>
      </c>
      <c r="T45" s="122">
        <v>62.567</v>
      </c>
      <c r="U45" s="122">
        <v>5.46</v>
      </c>
      <c r="V45" s="117">
        <v>10.99</v>
      </c>
      <c r="W45" s="118">
        <v>3.9</v>
      </c>
      <c r="X45" s="118">
        <v>0.43</v>
      </c>
      <c r="Y45" s="118">
        <v>0.01</v>
      </c>
      <c r="Z45" s="119">
        <v>0.37</v>
      </c>
      <c r="AA45" s="117">
        <v>45.42</v>
      </c>
      <c r="AB45" s="119">
        <v>180.75</v>
      </c>
      <c r="AC45" s="117">
        <v>43.85</v>
      </c>
      <c r="AD45" s="118">
        <v>39.225999999999999</v>
      </c>
      <c r="AE45" s="118">
        <v>15.39</v>
      </c>
      <c r="AF45" s="119">
        <v>0</v>
      </c>
      <c r="AG45" s="117">
        <v>8.6601199999999992</v>
      </c>
      <c r="AH45" s="118">
        <v>16.5</v>
      </c>
      <c r="AI45" s="118">
        <v>8.5357800000000008</v>
      </c>
      <c r="AJ45" s="118">
        <v>11.82917</v>
      </c>
      <c r="AK45" s="119">
        <v>12</v>
      </c>
      <c r="AL45" s="117">
        <v>12.34</v>
      </c>
      <c r="AM45" s="119">
        <v>13.86</v>
      </c>
      <c r="AN45" s="117">
        <v>24.575389999999999</v>
      </c>
      <c r="AO45" s="123" t="s">
        <v>1429</v>
      </c>
      <c r="AP45" s="123" t="s">
        <v>1429</v>
      </c>
      <c r="AQ45" s="118">
        <v>5.2759999999999998</v>
      </c>
      <c r="AR45" s="123" t="s">
        <v>1429</v>
      </c>
      <c r="AS45" s="118">
        <v>4.4283599999999996</v>
      </c>
      <c r="AT45" s="118">
        <v>6.7635699999999996</v>
      </c>
      <c r="AU45" s="118">
        <v>16.303999999999998</v>
      </c>
      <c r="AV45" s="118">
        <v>5.0389999999999997</v>
      </c>
      <c r="AW45" s="119">
        <v>19.523</v>
      </c>
    </row>
    <row r="46" spans="1:49" x14ac:dyDescent="0.3">
      <c r="A46" s="124" t="s">
        <v>793</v>
      </c>
      <c r="B46" s="117">
        <v>1.1000000000000001</v>
      </c>
      <c r="C46" s="118">
        <v>26</v>
      </c>
      <c r="D46" s="118">
        <v>26.9</v>
      </c>
      <c r="E46" s="118">
        <v>2</v>
      </c>
      <c r="F46" s="118">
        <v>36.200000000000003</v>
      </c>
      <c r="G46" s="119">
        <v>28</v>
      </c>
      <c r="H46" s="117">
        <v>10.5</v>
      </c>
      <c r="I46" s="119">
        <v>48</v>
      </c>
      <c r="J46" s="117">
        <v>12.45</v>
      </c>
      <c r="K46" s="118">
        <v>11.65</v>
      </c>
      <c r="L46" s="119">
        <v>8.6163600000000002</v>
      </c>
      <c r="M46" s="120" t="s">
        <v>1429</v>
      </c>
      <c r="N46" s="121" t="s">
        <v>1429</v>
      </c>
      <c r="O46" s="122">
        <v>1.0660000000000001</v>
      </c>
      <c r="P46" s="117">
        <v>62.8</v>
      </c>
      <c r="Q46" s="118">
        <v>33.76</v>
      </c>
      <c r="R46" s="118">
        <v>135.09</v>
      </c>
      <c r="S46" s="119">
        <v>86.725999999999999</v>
      </c>
      <c r="T46" s="122">
        <v>64.02</v>
      </c>
      <c r="U46" s="122">
        <v>5.74</v>
      </c>
      <c r="V46" s="117">
        <v>11.53</v>
      </c>
      <c r="W46" s="118">
        <v>4.1500000000000004</v>
      </c>
      <c r="X46" s="118">
        <v>0.43</v>
      </c>
      <c r="Y46" s="118">
        <v>0.01</v>
      </c>
      <c r="Z46" s="119">
        <v>0.496</v>
      </c>
      <c r="AA46" s="117">
        <v>40.380000000000003</v>
      </c>
      <c r="AB46" s="119">
        <v>175.71</v>
      </c>
      <c r="AC46" s="117">
        <v>43.23</v>
      </c>
      <c r="AD46" s="118">
        <v>57.712000000000003</v>
      </c>
      <c r="AE46" s="118">
        <v>15</v>
      </c>
      <c r="AF46" s="119">
        <v>0</v>
      </c>
      <c r="AG46" s="117">
        <v>8.6601199999999992</v>
      </c>
      <c r="AH46" s="118">
        <v>13</v>
      </c>
      <c r="AI46" s="118">
        <v>8.5079799999999999</v>
      </c>
      <c r="AJ46" s="118">
        <v>11.82917</v>
      </c>
      <c r="AK46" s="119">
        <v>12</v>
      </c>
      <c r="AL46" s="117">
        <v>12.2</v>
      </c>
      <c r="AM46" s="119">
        <v>13.72</v>
      </c>
      <c r="AN46" s="117">
        <v>24.575389999999999</v>
      </c>
      <c r="AO46" s="123" t="s">
        <v>1429</v>
      </c>
      <c r="AP46" s="123" t="s">
        <v>1429</v>
      </c>
      <c r="AQ46" s="118">
        <v>5.5810000000000004</v>
      </c>
      <c r="AR46" s="123" t="s">
        <v>1429</v>
      </c>
      <c r="AS46" s="118">
        <v>4.4136300000000004</v>
      </c>
      <c r="AT46" s="118">
        <v>6.7635699999999996</v>
      </c>
      <c r="AU46" s="118">
        <v>16.303999999999998</v>
      </c>
      <c r="AV46" s="118">
        <v>4.968</v>
      </c>
      <c r="AW46" s="119">
        <v>19.292999999999999</v>
      </c>
    </row>
    <row r="47" spans="1:49" x14ac:dyDescent="0.3">
      <c r="A47" s="124" t="s">
        <v>794</v>
      </c>
      <c r="B47" s="117">
        <v>1.1000000000000001</v>
      </c>
      <c r="C47" s="118">
        <v>26</v>
      </c>
      <c r="D47" s="118">
        <v>26.9</v>
      </c>
      <c r="E47" s="118">
        <v>2</v>
      </c>
      <c r="F47" s="118">
        <v>36.200000000000003</v>
      </c>
      <c r="G47" s="119">
        <v>28</v>
      </c>
      <c r="H47" s="117">
        <v>10.5</v>
      </c>
      <c r="I47" s="119">
        <v>48</v>
      </c>
      <c r="J47" s="117">
        <v>12.45</v>
      </c>
      <c r="K47" s="118">
        <v>11.65</v>
      </c>
      <c r="L47" s="119">
        <v>8.6163600000000002</v>
      </c>
      <c r="M47" s="120" t="s">
        <v>1429</v>
      </c>
      <c r="N47" s="121" t="s">
        <v>1429</v>
      </c>
      <c r="O47" s="122">
        <v>1.0660000000000001</v>
      </c>
      <c r="P47" s="117">
        <v>62.8</v>
      </c>
      <c r="Q47" s="118">
        <v>33.76</v>
      </c>
      <c r="R47" s="118">
        <v>135.09</v>
      </c>
      <c r="S47" s="119">
        <v>86.725999999999999</v>
      </c>
      <c r="T47" s="122">
        <v>64.02</v>
      </c>
      <c r="U47" s="122">
        <v>5.74</v>
      </c>
      <c r="V47" s="117">
        <v>11.53</v>
      </c>
      <c r="W47" s="118">
        <v>4.1500000000000004</v>
      </c>
      <c r="X47" s="118">
        <v>0.43</v>
      </c>
      <c r="Y47" s="118">
        <v>0.01</v>
      </c>
      <c r="Z47" s="119">
        <v>0.496</v>
      </c>
      <c r="AA47" s="117">
        <v>40.380000000000003</v>
      </c>
      <c r="AB47" s="119">
        <v>175.71</v>
      </c>
      <c r="AC47" s="117">
        <v>43.23</v>
      </c>
      <c r="AD47" s="118">
        <v>57.712000000000003</v>
      </c>
      <c r="AE47" s="118">
        <v>15</v>
      </c>
      <c r="AF47" s="119">
        <v>0</v>
      </c>
      <c r="AG47" s="117">
        <v>8.6601199999999992</v>
      </c>
      <c r="AH47" s="118">
        <v>13</v>
      </c>
      <c r="AI47" s="118">
        <v>8.5079799999999999</v>
      </c>
      <c r="AJ47" s="118">
        <v>11.82917</v>
      </c>
      <c r="AK47" s="119">
        <v>12</v>
      </c>
      <c r="AL47" s="117">
        <v>12.2</v>
      </c>
      <c r="AM47" s="119">
        <v>13.72</v>
      </c>
      <c r="AN47" s="117">
        <v>24.575389999999999</v>
      </c>
      <c r="AO47" s="123" t="s">
        <v>1429</v>
      </c>
      <c r="AP47" s="123" t="s">
        <v>1429</v>
      </c>
      <c r="AQ47" s="118">
        <v>5.5810000000000004</v>
      </c>
      <c r="AR47" s="123" t="s">
        <v>1429</v>
      </c>
      <c r="AS47" s="118">
        <v>4.4136300000000004</v>
      </c>
      <c r="AT47" s="118">
        <v>6.7635699999999996</v>
      </c>
      <c r="AU47" s="118">
        <v>16.303999999999998</v>
      </c>
      <c r="AV47" s="118">
        <v>4.968</v>
      </c>
      <c r="AW47" s="119">
        <v>19.292999999999999</v>
      </c>
    </row>
    <row r="48" spans="1:49" x14ac:dyDescent="0.3">
      <c r="A48" s="124" t="s">
        <v>795</v>
      </c>
      <c r="B48" s="117">
        <v>1.1000000000000001</v>
      </c>
      <c r="C48" s="118">
        <v>26</v>
      </c>
      <c r="D48" s="118">
        <v>26.9</v>
      </c>
      <c r="E48" s="118">
        <v>2</v>
      </c>
      <c r="F48" s="118">
        <v>29.8</v>
      </c>
      <c r="G48" s="119">
        <v>28</v>
      </c>
      <c r="H48" s="117">
        <v>10.5</v>
      </c>
      <c r="I48" s="119">
        <v>48</v>
      </c>
      <c r="J48" s="117">
        <v>12.46</v>
      </c>
      <c r="K48" s="118">
        <v>11.65</v>
      </c>
      <c r="L48" s="119">
        <v>16.5608</v>
      </c>
      <c r="M48" s="117">
        <v>1.07</v>
      </c>
      <c r="N48" s="119">
        <v>56.07</v>
      </c>
      <c r="O48" s="122">
        <v>1.0660000000000001</v>
      </c>
      <c r="P48" s="117">
        <v>65.739999999999995</v>
      </c>
      <c r="Q48" s="118">
        <v>37.21</v>
      </c>
      <c r="R48" s="118">
        <v>136.18</v>
      </c>
      <c r="S48" s="119">
        <v>86.725999999999999</v>
      </c>
      <c r="T48" s="122">
        <v>65.691000000000003</v>
      </c>
      <c r="U48" s="122">
        <v>5.81</v>
      </c>
      <c r="V48" s="117">
        <v>11.53</v>
      </c>
      <c r="W48" s="118">
        <v>4.33</v>
      </c>
      <c r="X48" s="118">
        <v>0.44</v>
      </c>
      <c r="Y48" s="118">
        <v>0.01</v>
      </c>
      <c r="Z48" s="119">
        <v>0.34200000000000003</v>
      </c>
      <c r="AA48" s="117">
        <v>37.44</v>
      </c>
      <c r="AB48" s="119">
        <v>171.86</v>
      </c>
      <c r="AC48" s="117">
        <v>44.54</v>
      </c>
      <c r="AD48" s="118">
        <v>61.286000000000001</v>
      </c>
      <c r="AE48" s="118">
        <v>14.64</v>
      </c>
      <c r="AF48" s="119">
        <v>0</v>
      </c>
      <c r="AG48" s="117">
        <v>8.6601199999999992</v>
      </c>
      <c r="AH48" s="118">
        <v>16</v>
      </c>
      <c r="AI48" s="118">
        <v>8.9059100000000004</v>
      </c>
      <c r="AJ48" s="118">
        <v>11.82917</v>
      </c>
      <c r="AK48" s="119">
        <v>12</v>
      </c>
      <c r="AL48" s="117">
        <v>12.2</v>
      </c>
      <c r="AM48" s="119">
        <v>13.72</v>
      </c>
      <c r="AN48" s="117">
        <v>24.575389999999999</v>
      </c>
      <c r="AO48" s="123" t="s">
        <v>1429</v>
      </c>
      <c r="AP48" s="123" t="s">
        <v>1429</v>
      </c>
      <c r="AQ48" s="118">
        <v>5.7779999999999996</v>
      </c>
      <c r="AR48" s="123" t="s">
        <v>1429</v>
      </c>
      <c r="AS48" s="118">
        <v>4.4136300000000004</v>
      </c>
      <c r="AT48" s="118">
        <v>6.7635699999999996</v>
      </c>
      <c r="AU48" s="118">
        <v>16.303999999999998</v>
      </c>
      <c r="AV48" s="118">
        <v>4.968</v>
      </c>
      <c r="AW48" s="119">
        <v>19.451000000000001</v>
      </c>
    </row>
    <row r="49" spans="1:49" x14ac:dyDescent="0.3">
      <c r="A49" s="124" t="s">
        <v>796</v>
      </c>
      <c r="B49" s="117">
        <v>1.1000000000000001</v>
      </c>
      <c r="C49" s="118">
        <v>26</v>
      </c>
      <c r="D49" s="118">
        <v>26.9</v>
      </c>
      <c r="E49" s="118">
        <v>2</v>
      </c>
      <c r="F49" s="118">
        <v>29.8</v>
      </c>
      <c r="G49" s="119">
        <v>28</v>
      </c>
      <c r="H49" s="117">
        <v>10.5</v>
      </c>
      <c r="I49" s="119">
        <v>48</v>
      </c>
      <c r="J49" s="117">
        <v>12.46</v>
      </c>
      <c r="K49" s="118">
        <v>11.65</v>
      </c>
      <c r="L49" s="119">
        <v>16.5608</v>
      </c>
      <c r="M49" s="117">
        <v>1.07</v>
      </c>
      <c r="N49" s="119">
        <v>56.07</v>
      </c>
      <c r="O49" s="122">
        <v>1.0660000000000001</v>
      </c>
      <c r="P49" s="117">
        <v>65.739999999999995</v>
      </c>
      <c r="Q49" s="118">
        <v>37.21</v>
      </c>
      <c r="R49" s="118">
        <v>136.18</v>
      </c>
      <c r="S49" s="119">
        <v>86.725999999999999</v>
      </c>
      <c r="T49" s="122">
        <v>65.691000000000003</v>
      </c>
      <c r="U49" s="122">
        <v>5.81</v>
      </c>
      <c r="V49" s="117">
        <v>11.53</v>
      </c>
      <c r="W49" s="118">
        <v>4.33</v>
      </c>
      <c r="X49" s="118">
        <v>0.44</v>
      </c>
      <c r="Y49" s="118">
        <v>0.01</v>
      </c>
      <c r="Z49" s="119">
        <v>0.34200000000000003</v>
      </c>
      <c r="AA49" s="117">
        <v>37.44</v>
      </c>
      <c r="AB49" s="119">
        <v>171.86</v>
      </c>
      <c r="AC49" s="117">
        <v>44.54</v>
      </c>
      <c r="AD49" s="118">
        <v>61.286000000000001</v>
      </c>
      <c r="AE49" s="118">
        <v>14.64</v>
      </c>
      <c r="AF49" s="119">
        <v>0</v>
      </c>
      <c r="AG49" s="117">
        <v>8.6601199999999992</v>
      </c>
      <c r="AH49" s="118">
        <v>16</v>
      </c>
      <c r="AI49" s="118">
        <v>8.9059100000000004</v>
      </c>
      <c r="AJ49" s="118">
        <v>11.82917</v>
      </c>
      <c r="AK49" s="119">
        <v>12</v>
      </c>
      <c r="AL49" s="117">
        <v>12.2</v>
      </c>
      <c r="AM49" s="119">
        <v>13.72</v>
      </c>
      <c r="AN49" s="117">
        <v>24.575389999999999</v>
      </c>
      <c r="AO49" s="123" t="s">
        <v>1429</v>
      </c>
      <c r="AP49" s="123" t="s">
        <v>1429</v>
      </c>
      <c r="AQ49" s="118">
        <v>5.7779999999999996</v>
      </c>
      <c r="AR49" s="123" t="s">
        <v>1429</v>
      </c>
      <c r="AS49" s="118">
        <v>4.4136300000000004</v>
      </c>
      <c r="AT49" s="118">
        <v>6.7635699999999996</v>
      </c>
      <c r="AU49" s="118">
        <v>16.303999999999998</v>
      </c>
      <c r="AV49" s="118">
        <v>4.968</v>
      </c>
      <c r="AW49" s="119">
        <v>19.451000000000001</v>
      </c>
    </row>
    <row r="50" spans="1:49" x14ac:dyDescent="0.3">
      <c r="A50" s="124" t="s">
        <v>797</v>
      </c>
      <c r="B50" s="117">
        <v>1.1000000000000001</v>
      </c>
      <c r="C50" s="118">
        <v>26</v>
      </c>
      <c r="D50" s="118">
        <v>26.9</v>
      </c>
      <c r="E50" s="118">
        <v>2</v>
      </c>
      <c r="F50" s="118">
        <v>17.600000000000001</v>
      </c>
      <c r="G50" s="119">
        <v>28</v>
      </c>
      <c r="H50" s="117">
        <v>10.1</v>
      </c>
      <c r="I50" s="119">
        <v>48</v>
      </c>
      <c r="J50" s="117">
        <v>14.89</v>
      </c>
      <c r="K50" s="118">
        <v>11.63</v>
      </c>
      <c r="L50" s="119">
        <v>16.756360000000001</v>
      </c>
      <c r="M50" s="120" t="s">
        <v>1429</v>
      </c>
      <c r="N50" s="121" t="s">
        <v>1429</v>
      </c>
      <c r="O50" s="122">
        <v>1.0660000000000001</v>
      </c>
      <c r="P50" s="117">
        <v>65.739999999999995</v>
      </c>
      <c r="Q50" s="118">
        <v>36.700000000000003</v>
      </c>
      <c r="R50" s="118">
        <v>136.18</v>
      </c>
      <c r="S50" s="119">
        <v>86.725999999999999</v>
      </c>
      <c r="T50" s="122">
        <v>68.697000000000003</v>
      </c>
      <c r="U50" s="122">
        <v>5.87</v>
      </c>
      <c r="V50" s="117">
        <v>11.53</v>
      </c>
      <c r="W50" s="118">
        <v>3.21</v>
      </c>
      <c r="X50" s="118">
        <v>0.42</v>
      </c>
      <c r="Y50" s="118">
        <v>0.01</v>
      </c>
      <c r="Z50" s="119">
        <v>0.48</v>
      </c>
      <c r="AA50" s="117">
        <v>37.01</v>
      </c>
      <c r="AB50" s="119">
        <v>170.29</v>
      </c>
      <c r="AC50" s="117">
        <v>43.28</v>
      </c>
      <c r="AD50" s="118">
        <v>61.258000000000003</v>
      </c>
      <c r="AE50" s="118">
        <v>16.670000000000002</v>
      </c>
      <c r="AF50" s="119">
        <v>0</v>
      </c>
      <c r="AG50" s="117">
        <v>8.6601199999999992</v>
      </c>
      <c r="AH50" s="118">
        <v>13</v>
      </c>
      <c r="AI50" s="118">
        <v>9.9923699999999993</v>
      </c>
      <c r="AJ50" s="118">
        <v>11.82917</v>
      </c>
      <c r="AK50" s="119">
        <v>12</v>
      </c>
      <c r="AL50" s="117">
        <v>12.19</v>
      </c>
      <c r="AM50" s="119">
        <v>13.71</v>
      </c>
      <c r="AN50" s="117">
        <v>24.575389999999999</v>
      </c>
      <c r="AO50" s="123" t="s">
        <v>1429</v>
      </c>
      <c r="AP50" s="123" t="s">
        <v>1429</v>
      </c>
      <c r="AQ50" s="118">
        <v>5.6189999999999998</v>
      </c>
      <c r="AR50" s="123" t="s">
        <v>1429</v>
      </c>
      <c r="AS50" s="118">
        <v>4.4136300000000004</v>
      </c>
      <c r="AT50" s="118">
        <v>6.7635699999999996</v>
      </c>
      <c r="AU50" s="118">
        <v>16.303999999999998</v>
      </c>
      <c r="AV50" s="118">
        <v>4.968</v>
      </c>
      <c r="AW50" s="119">
        <v>19.518999999999998</v>
      </c>
    </row>
    <row r="51" spans="1:49" x14ac:dyDescent="0.3">
      <c r="A51" s="124" t="s">
        <v>798</v>
      </c>
      <c r="B51" s="117">
        <v>1.1000000000000001</v>
      </c>
      <c r="C51" s="118">
        <v>26</v>
      </c>
      <c r="D51" s="118">
        <v>26.9</v>
      </c>
      <c r="E51" s="118">
        <v>2</v>
      </c>
      <c r="F51" s="118">
        <v>17.600000000000001</v>
      </c>
      <c r="G51" s="119">
        <v>28</v>
      </c>
      <c r="H51" s="117">
        <v>10.1</v>
      </c>
      <c r="I51" s="119">
        <v>48</v>
      </c>
      <c r="J51" s="117">
        <v>14.89</v>
      </c>
      <c r="K51" s="118">
        <v>11.63</v>
      </c>
      <c r="L51" s="119">
        <v>16.756360000000001</v>
      </c>
      <c r="M51" s="120" t="s">
        <v>1429</v>
      </c>
      <c r="N51" s="121" t="s">
        <v>1429</v>
      </c>
      <c r="O51" s="122">
        <v>1.0660000000000001</v>
      </c>
      <c r="P51" s="117">
        <v>65.739999999999995</v>
      </c>
      <c r="Q51" s="118">
        <v>36.700000000000003</v>
      </c>
      <c r="R51" s="118">
        <v>136.18</v>
      </c>
      <c r="S51" s="119">
        <v>86.725999999999999</v>
      </c>
      <c r="T51" s="122">
        <v>68.697000000000003</v>
      </c>
      <c r="U51" s="122">
        <v>5.87</v>
      </c>
      <c r="V51" s="117">
        <v>11.53</v>
      </c>
      <c r="W51" s="118">
        <v>3.21</v>
      </c>
      <c r="X51" s="118">
        <v>0.42</v>
      </c>
      <c r="Y51" s="118">
        <v>0.01</v>
      </c>
      <c r="Z51" s="119">
        <v>0.48</v>
      </c>
      <c r="AA51" s="117">
        <v>37.01</v>
      </c>
      <c r="AB51" s="119">
        <v>170.29</v>
      </c>
      <c r="AC51" s="117">
        <v>43.28</v>
      </c>
      <c r="AD51" s="118">
        <v>61.258000000000003</v>
      </c>
      <c r="AE51" s="118">
        <v>16.670000000000002</v>
      </c>
      <c r="AF51" s="119">
        <v>0</v>
      </c>
      <c r="AG51" s="117">
        <v>8.6601199999999992</v>
      </c>
      <c r="AH51" s="118">
        <v>13</v>
      </c>
      <c r="AI51" s="118">
        <v>9.9923699999999993</v>
      </c>
      <c r="AJ51" s="118">
        <v>11.82917</v>
      </c>
      <c r="AK51" s="119">
        <v>12</v>
      </c>
      <c r="AL51" s="117">
        <v>12.19</v>
      </c>
      <c r="AM51" s="119">
        <v>13.71</v>
      </c>
      <c r="AN51" s="117">
        <v>24.575389999999999</v>
      </c>
      <c r="AO51" s="123" t="s">
        <v>1429</v>
      </c>
      <c r="AP51" s="123" t="s">
        <v>1429</v>
      </c>
      <c r="AQ51" s="118">
        <v>5.6189999999999998</v>
      </c>
      <c r="AR51" s="123" t="s">
        <v>1429</v>
      </c>
      <c r="AS51" s="118">
        <v>4.4136300000000004</v>
      </c>
      <c r="AT51" s="118">
        <v>6.7635699999999996</v>
      </c>
      <c r="AU51" s="118">
        <v>16.303999999999998</v>
      </c>
      <c r="AV51" s="118">
        <v>4.968</v>
      </c>
      <c r="AW51" s="119">
        <v>19.518999999999998</v>
      </c>
    </row>
    <row r="52" spans="1:49" x14ac:dyDescent="0.3">
      <c r="A52" s="124" t="s">
        <v>799</v>
      </c>
      <c r="B52" s="117">
        <v>1.1000000000000001</v>
      </c>
      <c r="C52" s="118">
        <v>26</v>
      </c>
      <c r="D52" s="118">
        <v>26.9</v>
      </c>
      <c r="E52" s="118">
        <v>2</v>
      </c>
      <c r="F52" s="118">
        <v>28.8</v>
      </c>
      <c r="G52" s="119">
        <v>28</v>
      </c>
      <c r="H52" s="117">
        <v>10.1</v>
      </c>
      <c r="I52" s="119">
        <v>48</v>
      </c>
      <c r="J52" s="117">
        <v>15.03</v>
      </c>
      <c r="K52" s="118">
        <v>11.76</v>
      </c>
      <c r="L52" s="119">
        <v>16.814859999999999</v>
      </c>
      <c r="M52" s="120" t="s">
        <v>1429</v>
      </c>
      <c r="N52" s="121" t="s">
        <v>1429</v>
      </c>
      <c r="O52" s="122">
        <v>1.0660000000000001</v>
      </c>
      <c r="P52" s="117">
        <v>65.739999999999995</v>
      </c>
      <c r="Q52" s="118">
        <v>36.700000000000003</v>
      </c>
      <c r="R52" s="118">
        <v>135.09</v>
      </c>
      <c r="S52" s="119">
        <v>86.725999999999999</v>
      </c>
      <c r="T52" s="122">
        <v>65.790000000000006</v>
      </c>
      <c r="U52" s="122">
        <v>5.9</v>
      </c>
      <c r="V52" s="117">
        <v>11.53</v>
      </c>
      <c r="W52" s="118">
        <v>3.46</v>
      </c>
      <c r="X52" s="118">
        <v>0.42</v>
      </c>
      <c r="Y52" s="118">
        <v>0.01</v>
      </c>
      <c r="Z52" s="119">
        <v>0.47499999999999998</v>
      </c>
      <c r="AA52" s="117">
        <v>40.36</v>
      </c>
      <c r="AB52" s="119">
        <v>173.38</v>
      </c>
      <c r="AC52" s="117">
        <v>44.17</v>
      </c>
      <c r="AD52" s="118">
        <v>45.457000000000001</v>
      </c>
      <c r="AE52" s="118">
        <v>16.66</v>
      </c>
      <c r="AF52" s="119">
        <v>0</v>
      </c>
      <c r="AG52" s="117">
        <v>8.6601199999999992</v>
      </c>
      <c r="AH52" s="118">
        <v>12.5</v>
      </c>
      <c r="AI52" s="118">
        <v>10.28436</v>
      </c>
      <c r="AJ52" s="118">
        <v>11.82917</v>
      </c>
      <c r="AK52" s="119">
        <v>12</v>
      </c>
      <c r="AL52" s="117">
        <v>12.56</v>
      </c>
      <c r="AM52" s="119">
        <v>14.07</v>
      </c>
      <c r="AN52" s="117">
        <v>24.575389999999999</v>
      </c>
      <c r="AO52" s="123" t="s">
        <v>1429</v>
      </c>
      <c r="AP52" s="123" t="s">
        <v>1429</v>
      </c>
      <c r="AQ52" s="118">
        <v>5.1219999999999999</v>
      </c>
      <c r="AR52" s="123" t="s">
        <v>1429</v>
      </c>
      <c r="AS52" s="118">
        <v>4.4136300000000004</v>
      </c>
      <c r="AT52" s="118">
        <v>6.7635699999999996</v>
      </c>
      <c r="AU52" s="118">
        <v>16.303999999999998</v>
      </c>
      <c r="AV52" s="118">
        <v>4.968</v>
      </c>
      <c r="AW52" s="119">
        <v>19.286999999999999</v>
      </c>
    </row>
    <row r="53" spans="1:49" x14ac:dyDescent="0.3">
      <c r="A53" s="124" t="s">
        <v>800</v>
      </c>
      <c r="B53" s="117">
        <v>1.1000000000000001</v>
      </c>
      <c r="C53" s="118">
        <v>26</v>
      </c>
      <c r="D53" s="118">
        <v>26.9</v>
      </c>
      <c r="E53" s="118">
        <v>2</v>
      </c>
      <c r="F53" s="118">
        <v>28.8</v>
      </c>
      <c r="G53" s="119">
        <v>28</v>
      </c>
      <c r="H53" s="117">
        <v>10.1</v>
      </c>
      <c r="I53" s="119">
        <v>48</v>
      </c>
      <c r="J53" s="117">
        <v>15.03</v>
      </c>
      <c r="K53" s="118">
        <v>11.76</v>
      </c>
      <c r="L53" s="119">
        <v>16.814859999999999</v>
      </c>
      <c r="M53" s="120" t="s">
        <v>1429</v>
      </c>
      <c r="N53" s="121" t="s">
        <v>1429</v>
      </c>
      <c r="O53" s="122">
        <v>1.0660000000000001</v>
      </c>
      <c r="P53" s="117">
        <v>65.739999999999995</v>
      </c>
      <c r="Q53" s="118">
        <v>36.700000000000003</v>
      </c>
      <c r="R53" s="118">
        <v>135.09</v>
      </c>
      <c r="S53" s="119">
        <v>86.725999999999999</v>
      </c>
      <c r="T53" s="122">
        <v>65.790000000000006</v>
      </c>
      <c r="U53" s="122">
        <v>5.9</v>
      </c>
      <c r="V53" s="117">
        <v>11.53</v>
      </c>
      <c r="W53" s="118">
        <v>3.46</v>
      </c>
      <c r="X53" s="118">
        <v>0.42</v>
      </c>
      <c r="Y53" s="118">
        <v>0.01</v>
      </c>
      <c r="Z53" s="119">
        <v>0.47499999999999998</v>
      </c>
      <c r="AA53" s="117">
        <v>40.36</v>
      </c>
      <c r="AB53" s="119">
        <v>173.38</v>
      </c>
      <c r="AC53" s="117">
        <v>44.17</v>
      </c>
      <c r="AD53" s="118">
        <v>45.457000000000001</v>
      </c>
      <c r="AE53" s="118">
        <v>16.66</v>
      </c>
      <c r="AF53" s="119">
        <v>0</v>
      </c>
      <c r="AG53" s="117">
        <v>8.6601199999999992</v>
      </c>
      <c r="AH53" s="118">
        <v>12.5</v>
      </c>
      <c r="AI53" s="118">
        <v>10.28436</v>
      </c>
      <c r="AJ53" s="118">
        <v>11.82917</v>
      </c>
      <c r="AK53" s="119">
        <v>12</v>
      </c>
      <c r="AL53" s="117">
        <v>12.56</v>
      </c>
      <c r="AM53" s="119">
        <v>14.07</v>
      </c>
      <c r="AN53" s="117">
        <v>24.575389999999999</v>
      </c>
      <c r="AO53" s="123" t="s">
        <v>1429</v>
      </c>
      <c r="AP53" s="123" t="s">
        <v>1429</v>
      </c>
      <c r="AQ53" s="118">
        <v>5.1219999999999999</v>
      </c>
      <c r="AR53" s="123" t="s">
        <v>1429</v>
      </c>
      <c r="AS53" s="118">
        <v>4.4136300000000004</v>
      </c>
      <c r="AT53" s="118">
        <v>6.7635699999999996</v>
      </c>
      <c r="AU53" s="118">
        <v>16.303999999999998</v>
      </c>
      <c r="AV53" s="118">
        <v>4.968</v>
      </c>
      <c r="AW53" s="119">
        <v>19.286999999999999</v>
      </c>
    </row>
    <row r="54" spans="1:49" x14ac:dyDescent="0.3">
      <c r="A54" s="124" t="s">
        <v>801</v>
      </c>
      <c r="B54" s="117">
        <v>1.1000000000000001</v>
      </c>
      <c r="C54" s="118">
        <v>26</v>
      </c>
      <c r="D54" s="118">
        <v>26.9</v>
      </c>
      <c r="E54" s="118">
        <v>2</v>
      </c>
      <c r="F54" s="118">
        <v>38</v>
      </c>
      <c r="G54" s="119">
        <v>28</v>
      </c>
      <c r="H54" s="117">
        <v>10.1</v>
      </c>
      <c r="I54" s="119">
        <v>46</v>
      </c>
      <c r="J54" s="117">
        <v>15.07</v>
      </c>
      <c r="K54" s="118">
        <v>11.65</v>
      </c>
      <c r="L54" s="119">
        <v>16.794799999999999</v>
      </c>
      <c r="M54" s="120" t="s">
        <v>1429</v>
      </c>
      <c r="N54" s="121" t="s">
        <v>1429</v>
      </c>
      <c r="O54" s="122">
        <v>1.0660000000000001</v>
      </c>
      <c r="P54" s="117">
        <v>55.8</v>
      </c>
      <c r="Q54" s="118">
        <v>36.700000000000003</v>
      </c>
      <c r="R54" s="118">
        <v>135.09</v>
      </c>
      <c r="S54" s="119">
        <v>86.725999999999999</v>
      </c>
      <c r="T54" s="122">
        <v>65.879000000000005</v>
      </c>
      <c r="U54" s="122">
        <v>5.9</v>
      </c>
      <c r="V54" s="117">
        <v>11.53</v>
      </c>
      <c r="W54" s="118">
        <v>3.76</v>
      </c>
      <c r="X54" s="118">
        <v>0.42</v>
      </c>
      <c r="Y54" s="118">
        <v>0.01</v>
      </c>
      <c r="Z54" s="119">
        <v>0.37</v>
      </c>
      <c r="AA54" s="117">
        <v>34</v>
      </c>
      <c r="AB54" s="119">
        <v>167.19</v>
      </c>
      <c r="AC54" s="117">
        <v>44.11</v>
      </c>
      <c r="AD54" s="118">
        <v>31.635000000000002</v>
      </c>
      <c r="AE54" s="118">
        <v>16.600000000000001</v>
      </c>
      <c r="AF54" s="119">
        <v>7.2</v>
      </c>
      <c r="AG54" s="117">
        <v>8.6601199999999992</v>
      </c>
      <c r="AH54" s="118">
        <v>12.5</v>
      </c>
      <c r="AI54" s="118">
        <v>10.06931</v>
      </c>
      <c r="AJ54" s="118">
        <v>11.82917</v>
      </c>
      <c r="AK54" s="119">
        <v>12</v>
      </c>
      <c r="AL54" s="117">
        <v>12.61</v>
      </c>
      <c r="AM54" s="119">
        <v>14.13</v>
      </c>
      <c r="AN54" s="117">
        <v>24.753959999999999</v>
      </c>
      <c r="AO54" s="123" t="s">
        <v>1429</v>
      </c>
      <c r="AP54" s="123" t="s">
        <v>1429</v>
      </c>
      <c r="AQ54" s="118">
        <v>5.1150000000000002</v>
      </c>
      <c r="AR54" s="123" t="s">
        <v>1429</v>
      </c>
      <c r="AS54" s="118">
        <v>4.4136300000000004</v>
      </c>
      <c r="AT54" s="118">
        <v>6.7635699999999996</v>
      </c>
      <c r="AU54" s="118">
        <v>16.303999999999998</v>
      </c>
      <c r="AV54" s="118">
        <v>4.968</v>
      </c>
      <c r="AW54" s="119">
        <v>19.222999999999999</v>
      </c>
    </row>
    <row r="55" spans="1:49" x14ac:dyDescent="0.3">
      <c r="A55" s="124" t="s">
        <v>802</v>
      </c>
      <c r="B55" s="117">
        <v>1.1000000000000001</v>
      </c>
      <c r="C55" s="118">
        <v>26</v>
      </c>
      <c r="D55" s="118">
        <v>26.9</v>
      </c>
      <c r="E55" s="118">
        <v>2</v>
      </c>
      <c r="F55" s="118">
        <v>38</v>
      </c>
      <c r="G55" s="119">
        <v>28</v>
      </c>
      <c r="H55" s="117">
        <v>10.1</v>
      </c>
      <c r="I55" s="119">
        <v>46</v>
      </c>
      <c r="J55" s="117">
        <v>15.07</v>
      </c>
      <c r="K55" s="118">
        <v>11.65</v>
      </c>
      <c r="L55" s="119">
        <v>16.794799999999999</v>
      </c>
      <c r="M55" s="120" t="s">
        <v>1429</v>
      </c>
      <c r="N55" s="121" t="s">
        <v>1429</v>
      </c>
      <c r="O55" s="122">
        <v>1.0660000000000001</v>
      </c>
      <c r="P55" s="117">
        <v>55.8</v>
      </c>
      <c r="Q55" s="118">
        <v>36.700000000000003</v>
      </c>
      <c r="R55" s="118">
        <v>135.09</v>
      </c>
      <c r="S55" s="119">
        <v>86.725999999999999</v>
      </c>
      <c r="T55" s="122">
        <v>65.879000000000005</v>
      </c>
      <c r="U55" s="122">
        <v>5.9</v>
      </c>
      <c r="V55" s="117">
        <v>11.53</v>
      </c>
      <c r="W55" s="118">
        <v>3.76</v>
      </c>
      <c r="X55" s="118">
        <v>0.42</v>
      </c>
      <c r="Y55" s="118">
        <v>0.01</v>
      </c>
      <c r="Z55" s="119">
        <v>0.37</v>
      </c>
      <c r="AA55" s="117">
        <v>34</v>
      </c>
      <c r="AB55" s="119">
        <v>167.19</v>
      </c>
      <c r="AC55" s="117">
        <v>44.11</v>
      </c>
      <c r="AD55" s="118">
        <v>31.635000000000002</v>
      </c>
      <c r="AE55" s="118">
        <v>16.600000000000001</v>
      </c>
      <c r="AF55" s="119">
        <v>7.2</v>
      </c>
      <c r="AG55" s="117">
        <v>8.6601199999999992</v>
      </c>
      <c r="AH55" s="118">
        <v>12.5</v>
      </c>
      <c r="AI55" s="118">
        <v>10.06931</v>
      </c>
      <c r="AJ55" s="118">
        <v>11.82917</v>
      </c>
      <c r="AK55" s="119">
        <v>12</v>
      </c>
      <c r="AL55" s="117">
        <v>12.61</v>
      </c>
      <c r="AM55" s="119">
        <v>14.13</v>
      </c>
      <c r="AN55" s="117">
        <v>24.753959999999999</v>
      </c>
      <c r="AO55" s="123" t="s">
        <v>1429</v>
      </c>
      <c r="AP55" s="123" t="s">
        <v>1429</v>
      </c>
      <c r="AQ55" s="118">
        <v>5.1150000000000002</v>
      </c>
      <c r="AR55" s="123" t="s">
        <v>1429</v>
      </c>
      <c r="AS55" s="118">
        <v>4.4136300000000004</v>
      </c>
      <c r="AT55" s="118">
        <v>6.7635699999999996</v>
      </c>
      <c r="AU55" s="118">
        <v>16.303999999999998</v>
      </c>
      <c r="AV55" s="118">
        <v>4.968</v>
      </c>
      <c r="AW55" s="119">
        <v>19.222999999999999</v>
      </c>
    </row>
    <row r="56" spans="1:49" x14ac:dyDescent="0.3">
      <c r="A56" s="124" t="s">
        <v>803</v>
      </c>
      <c r="B56" s="117">
        <v>1.1000000000000001</v>
      </c>
      <c r="C56" s="118">
        <v>26</v>
      </c>
      <c r="D56" s="118">
        <v>26.9</v>
      </c>
      <c r="E56" s="118">
        <v>2</v>
      </c>
      <c r="F56" s="118">
        <v>39.6</v>
      </c>
      <c r="G56" s="119">
        <v>28</v>
      </c>
      <c r="H56" s="117">
        <v>10.5</v>
      </c>
      <c r="I56" s="119">
        <v>45</v>
      </c>
      <c r="J56" s="117">
        <v>15.02</v>
      </c>
      <c r="K56" s="118">
        <v>11.7</v>
      </c>
      <c r="L56" s="119">
        <v>16.811520000000002</v>
      </c>
      <c r="M56" s="120" t="s">
        <v>1429</v>
      </c>
      <c r="N56" s="121" t="s">
        <v>1429</v>
      </c>
      <c r="O56" s="122">
        <v>1.0660000000000001</v>
      </c>
      <c r="P56" s="117">
        <v>60.64</v>
      </c>
      <c r="Q56" s="118">
        <v>36.200000000000003</v>
      </c>
      <c r="R56" s="118">
        <v>132.91999999999999</v>
      </c>
      <c r="S56" s="119">
        <v>86.725999999999999</v>
      </c>
      <c r="T56" s="122">
        <v>67.668999999999997</v>
      </c>
      <c r="U56" s="122">
        <v>5.9</v>
      </c>
      <c r="V56" s="117">
        <v>11.53</v>
      </c>
      <c r="W56" s="118">
        <v>2.31</v>
      </c>
      <c r="X56" s="118">
        <v>0.41</v>
      </c>
      <c r="Y56" s="118">
        <v>0.01</v>
      </c>
      <c r="Z56" s="119">
        <v>0.42</v>
      </c>
      <c r="AA56" s="117">
        <v>40.17</v>
      </c>
      <c r="AB56" s="119">
        <v>173.58</v>
      </c>
      <c r="AC56" s="117">
        <v>42.94</v>
      </c>
      <c r="AD56" s="118">
        <v>28.25</v>
      </c>
      <c r="AE56" s="118">
        <v>16.12</v>
      </c>
      <c r="AF56" s="119">
        <v>8.6999999999999993</v>
      </c>
      <c r="AG56" s="117">
        <v>8.6601199999999992</v>
      </c>
      <c r="AH56" s="118">
        <v>12.6</v>
      </c>
      <c r="AI56" s="118">
        <v>10.215529999999999</v>
      </c>
      <c r="AJ56" s="118">
        <v>11.82917</v>
      </c>
      <c r="AK56" s="119">
        <v>12</v>
      </c>
      <c r="AL56" s="117">
        <v>12.87</v>
      </c>
      <c r="AM56" s="119">
        <v>14.39</v>
      </c>
      <c r="AN56" s="117">
        <v>24.753959999999999</v>
      </c>
      <c r="AO56" s="123" t="s">
        <v>1429</v>
      </c>
      <c r="AP56" s="123" t="s">
        <v>1429</v>
      </c>
      <c r="AQ56" s="118">
        <v>5.149</v>
      </c>
      <c r="AR56" s="123" t="s">
        <v>1429</v>
      </c>
      <c r="AS56" s="118">
        <v>4.4244199999999996</v>
      </c>
      <c r="AT56" s="118">
        <v>6.7635699999999996</v>
      </c>
      <c r="AU56" s="118">
        <v>16.303999999999998</v>
      </c>
      <c r="AV56" s="118">
        <v>5.0199999999999996</v>
      </c>
      <c r="AW56" s="119">
        <v>19.454999999999998</v>
      </c>
    </row>
    <row r="57" spans="1:49" x14ac:dyDescent="0.3">
      <c r="A57" s="124" t="s">
        <v>804</v>
      </c>
      <c r="B57" s="117">
        <v>1.1000000000000001</v>
      </c>
      <c r="C57" s="118">
        <v>26</v>
      </c>
      <c r="D57" s="118">
        <v>26.9</v>
      </c>
      <c r="E57" s="118">
        <v>2</v>
      </c>
      <c r="F57" s="118">
        <v>39.6</v>
      </c>
      <c r="G57" s="119">
        <v>28</v>
      </c>
      <c r="H57" s="117">
        <v>10.5</v>
      </c>
      <c r="I57" s="119">
        <v>45</v>
      </c>
      <c r="J57" s="117">
        <v>15.02</v>
      </c>
      <c r="K57" s="118">
        <v>11.7</v>
      </c>
      <c r="L57" s="119">
        <v>16.811520000000002</v>
      </c>
      <c r="M57" s="120" t="s">
        <v>1429</v>
      </c>
      <c r="N57" s="121" t="s">
        <v>1429</v>
      </c>
      <c r="O57" s="122">
        <v>1.0660000000000001</v>
      </c>
      <c r="P57" s="117">
        <v>60.64</v>
      </c>
      <c r="Q57" s="118">
        <v>36.200000000000003</v>
      </c>
      <c r="R57" s="118">
        <v>132.91999999999999</v>
      </c>
      <c r="S57" s="119">
        <v>86.725999999999999</v>
      </c>
      <c r="T57" s="122">
        <v>67.668999999999997</v>
      </c>
      <c r="U57" s="122">
        <v>5.9</v>
      </c>
      <c r="V57" s="117">
        <v>11.53</v>
      </c>
      <c r="W57" s="118">
        <v>2.31</v>
      </c>
      <c r="X57" s="118">
        <v>0.41</v>
      </c>
      <c r="Y57" s="118">
        <v>0.01</v>
      </c>
      <c r="Z57" s="119">
        <v>0.42</v>
      </c>
      <c r="AA57" s="117">
        <v>40.17</v>
      </c>
      <c r="AB57" s="119">
        <v>173.58</v>
      </c>
      <c r="AC57" s="117">
        <v>42.94</v>
      </c>
      <c r="AD57" s="118">
        <v>28.25</v>
      </c>
      <c r="AE57" s="118">
        <v>16.12</v>
      </c>
      <c r="AF57" s="119">
        <v>8.6999999999999993</v>
      </c>
      <c r="AG57" s="117">
        <v>8.6601199999999992</v>
      </c>
      <c r="AH57" s="118">
        <v>12.6</v>
      </c>
      <c r="AI57" s="118">
        <v>10.215529999999999</v>
      </c>
      <c r="AJ57" s="118">
        <v>11.82917</v>
      </c>
      <c r="AK57" s="119">
        <v>12</v>
      </c>
      <c r="AL57" s="117">
        <v>12.87</v>
      </c>
      <c r="AM57" s="119">
        <v>14.39</v>
      </c>
      <c r="AN57" s="117">
        <v>24.753959999999999</v>
      </c>
      <c r="AO57" s="123" t="s">
        <v>1429</v>
      </c>
      <c r="AP57" s="123" t="s">
        <v>1429</v>
      </c>
      <c r="AQ57" s="118">
        <v>5.149</v>
      </c>
      <c r="AR57" s="123" t="s">
        <v>1429</v>
      </c>
      <c r="AS57" s="118">
        <v>4.4244199999999996</v>
      </c>
      <c r="AT57" s="118">
        <v>6.7635699999999996</v>
      </c>
      <c r="AU57" s="118">
        <v>16.303999999999998</v>
      </c>
      <c r="AV57" s="118">
        <v>5.0199999999999996</v>
      </c>
      <c r="AW57" s="119">
        <v>19.454999999999998</v>
      </c>
    </row>
    <row r="58" spans="1:49" x14ac:dyDescent="0.3">
      <c r="A58" s="124" t="s">
        <v>805</v>
      </c>
      <c r="B58" s="117">
        <v>1.1000000000000001</v>
      </c>
      <c r="C58" s="118">
        <v>25</v>
      </c>
      <c r="D58" s="118">
        <v>25.9</v>
      </c>
      <c r="E58" s="118">
        <v>2</v>
      </c>
      <c r="F58" s="118">
        <v>33</v>
      </c>
      <c r="G58" s="119">
        <v>27</v>
      </c>
      <c r="H58" s="117">
        <v>10.5</v>
      </c>
      <c r="I58" s="119">
        <v>44</v>
      </c>
      <c r="J58" s="117">
        <v>13.07</v>
      </c>
      <c r="K58" s="118">
        <v>11.76</v>
      </c>
      <c r="L58" s="119">
        <v>14.38289</v>
      </c>
      <c r="M58" s="120" t="s">
        <v>1429</v>
      </c>
      <c r="N58" s="121" t="s">
        <v>1429</v>
      </c>
      <c r="O58" s="122">
        <v>1.0660000000000001</v>
      </c>
      <c r="P58" s="117">
        <v>67.239999999999995</v>
      </c>
      <c r="Q58" s="118">
        <v>35.700000000000003</v>
      </c>
      <c r="R58" s="118">
        <v>131.85</v>
      </c>
      <c r="S58" s="119">
        <v>86.725999999999999</v>
      </c>
      <c r="T58" s="122">
        <v>65.275999999999996</v>
      </c>
      <c r="U58" s="122">
        <v>5.87</v>
      </c>
      <c r="V58" s="117">
        <v>11.53</v>
      </c>
      <c r="W58" s="118">
        <v>4.33</v>
      </c>
      <c r="X58" s="118">
        <v>0.41</v>
      </c>
      <c r="Y58" s="118">
        <v>0.01</v>
      </c>
      <c r="Z58" s="119">
        <v>0.52</v>
      </c>
      <c r="AA58" s="117">
        <v>45.06</v>
      </c>
      <c r="AB58" s="119">
        <v>177.9</v>
      </c>
      <c r="AC58" s="117">
        <v>40.99</v>
      </c>
      <c r="AD58" s="118">
        <v>28.146999999999998</v>
      </c>
      <c r="AE58" s="118">
        <v>15.51</v>
      </c>
      <c r="AF58" s="119">
        <v>10.1</v>
      </c>
      <c r="AG58" s="117">
        <v>8.6601199999999992</v>
      </c>
      <c r="AH58" s="118">
        <v>12.6</v>
      </c>
      <c r="AI58" s="118">
        <v>10.086600000000001</v>
      </c>
      <c r="AJ58" s="118">
        <v>11.82917</v>
      </c>
      <c r="AK58" s="119">
        <v>12</v>
      </c>
      <c r="AL58" s="117">
        <v>12.62</v>
      </c>
      <c r="AM58" s="119">
        <v>14.14</v>
      </c>
      <c r="AN58" s="117">
        <v>24.753959999999999</v>
      </c>
      <c r="AO58" s="118">
        <v>17.17418</v>
      </c>
      <c r="AP58" s="118">
        <v>43.72193</v>
      </c>
      <c r="AQ58" s="118">
        <v>5.1689999999999996</v>
      </c>
      <c r="AR58" s="118">
        <v>19.750309999999999</v>
      </c>
      <c r="AS58" s="118">
        <v>4.4254499999999997</v>
      </c>
      <c r="AT58" s="118">
        <v>6.7635699999999996</v>
      </c>
      <c r="AU58" s="118">
        <v>16.303999999999998</v>
      </c>
      <c r="AV58" s="118">
        <v>5.0250000000000004</v>
      </c>
      <c r="AW58" s="119">
        <v>19.518999999999998</v>
      </c>
    </row>
    <row r="59" spans="1:49" x14ac:dyDescent="0.3">
      <c r="A59" s="125" t="s">
        <v>806</v>
      </c>
      <c r="B59" s="126">
        <v>1.1000000000000001</v>
      </c>
      <c r="C59" s="127">
        <v>25</v>
      </c>
      <c r="D59" s="127">
        <v>25.9</v>
      </c>
      <c r="E59" s="127">
        <v>2</v>
      </c>
      <c r="F59" s="127">
        <v>33</v>
      </c>
      <c r="G59" s="128">
        <v>27</v>
      </c>
      <c r="H59" s="126">
        <v>10.5</v>
      </c>
      <c r="I59" s="128">
        <v>44</v>
      </c>
      <c r="J59" s="126">
        <v>13.07</v>
      </c>
      <c r="K59" s="127">
        <v>11.76</v>
      </c>
      <c r="L59" s="128">
        <v>14.38289</v>
      </c>
      <c r="M59" s="129" t="s">
        <v>1429</v>
      </c>
      <c r="N59" s="130" t="s">
        <v>1429</v>
      </c>
      <c r="O59" s="131">
        <v>1.0660000000000001</v>
      </c>
      <c r="P59" s="126">
        <v>67.239999999999995</v>
      </c>
      <c r="Q59" s="127">
        <v>35.700000000000003</v>
      </c>
      <c r="R59" s="127">
        <v>131.85</v>
      </c>
      <c r="S59" s="128">
        <v>86.725999999999999</v>
      </c>
      <c r="T59" s="131">
        <v>65.275999999999996</v>
      </c>
      <c r="U59" s="131">
        <v>5.87</v>
      </c>
      <c r="V59" s="126">
        <v>11.53</v>
      </c>
      <c r="W59" s="127">
        <v>4.33</v>
      </c>
      <c r="X59" s="127">
        <v>0.41</v>
      </c>
      <c r="Y59" s="127">
        <v>0.01</v>
      </c>
      <c r="Z59" s="128">
        <v>0.52</v>
      </c>
      <c r="AA59" s="126">
        <v>45.06</v>
      </c>
      <c r="AB59" s="128">
        <v>177.9</v>
      </c>
      <c r="AC59" s="126">
        <v>40.99</v>
      </c>
      <c r="AD59" s="127">
        <v>28.146999999999998</v>
      </c>
      <c r="AE59" s="127">
        <v>15.51</v>
      </c>
      <c r="AF59" s="128">
        <v>10.1</v>
      </c>
      <c r="AG59" s="126">
        <v>8.6601199999999992</v>
      </c>
      <c r="AH59" s="127">
        <v>12.6</v>
      </c>
      <c r="AI59" s="127">
        <v>10.086600000000001</v>
      </c>
      <c r="AJ59" s="127">
        <v>11.82917</v>
      </c>
      <c r="AK59" s="128">
        <v>12</v>
      </c>
      <c r="AL59" s="126">
        <v>12.62</v>
      </c>
      <c r="AM59" s="128">
        <v>14.14</v>
      </c>
      <c r="AN59" s="126">
        <v>24.753959999999999</v>
      </c>
      <c r="AO59" s="127">
        <v>17.17418</v>
      </c>
      <c r="AP59" s="127">
        <v>43.72193</v>
      </c>
      <c r="AQ59" s="127">
        <v>5.1689999999999996</v>
      </c>
      <c r="AR59" s="127">
        <v>19.750309999999999</v>
      </c>
      <c r="AS59" s="127">
        <v>4.4254499999999997</v>
      </c>
      <c r="AT59" s="127">
        <v>6.7635699999999996</v>
      </c>
      <c r="AU59" s="127">
        <v>16.303999999999998</v>
      </c>
      <c r="AV59" s="127">
        <v>5.0250000000000004</v>
      </c>
      <c r="AW59" s="128">
        <v>19.518999999999998</v>
      </c>
    </row>
    <row r="60" spans="1:49" x14ac:dyDescent="0.3">
      <c r="A60" s="132" t="s">
        <v>1359</v>
      </c>
      <c r="B60" s="133">
        <f t="shared" ref="B60:AW60" si="0">MIN(B12:B59)</f>
        <v>1.1000000000000001</v>
      </c>
      <c r="C60" s="133">
        <f t="shared" si="0"/>
        <v>25</v>
      </c>
      <c r="D60" s="133">
        <f t="shared" si="0"/>
        <v>25.9</v>
      </c>
      <c r="E60" s="133">
        <f t="shared" si="0"/>
        <v>2</v>
      </c>
      <c r="F60" s="133">
        <f t="shared" si="0"/>
        <v>5.3</v>
      </c>
      <c r="G60" s="133">
        <f t="shared" si="0"/>
        <v>27</v>
      </c>
      <c r="H60" s="133">
        <f t="shared" si="0"/>
        <v>10.1</v>
      </c>
      <c r="I60" s="133">
        <f t="shared" si="0"/>
        <v>40</v>
      </c>
      <c r="J60" s="133">
        <f t="shared" si="0"/>
        <v>10.99</v>
      </c>
      <c r="K60" s="133">
        <f t="shared" si="0"/>
        <v>11.6</v>
      </c>
      <c r="L60" s="133">
        <f t="shared" si="0"/>
        <v>8.5344599999999993</v>
      </c>
      <c r="M60" s="133">
        <f t="shared" si="0"/>
        <v>1.07</v>
      </c>
      <c r="N60" s="133">
        <f t="shared" si="0"/>
        <v>56.07</v>
      </c>
      <c r="O60" s="133">
        <f t="shared" si="0"/>
        <v>1.0660000000000001</v>
      </c>
      <c r="P60" s="133">
        <f t="shared" si="0"/>
        <v>50.56</v>
      </c>
      <c r="Q60" s="133">
        <f t="shared" si="0"/>
        <v>31.88</v>
      </c>
      <c r="R60" s="133">
        <f t="shared" si="0"/>
        <v>129.71</v>
      </c>
      <c r="S60" s="133">
        <f t="shared" si="0"/>
        <v>86.725999999999999</v>
      </c>
      <c r="T60" s="133">
        <f t="shared" si="0"/>
        <v>58.84</v>
      </c>
      <c r="U60" s="133">
        <f t="shared" si="0"/>
        <v>4.5999999999999996</v>
      </c>
      <c r="V60" s="133">
        <f t="shared" si="0"/>
        <v>10.99</v>
      </c>
      <c r="W60" s="133">
        <f t="shared" si="0"/>
        <v>2.31</v>
      </c>
      <c r="X60" s="133">
        <f t="shared" si="0"/>
        <v>0.37</v>
      </c>
      <c r="Y60" s="133">
        <f t="shared" si="0"/>
        <v>0.01</v>
      </c>
      <c r="Z60" s="133">
        <f t="shared" si="0"/>
        <v>0.33300000000000002</v>
      </c>
      <c r="AA60" s="133">
        <f t="shared" si="0"/>
        <v>32.18</v>
      </c>
      <c r="AB60" s="133">
        <f t="shared" si="0"/>
        <v>167.19</v>
      </c>
      <c r="AC60" s="133">
        <f t="shared" si="0"/>
        <v>40.75</v>
      </c>
      <c r="AD60" s="133">
        <f t="shared" si="0"/>
        <v>28.146999999999998</v>
      </c>
      <c r="AE60" s="133">
        <f t="shared" si="0"/>
        <v>14.6</v>
      </c>
      <c r="AF60" s="133">
        <f t="shared" si="0"/>
        <v>0</v>
      </c>
      <c r="AG60" s="133">
        <f t="shared" si="0"/>
        <v>8.6601199999999992</v>
      </c>
      <c r="AH60" s="133">
        <f t="shared" si="0"/>
        <v>8.8000000000000007</v>
      </c>
      <c r="AI60" s="133">
        <f t="shared" si="0"/>
        <v>5.72079</v>
      </c>
      <c r="AJ60" s="133">
        <f t="shared" si="0"/>
        <v>11.82917</v>
      </c>
      <c r="AK60" s="133">
        <f t="shared" si="0"/>
        <v>12</v>
      </c>
      <c r="AL60" s="133">
        <f t="shared" si="0"/>
        <v>11.98</v>
      </c>
      <c r="AM60" s="133">
        <f t="shared" si="0"/>
        <v>13.5</v>
      </c>
      <c r="AN60" s="133">
        <f t="shared" si="0"/>
        <v>24.575389999999999</v>
      </c>
      <c r="AO60" s="133">
        <f t="shared" si="0"/>
        <v>17.17418</v>
      </c>
      <c r="AP60" s="133">
        <f t="shared" si="0"/>
        <v>32.872</v>
      </c>
      <c r="AQ60" s="133">
        <f t="shared" si="0"/>
        <v>5.1079999999999997</v>
      </c>
      <c r="AR60" s="133">
        <f t="shared" si="0"/>
        <v>19.750309999999999</v>
      </c>
      <c r="AS60" s="133">
        <f t="shared" si="0"/>
        <v>4.4136300000000004</v>
      </c>
      <c r="AT60" s="133">
        <f t="shared" si="0"/>
        <v>6.7635699999999996</v>
      </c>
      <c r="AU60" s="133">
        <f t="shared" si="0"/>
        <v>16.303999999999998</v>
      </c>
      <c r="AV60" s="133">
        <f t="shared" si="0"/>
        <v>4.968</v>
      </c>
      <c r="AW60" s="134">
        <f t="shared" si="0"/>
        <v>19.222999999999999</v>
      </c>
    </row>
    <row r="61" spans="1:49" x14ac:dyDescent="0.3">
      <c r="A61" s="135" t="s">
        <v>1358</v>
      </c>
      <c r="B61" s="136">
        <f t="shared" ref="B61:AW61" si="1">MAX(B12:B59)</f>
        <v>1.1000000000000001</v>
      </c>
      <c r="C61" s="136">
        <f t="shared" si="1"/>
        <v>26</v>
      </c>
      <c r="D61" s="136">
        <f t="shared" si="1"/>
        <v>26.9</v>
      </c>
      <c r="E61" s="136">
        <f t="shared" si="1"/>
        <v>2</v>
      </c>
      <c r="F61" s="136">
        <f t="shared" si="1"/>
        <v>39.6</v>
      </c>
      <c r="G61" s="136">
        <f t="shared" si="1"/>
        <v>28</v>
      </c>
      <c r="H61" s="136">
        <f t="shared" si="1"/>
        <v>12.6</v>
      </c>
      <c r="I61" s="136">
        <f t="shared" si="1"/>
        <v>50</v>
      </c>
      <c r="J61" s="136">
        <f t="shared" si="1"/>
        <v>15.07</v>
      </c>
      <c r="K61" s="136">
        <f t="shared" si="1"/>
        <v>11.82</v>
      </c>
      <c r="L61" s="136">
        <f t="shared" si="1"/>
        <v>16.814859999999999</v>
      </c>
      <c r="M61" s="136">
        <f t="shared" si="1"/>
        <v>1.07</v>
      </c>
      <c r="N61" s="136">
        <f t="shared" si="1"/>
        <v>56.5</v>
      </c>
      <c r="O61" s="136">
        <f t="shared" si="1"/>
        <v>1.0660000000000001</v>
      </c>
      <c r="P61" s="136">
        <f t="shared" si="1"/>
        <v>67.239999999999995</v>
      </c>
      <c r="Q61" s="136">
        <f t="shared" si="1"/>
        <v>37.21</v>
      </c>
      <c r="R61" s="136">
        <f t="shared" si="1"/>
        <v>138.87</v>
      </c>
      <c r="S61" s="136">
        <f t="shared" si="1"/>
        <v>86.725999999999999</v>
      </c>
      <c r="T61" s="136">
        <f t="shared" si="1"/>
        <v>73.903999999999996</v>
      </c>
      <c r="U61" s="136">
        <f t="shared" si="1"/>
        <v>5.9</v>
      </c>
      <c r="V61" s="136">
        <f t="shared" si="1"/>
        <v>11.53</v>
      </c>
      <c r="W61" s="136">
        <f t="shared" si="1"/>
        <v>4.7</v>
      </c>
      <c r="X61" s="136">
        <f t="shared" si="1"/>
        <v>0.55000000000000004</v>
      </c>
      <c r="Y61" s="136">
        <f t="shared" si="1"/>
        <v>0.01</v>
      </c>
      <c r="Z61" s="136">
        <f t="shared" si="1"/>
        <v>0.67400000000000004</v>
      </c>
      <c r="AA61" s="136">
        <f t="shared" si="1"/>
        <v>48.47</v>
      </c>
      <c r="AB61" s="136">
        <f t="shared" si="1"/>
        <v>183.8</v>
      </c>
      <c r="AC61" s="136">
        <f t="shared" si="1"/>
        <v>47.84</v>
      </c>
      <c r="AD61" s="136">
        <f t="shared" si="1"/>
        <v>61.286000000000001</v>
      </c>
      <c r="AE61" s="136">
        <f t="shared" si="1"/>
        <v>18.73</v>
      </c>
      <c r="AF61" s="136">
        <f t="shared" si="1"/>
        <v>12.3</v>
      </c>
      <c r="AG61" s="136">
        <f t="shared" si="1"/>
        <v>8.6601199999999992</v>
      </c>
      <c r="AH61" s="136">
        <f t="shared" si="1"/>
        <v>17.399999999999999</v>
      </c>
      <c r="AI61" s="136">
        <f t="shared" si="1"/>
        <v>10.30879</v>
      </c>
      <c r="AJ61" s="136">
        <f t="shared" si="1"/>
        <v>11.82917</v>
      </c>
      <c r="AK61" s="136">
        <f t="shared" si="1"/>
        <v>12.7</v>
      </c>
      <c r="AL61" s="136">
        <f t="shared" si="1"/>
        <v>12.87</v>
      </c>
      <c r="AM61" s="136">
        <f t="shared" si="1"/>
        <v>14.39</v>
      </c>
      <c r="AN61" s="136">
        <f t="shared" si="1"/>
        <v>25.6</v>
      </c>
      <c r="AO61" s="136">
        <f t="shared" si="1"/>
        <v>17.17418</v>
      </c>
      <c r="AP61" s="136">
        <f t="shared" si="1"/>
        <v>43.72193</v>
      </c>
      <c r="AQ61" s="136">
        <f t="shared" si="1"/>
        <v>5.7779999999999996</v>
      </c>
      <c r="AR61" s="136">
        <f t="shared" si="1"/>
        <v>19.750309999999999</v>
      </c>
      <c r="AS61" s="136">
        <f t="shared" si="1"/>
        <v>4.47255</v>
      </c>
      <c r="AT61" s="136">
        <f t="shared" si="1"/>
        <v>6.7635699999999996</v>
      </c>
      <c r="AU61" s="136">
        <f t="shared" si="1"/>
        <v>16.303999999999998</v>
      </c>
      <c r="AV61" s="136">
        <f t="shared" si="1"/>
        <v>5.2519999999999998</v>
      </c>
      <c r="AW61" s="137">
        <f t="shared" si="1"/>
        <v>19.818999999999999</v>
      </c>
    </row>
    <row r="62" spans="1:49" x14ac:dyDescent="0.3">
      <c r="A62" s="138" t="s">
        <v>1430</v>
      </c>
      <c r="B62" s="139">
        <f t="shared" ref="B62:AW62" si="2">AVERAGE(B12:B59)</f>
        <v>1.1000000000000008</v>
      </c>
      <c r="C62" s="139">
        <f t="shared" si="2"/>
        <v>25.958333333333332</v>
      </c>
      <c r="D62" s="139">
        <f t="shared" si="2"/>
        <v>26.858333333333338</v>
      </c>
      <c r="E62" s="139">
        <f t="shared" si="2"/>
        <v>2</v>
      </c>
      <c r="F62" s="139">
        <f t="shared" si="2"/>
        <v>24.362499999999997</v>
      </c>
      <c r="G62" s="139">
        <f t="shared" si="2"/>
        <v>27.958333333333332</v>
      </c>
      <c r="H62" s="139">
        <f t="shared" si="2"/>
        <v>11.225</v>
      </c>
      <c r="I62" s="139">
        <f t="shared" si="2"/>
        <v>47.75</v>
      </c>
      <c r="J62" s="139">
        <f t="shared" si="2"/>
        <v>12.308333333333335</v>
      </c>
      <c r="K62" s="139">
        <f t="shared" si="2"/>
        <v>11.713333333333333</v>
      </c>
      <c r="L62" s="139">
        <f t="shared" si="2"/>
        <v>12.513433333333332</v>
      </c>
      <c r="M62" s="139">
        <f t="shared" si="2"/>
        <v>1.07</v>
      </c>
      <c r="N62" s="139">
        <f t="shared" si="2"/>
        <v>56.284999999999997</v>
      </c>
      <c r="O62" s="139">
        <f t="shared" si="2"/>
        <v>1.0660000000000007</v>
      </c>
      <c r="P62" s="139">
        <f t="shared" si="2"/>
        <v>59.956249999999962</v>
      </c>
      <c r="Q62" s="139">
        <f t="shared" si="2"/>
        <v>35.003750000000011</v>
      </c>
      <c r="R62" s="139">
        <f t="shared" si="2"/>
        <v>135.12083333333342</v>
      </c>
      <c r="S62" s="139">
        <f t="shared" si="2"/>
        <v>86.72600000000007</v>
      </c>
      <c r="T62" s="139">
        <f t="shared" si="2"/>
        <v>65.565833333333302</v>
      </c>
      <c r="U62" s="139">
        <f t="shared" si="2"/>
        <v>5.0187500000000016</v>
      </c>
      <c r="V62" s="139">
        <f t="shared" si="2"/>
        <v>11.327499999999993</v>
      </c>
      <c r="W62" s="139">
        <f t="shared" si="2"/>
        <v>3.7916666666666683</v>
      </c>
      <c r="X62" s="139">
        <f t="shared" si="2"/>
        <v>0.43083333333333346</v>
      </c>
      <c r="Y62" s="139">
        <f t="shared" si="2"/>
        <v>1.0000000000000005E-2</v>
      </c>
      <c r="Z62" s="139">
        <f t="shared" si="2"/>
        <v>0.4490833333333335</v>
      </c>
      <c r="AA62" s="139">
        <f t="shared" si="2"/>
        <v>40.069583333333341</v>
      </c>
      <c r="AB62" s="139">
        <f t="shared" si="2"/>
        <v>175.58362499999996</v>
      </c>
      <c r="AC62" s="139">
        <f t="shared" si="2"/>
        <v>44.403333333333329</v>
      </c>
      <c r="AD62" s="139">
        <f t="shared" si="2"/>
        <v>38.519708333333341</v>
      </c>
      <c r="AE62" s="139">
        <f t="shared" si="2"/>
        <v>16.017916666666665</v>
      </c>
      <c r="AF62" s="139">
        <f t="shared" si="2"/>
        <v>4.2083333333333321</v>
      </c>
      <c r="AG62" s="139">
        <f t="shared" si="2"/>
        <v>8.6601200000000045</v>
      </c>
      <c r="AH62" s="139">
        <f t="shared" si="2"/>
        <v>11.033333333333337</v>
      </c>
      <c r="AI62" s="139">
        <f t="shared" si="2"/>
        <v>8.6306016666666618</v>
      </c>
      <c r="AJ62" s="139">
        <f t="shared" si="2"/>
        <v>11.829169999999989</v>
      </c>
      <c r="AK62" s="139">
        <f t="shared" si="2"/>
        <v>12.129166666666668</v>
      </c>
      <c r="AL62" s="139">
        <f t="shared" si="2"/>
        <v>12.311666666666669</v>
      </c>
      <c r="AM62" s="139">
        <f t="shared" si="2"/>
        <v>13.83083333333334</v>
      </c>
      <c r="AN62" s="139">
        <f t="shared" si="2"/>
        <v>25.005665416666663</v>
      </c>
      <c r="AO62" s="139">
        <f t="shared" si="2"/>
        <v>17.17418</v>
      </c>
      <c r="AP62" s="139">
        <f t="shared" si="2"/>
        <v>38.296965</v>
      </c>
      <c r="AQ62" s="139">
        <f t="shared" si="2"/>
        <v>5.2529583333333347</v>
      </c>
      <c r="AR62" s="139">
        <f t="shared" si="2"/>
        <v>19.750309999999999</v>
      </c>
      <c r="AS62" s="139">
        <f t="shared" si="2"/>
        <v>4.4420616666666692</v>
      </c>
      <c r="AT62" s="139">
        <f t="shared" si="2"/>
        <v>6.7635699999999987</v>
      </c>
      <c r="AU62" s="139">
        <f t="shared" si="2"/>
        <v>16.303999999999984</v>
      </c>
      <c r="AV62" s="139">
        <f t="shared" si="2"/>
        <v>5.105041666666664</v>
      </c>
      <c r="AW62" s="140">
        <f t="shared" si="2"/>
        <v>19.47079166666667</v>
      </c>
    </row>
    <row r="63" spans="1:49" x14ac:dyDescent="0.3">
      <c r="A63" s="141" t="s">
        <v>7</v>
      </c>
      <c r="B63" s="136">
        <f t="shared" ref="B63:AW63" si="3">B12</f>
        <v>1.1000000000000001</v>
      </c>
      <c r="C63" s="136">
        <f t="shared" si="3"/>
        <v>26</v>
      </c>
      <c r="D63" s="136">
        <f t="shared" si="3"/>
        <v>26.9</v>
      </c>
      <c r="E63" s="136">
        <f t="shared" si="3"/>
        <v>2</v>
      </c>
      <c r="F63" s="136">
        <f t="shared" si="3"/>
        <v>17.899999999999999</v>
      </c>
      <c r="G63" s="136">
        <f t="shared" si="3"/>
        <v>28</v>
      </c>
      <c r="H63" s="136">
        <f t="shared" si="3"/>
        <v>11.3</v>
      </c>
      <c r="I63" s="136">
        <f t="shared" si="3"/>
        <v>40</v>
      </c>
      <c r="J63" s="136">
        <f t="shared" si="3"/>
        <v>11.04</v>
      </c>
      <c r="K63" s="136">
        <f t="shared" si="3"/>
        <v>11.77</v>
      </c>
      <c r="L63" s="136">
        <f t="shared" si="3"/>
        <v>12.032819999999999</v>
      </c>
      <c r="M63" s="136" t="str">
        <f t="shared" si="3"/>
        <v>--</v>
      </c>
      <c r="N63" s="136" t="str">
        <f t="shared" si="3"/>
        <v>--</v>
      </c>
      <c r="O63" s="136">
        <f t="shared" si="3"/>
        <v>1.0660000000000001</v>
      </c>
      <c r="P63" s="136">
        <f t="shared" si="3"/>
        <v>50.56</v>
      </c>
      <c r="Q63" s="136">
        <f t="shared" si="3"/>
        <v>36.700000000000003</v>
      </c>
      <c r="R63" s="136">
        <f t="shared" si="3"/>
        <v>138.87</v>
      </c>
      <c r="S63" s="136">
        <f t="shared" si="3"/>
        <v>86.725999999999999</v>
      </c>
      <c r="T63" s="136">
        <f t="shared" si="3"/>
        <v>73.903999999999996</v>
      </c>
      <c r="U63" s="136">
        <f t="shared" si="3"/>
        <v>4.5999999999999996</v>
      </c>
      <c r="V63" s="136">
        <f t="shared" si="3"/>
        <v>11.53</v>
      </c>
      <c r="W63" s="136">
        <f t="shared" si="3"/>
        <v>3</v>
      </c>
      <c r="X63" s="136">
        <f t="shared" si="3"/>
        <v>0.37</v>
      </c>
      <c r="Y63" s="136">
        <f t="shared" si="3"/>
        <v>0.01</v>
      </c>
      <c r="Z63" s="136">
        <f t="shared" si="3"/>
        <v>0.48</v>
      </c>
      <c r="AA63" s="136">
        <f t="shared" si="3"/>
        <v>32.18</v>
      </c>
      <c r="AB63" s="136">
        <f t="shared" si="3"/>
        <v>171.5</v>
      </c>
      <c r="AC63" s="136">
        <f t="shared" si="3"/>
        <v>40.75</v>
      </c>
      <c r="AD63" s="136">
        <f t="shared" si="3"/>
        <v>31.273</v>
      </c>
      <c r="AE63" s="136">
        <f t="shared" si="3"/>
        <v>14.84</v>
      </c>
      <c r="AF63" s="136">
        <f t="shared" si="3"/>
        <v>6.5</v>
      </c>
      <c r="AG63" s="136">
        <f t="shared" si="3"/>
        <v>8.6601199999999992</v>
      </c>
      <c r="AH63" s="136">
        <f t="shared" si="3"/>
        <v>9.6</v>
      </c>
      <c r="AI63" s="136">
        <f t="shared" si="3"/>
        <v>5.9639300000000004</v>
      </c>
      <c r="AJ63" s="136">
        <f t="shared" si="3"/>
        <v>11.82917</v>
      </c>
      <c r="AK63" s="136">
        <f t="shared" si="3"/>
        <v>12</v>
      </c>
      <c r="AL63" s="136">
        <f t="shared" si="3"/>
        <v>12.28</v>
      </c>
      <c r="AM63" s="136">
        <f t="shared" si="3"/>
        <v>13.8</v>
      </c>
      <c r="AN63" s="136">
        <f t="shared" si="3"/>
        <v>25.111799999999999</v>
      </c>
      <c r="AO63" s="136" t="str">
        <f t="shared" si="3"/>
        <v>--</v>
      </c>
      <c r="AP63" s="136">
        <f t="shared" si="3"/>
        <v>32.872</v>
      </c>
      <c r="AQ63" s="136">
        <f t="shared" si="3"/>
        <v>5.1260000000000003</v>
      </c>
      <c r="AR63" s="136" t="str">
        <f t="shared" si="3"/>
        <v>--</v>
      </c>
      <c r="AS63" s="136">
        <f t="shared" si="3"/>
        <v>4.4588599999999996</v>
      </c>
      <c r="AT63" s="136">
        <f t="shared" si="3"/>
        <v>6.7635699999999996</v>
      </c>
      <c r="AU63" s="136">
        <f t="shared" si="3"/>
        <v>16.303999999999998</v>
      </c>
      <c r="AV63" s="136">
        <f t="shared" si="3"/>
        <v>5.1859999999999999</v>
      </c>
      <c r="AW63" s="136">
        <f t="shared" si="3"/>
        <v>19.518999999999998</v>
      </c>
    </row>
    <row r="64" spans="1:49" x14ac:dyDescent="0.3">
      <c r="A64" s="141" t="s">
        <v>8</v>
      </c>
      <c r="B64" s="136">
        <f t="shared" ref="B64:AW64" si="4">B59</f>
        <v>1.1000000000000001</v>
      </c>
      <c r="C64" s="136">
        <f t="shared" si="4"/>
        <v>25</v>
      </c>
      <c r="D64" s="136">
        <f t="shared" si="4"/>
        <v>25.9</v>
      </c>
      <c r="E64" s="136">
        <f t="shared" si="4"/>
        <v>2</v>
      </c>
      <c r="F64" s="136">
        <f t="shared" si="4"/>
        <v>33</v>
      </c>
      <c r="G64" s="136">
        <f t="shared" si="4"/>
        <v>27</v>
      </c>
      <c r="H64" s="136">
        <f t="shared" si="4"/>
        <v>10.5</v>
      </c>
      <c r="I64" s="136">
        <f t="shared" si="4"/>
        <v>44</v>
      </c>
      <c r="J64" s="136">
        <f t="shared" si="4"/>
        <v>13.07</v>
      </c>
      <c r="K64" s="136">
        <f t="shared" si="4"/>
        <v>11.76</v>
      </c>
      <c r="L64" s="136">
        <f t="shared" si="4"/>
        <v>14.38289</v>
      </c>
      <c r="M64" s="136" t="str">
        <f t="shared" si="4"/>
        <v>--</v>
      </c>
      <c r="N64" s="136" t="str">
        <f t="shared" si="4"/>
        <v>--</v>
      </c>
      <c r="O64" s="136">
        <f t="shared" si="4"/>
        <v>1.0660000000000001</v>
      </c>
      <c r="P64" s="136">
        <f t="shared" si="4"/>
        <v>67.239999999999995</v>
      </c>
      <c r="Q64" s="136">
        <f t="shared" si="4"/>
        <v>35.700000000000003</v>
      </c>
      <c r="R64" s="136">
        <f t="shared" si="4"/>
        <v>131.85</v>
      </c>
      <c r="S64" s="136">
        <f t="shared" si="4"/>
        <v>86.725999999999999</v>
      </c>
      <c r="T64" s="136">
        <f t="shared" si="4"/>
        <v>65.275999999999996</v>
      </c>
      <c r="U64" s="136">
        <f t="shared" si="4"/>
        <v>5.87</v>
      </c>
      <c r="V64" s="136">
        <f t="shared" si="4"/>
        <v>11.53</v>
      </c>
      <c r="W64" s="136">
        <f t="shared" si="4"/>
        <v>4.33</v>
      </c>
      <c r="X64" s="136">
        <f t="shared" si="4"/>
        <v>0.41</v>
      </c>
      <c r="Y64" s="136">
        <f t="shared" si="4"/>
        <v>0.01</v>
      </c>
      <c r="Z64" s="136">
        <f t="shared" si="4"/>
        <v>0.52</v>
      </c>
      <c r="AA64" s="136">
        <f t="shared" si="4"/>
        <v>45.06</v>
      </c>
      <c r="AB64" s="136">
        <f t="shared" si="4"/>
        <v>177.9</v>
      </c>
      <c r="AC64" s="136">
        <f t="shared" si="4"/>
        <v>40.99</v>
      </c>
      <c r="AD64" s="136">
        <f t="shared" si="4"/>
        <v>28.146999999999998</v>
      </c>
      <c r="AE64" s="136">
        <f t="shared" si="4"/>
        <v>15.51</v>
      </c>
      <c r="AF64" s="136">
        <f t="shared" si="4"/>
        <v>10.1</v>
      </c>
      <c r="AG64" s="136">
        <f t="shared" si="4"/>
        <v>8.6601199999999992</v>
      </c>
      <c r="AH64" s="136">
        <f t="shared" si="4"/>
        <v>12.6</v>
      </c>
      <c r="AI64" s="136">
        <f t="shared" si="4"/>
        <v>10.086600000000001</v>
      </c>
      <c r="AJ64" s="136">
        <f t="shared" si="4"/>
        <v>11.82917</v>
      </c>
      <c r="AK64" s="136">
        <f t="shared" si="4"/>
        <v>12</v>
      </c>
      <c r="AL64" s="136">
        <f t="shared" si="4"/>
        <v>12.62</v>
      </c>
      <c r="AM64" s="136">
        <f t="shared" si="4"/>
        <v>14.14</v>
      </c>
      <c r="AN64" s="136">
        <f t="shared" si="4"/>
        <v>24.753959999999999</v>
      </c>
      <c r="AO64" s="136">
        <f t="shared" si="4"/>
        <v>17.17418</v>
      </c>
      <c r="AP64" s="136">
        <f t="shared" si="4"/>
        <v>43.72193</v>
      </c>
      <c r="AQ64" s="136">
        <f t="shared" si="4"/>
        <v>5.1689999999999996</v>
      </c>
      <c r="AR64" s="136">
        <f t="shared" si="4"/>
        <v>19.750309999999999</v>
      </c>
      <c r="AS64" s="136">
        <f t="shared" si="4"/>
        <v>4.4254499999999997</v>
      </c>
      <c r="AT64" s="136">
        <f t="shared" si="4"/>
        <v>6.7635699999999996</v>
      </c>
      <c r="AU64" s="136">
        <f t="shared" si="4"/>
        <v>16.303999999999998</v>
      </c>
      <c r="AV64" s="136">
        <f t="shared" si="4"/>
        <v>5.0250000000000004</v>
      </c>
      <c r="AW64" s="136">
        <f t="shared" si="4"/>
        <v>19.518999999999998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1431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546</v>
      </c>
      <c r="C5" s="115" t="s">
        <v>550</v>
      </c>
      <c r="D5" s="115" t="s">
        <v>551</v>
      </c>
      <c r="E5" s="115" t="s">
        <v>36</v>
      </c>
      <c r="F5" s="115" t="s">
        <v>36</v>
      </c>
      <c r="G5" s="115" t="s">
        <v>36</v>
      </c>
      <c r="H5" s="115" t="s">
        <v>54</v>
      </c>
      <c r="I5" s="115" t="s">
        <v>54</v>
      </c>
      <c r="J5" s="115" t="s">
        <v>54</v>
      </c>
      <c r="K5" s="115" t="s">
        <v>54</v>
      </c>
      <c r="L5" s="115" t="s">
        <v>54</v>
      </c>
      <c r="M5" s="115" t="s">
        <v>54</v>
      </c>
      <c r="N5" s="115" t="s">
        <v>54</v>
      </c>
      <c r="O5" s="115" t="s">
        <v>54</v>
      </c>
      <c r="P5" s="115" t="s">
        <v>23</v>
      </c>
      <c r="Q5" s="115" t="s">
        <v>23</v>
      </c>
      <c r="R5" s="115" t="s">
        <v>23</v>
      </c>
      <c r="S5" s="115" t="s">
        <v>114</v>
      </c>
      <c r="T5" s="115" t="s">
        <v>114</v>
      </c>
      <c r="U5" s="115" t="s">
        <v>547</v>
      </c>
      <c r="V5" s="115" t="s">
        <v>257</v>
      </c>
      <c r="W5" s="115" t="s">
        <v>70</v>
      </c>
      <c r="X5" s="115" t="s">
        <v>70</v>
      </c>
      <c r="Y5" s="115" t="s">
        <v>548</v>
      </c>
      <c r="Z5" s="115" t="s">
        <v>548</v>
      </c>
      <c r="AA5" s="115" t="s">
        <v>66</v>
      </c>
      <c r="AB5" s="115" t="s">
        <v>66</v>
      </c>
      <c r="AC5" s="115" t="s">
        <v>102</v>
      </c>
      <c r="AD5" s="115" t="s">
        <v>261</v>
      </c>
    </row>
    <row r="6" spans="1:30" ht="26.4" x14ac:dyDescent="0.3">
      <c r="A6" s="115" t="s">
        <v>1365</v>
      </c>
      <c r="B6" s="115" t="s">
        <v>602</v>
      </c>
      <c r="C6" s="115" t="s">
        <v>1432</v>
      </c>
      <c r="D6" s="115" t="s">
        <v>1433</v>
      </c>
      <c r="E6" s="115" t="s">
        <v>1382</v>
      </c>
      <c r="F6" s="115" t="s">
        <v>1382</v>
      </c>
      <c r="G6" s="115" t="s">
        <v>1382</v>
      </c>
      <c r="H6" s="115" t="s">
        <v>602</v>
      </c>
      <c r="I6" s="115" t="s">
        <v>1375</v>
      </c>
      <c r="J6" s="115" t="s">
        <v>1384</v>
      </c>
      <c r="K6" s="115" t="s">
        <v>1434</v>
      </c>
      <c r="L6" s="115" t="s">
        <v>602</v>
      </c>
      <c r="M6" s="115" t="s">
        <v>602</v>
      </c>
      <c r="N6" s="115" t="s">
        <v>1435</v>
      </c>
      <c r="O6" s="115" t="s">
        <v>1435</v>
      </c>
      <c r="P6" s="115" t="s">
        <v>1375</v>
      </c>
      <c r="Q6" s="115" t="s">
        <v>1375</v>
      </c>
      <c r="R6" s="115" t="s">
        <v>1379</v>
      </c>
      <c r="S6" s="115" t="s">
        <v>1379</v>
      </c>
      <c r="T6" s="115" t="s">
        <v>1380</v>
      </c>
      <c r="U6" s="115" t="s">
        <v>1370</v>
      </c>
      <c r="V6" s="115" t="s">
        <v>1436</v>
      </c>
      <c r="W6" s="115" t="s">
        <v>1369</v>
      </c>
      <c r="X6" s="115" t="s">
        <v>1369</v>
      </c>
      <c r="Y6" s="115" t="s">
        <v>548</v>
      </c>
      <c r="Z6" s="115" t="s">
        <v>548</v>
      </c>
      <c r="AA6" s="115" t="s">
        <v>1366</v>
      </c>
      <c r="AB6" s="115" t="s">
        <v>1366</v>
      </c>
      <c r="AC6" s="115" t="s">
        <v>602</v>
      </c>
      <c r="AD6" s="115" t="s">
        <v>1382</v>
      </c>
    </row>
    <row r="7" spans="1:30" ht="26.4" x14ac:dyDescent="0.3">
      <c r="A7" s="115" t="s">
        <v>1387</v>
      </c>
      <c r="B7" s="115" t="s">
        <v>1388</v>
      </c>
      <c r="C7" s="115" t="s">
        <v>1388</v>
      </c>
      <c r="D7" s="115" t="s">
        <v>1388</v>
      </c>
      <c r="E7" s="115" t="s">
        <v>1388</v>
      </c>
      <c r="F7" s="115" t="s">
        <v>1388</v>
      </c>
      <c r="G7" s="115" t="s">
        <v>1388</v>
      </c>
      <c r="H7" s="115" t="s">
        <v>1388</v>
      </c>
      <c r="I7" s="115" t="s">
        <v>1388</v>
      </c>
      <c r="J7" s="115" t="s">
        <v>1388</v>
      </c>
      <c r="K7" s="115" t="s">
        <v>1388</v>
      </c>
      <c r="L7" s="115" t="s">
        <v>1388</v>
      </c>
      <c r="M7" s="115" t="s">
        <v>1388</v>
      </c>
      <c r="N7" s="115" t="s">
        <v>1388</v>
      </c>
      <c r="O7" s="115" t="s">
        <v>1388</v>
      </c>
      <c r="P7" s="115" t="s">
        <v>1388</v>
      </c>
      <c r="Q7" s="115" t="s">
        <v>1388</v>
      </c>
      <c r="R7" s="115" t="s">
        <v>1388</v>
      </c>
      <c r="S7" s="115" t="s">
        <v>1388</v>
      </c>
      <c r="T7" s="115" t="s">
        <v>1388</v>
      </c>
      <c r="U7" s="115" t="s">
        <v>1388</v>
      </c>
      <c r="V7" s="115" t="s">
        <v>1388</v>
      </c>
      <c r="W7" s="115" t="s">
        <v>1388</v>
      </c>
      <c r="X7" s="115" t="s">
        <v>1388</v>
      </c>
      <c r="Y7" s="115" t="s">
        <v>1388</v>
      </c>
      <c r="Z7" s="115" t="s">
        <v>1388</v>
      </c>
      <c r="AA7" s="115" t="s">
        <v>1388</v>
      </c>
      <c r="AB7" s="115" t="s">
        <v>1388</v>
      </c>
      <c r="AC7" s="115" t="s">
        <v>1388</v>
      </c>
      <c r="AD7" s="115" t="s">
        <v>1388</v>
      </c>
    </row>
    <row r="8" spans="1:30" ht="39.6" x14ac:dyDescent="0.3">
      <c r="A8" s="115" t="s">
        <v>6</v>
      </c>
      <c r="B8" s="115" t="s">
        <v>1437</v>
      </c>
      <c r="C8" s="115" t="s">
        <v>1438</v>
      </c>
      <c r="D8" s="115" t="s">
        <v>1439</v>
      </c>
      <c r="E8" s="115" t="s">
        <v>1440</v>
      </c>
      <c r="F8" s="115" t="s">
        <v>1441</v>
      </c>
      <c r="G8" s="115" t="s">
        <v>1442</v>
      </c>
      <c r="H8" s="115" t="s">
        <v>1443</v>
      </c>
      <c r="I8" s="115" t="s">
        <v>1444</v>
      </c>
      <c r="J8" s="115" t="s">
        <v>1445</v>
      </c>
      <c r="K8" s="115" t="s">
        <v>1446</v>
      </c>
      <c r="L8" s="115" t="s">
        <v>1443</v>
      </c>
      <c r="M8" s="115" t="s">
        <v>1447</v>
      </c>
      <c r="N8" s="115" t="s">
        <v>1448</v>
      </c>
      <c r="O8" s="115" t="s">
        <v>1386</v>
      </c>
      <c r="P8" s="115" t="s">
        <v>1404</v>
      </c>
      <c r="Q8" s="115" t="s">
        <v>1404</v>
      </c>
      <c r="R8" s="115" t="s">
        <v>1377</v>
      </c>
      <c r="S8" s="115" t="s">
        <v>1449</v>
      </c>
      <c r="T8" s="115" t="s">
        <v>1409</v>
      </c>
      <c r="U8" s="115" t="s">
        <v>1450</v>
      </c>
      <c r="V8" s="115" t="s">
        <v>1451</v>
      </c>
      <c r="W8" s="115" t="s">
        <v>1394</v>
      </c>
      <c r="X8" s="115" t="s">
        <v>1395</v>
      </c>
      <c r="Y8" s="115" t="s">
        <v>1452</v>
      </c>
      <c r="Z8" s="115" t="s">
        <v>1453</v>
      </c>
      <c r="AA8" s="115" t="s">
        <v>1392</v>
      </c>
      <c r="AB8" s="115" t="s">
        <v>1454</v>
      </c>
      <c r="AC8" s="115" t="s">
        <v>1455</v>
      </c>
      <c r="AD8" s="115" t="s">
        <v>1456</v>
      </c>
    </row>
    <row r="9" spans="1:30" ht="26.4" x14ac:dyDescent="0.3">
      <c r="A9" s="115" t="s">
        <v>1037</v>
      </c>
      <c r="B9" s="115" t="s">
        <v>1457</v>
      </c>
      <c r="C9" s="115" t="s">
        <v>1458</v>
      </c>
      <c r="D9" s="115" t="s">
        <v>1458</v>
      </c>
      <c r="E9" s="115" t="s">
        <v>1458</v>
      </c>
      <c r="F9" s="115" t="s">
        <v>1458</v>
      </c>
      <c r="G9" s="115" t="s">
        <v>1458</v>
      </c>
      <c r="H9" s="115" t="s">
        <v>1457</v>
      </c>
      <c r="I9" s="115" t="s">
        <v>1458</v>
      </c>
      <c r="J9" s="115" t="s">
        <v>1458</v>
      </c>
      <c r="K9" s="115" t="s">
        <v>1458</v>
      </c>
      <c r="L9" s="115" t="s">
        <v>1458</v>
      </c>
      <c r="M9" s="115" t="s">
        <v>1458</v>
      </c>
      <c r="N9" s="115" t="s">
        <v>1458</v>
      </c>
      <c r="O9" s="115" t="s">
        <v>1458</v>
      </c>
      <c r="P9" s="115" t="s">
        <v>1457</v>
      </c>
      <c r="Q9" s="115" t="s">
        <v>1458</v>
      </c>
      <c r="R9" s="115" t="s">
        <v>1458</v>
      </c>
      <c r="S9" s="115" t="s">
        <v>1458</v>
      </c>
      <c r="T9" s="115" t="s">
        <v>915</v>
      </c>
      <c r="U9" s="115" t="s">
        <v>1458</v>
      </c>
      <c r="V9" s="115" t="s">
        <v>1458</v>
      </c>
      <c r="W9" s="115" t="s">
        <v>1458</v>
      </c>
      <c r="X9" s="115" t="s">
        <v>1458</v>
      </c>
      <c r="Y9" s="115" t="s">
        <v>1458</v>
      </c>
      <c r="Z9" s="115" t="s">
        <v>1458</v>
      </c>
      <c r="AA9" s="115" t="s">
        <v>1458</v>
      </c>
      <c r="AB9" s="115" t="s">
        <v>1458</v>
      </c>
      <c r="AC9" s="115" t="s">
        <v>1458</v>
      </c>
      <c r="AD9" s="115" t="s">
        <v>1458</v>
      </c>
    </row>
    <row r="10" spans="1:30" x14ac:dyDescent="0.3">
      <c r="A10" s="115" t="s">
        <v>59</v>
      </c>
      <c r="B10" s="115" t="s">
        <v>1459</v>
      </c>
      <c r="C10" s="115" t="s">
        <v>1460</v>
      </c>
      <c r="D10" s="115" t="s">
        <v>1460</v>
      </c>
      <c r="E10" s="115" t="s">
        <v>1460</v>
      </c>
      <c r="F10" s="115" t="s">
        <v>1460</v>
      </c>
      <c r="G10" s="115" t="s">
        <v>1460</v>
      </c>
      <c r="H10" s="115" t="s">
        <v>1459</v>
      </c>
      <c r="I10" s="115" t="s">
        <v>1460</v>
      </c>
      <c r="J10" s="115" t="s">
        <v>1460</v>
      </c>
      <c r="K10" s="115" t="s">
        <v>1460</v>
      </c>
      <c r="L10" s="115" t="s">
        <v>1460</v>
      </c>
      <c r="M10" s="115" t="s">
        <v>1460</v>
      </c>
      <c r="N10" s="115" t="s">
        <v>1460</v>
      </c>
      <c r="O10" s="115" t="s">
        <v>1460</v>
      </c>
      <c r="P10" s="115" t="s">
        <v>1459</v>
      </c>
      <c r="Q10" s="115" t="s">
        <v>1460</v>
      </c>
      <c r="R10" s="115" t="s">
        <v>1460</v>
      </c>
      <c r="S10" s="115" t="s">
        <v>1460</v>
      </c>
      <c r="T10" s="115" t="s">
        <v>1460</v>
      </c>
      <c r="U10" s="115" t="s">
        <v>1460</v>
      </c>
      <c r="V10" s="115" t="s">
        <v>1460</v>
      </c>
      <c r="W10" s="115" t="s">
        <v>1460</v>
      </c>
      <c r="X10" s="115" t="s">
        <v>1460</v>
      </c>
      <c r="Y10" s="115" t="s">
        <v>1460</v>
      </c>
      <c r="Z10" s="115" t="s">
        <v>1460</v>
      </c>
      <c r="AA10" s="115" t="s">
        <v>1460</v>
      </c>
      <c r="AB10" s="115" t="s">
        <v>1460</v>
      </c>
      <c r="AC10" s="115" t="s">
        <v>1460</v>
      </c>
      <c r="AD10" s="115" t="s">
        <v>1460</v>
      </c>
    </row>
    <row r="11" spans="1:30" x14ac:dyDescent="0.3">
      <c r="A11" s="116" t="s">
        <v>64</v>
      </c>
      <c r="B11" s="143">
        <v>2695</v>
      </c>
      <c r="C11" s="143">
        <v>7.0113099999999999</v>
      </c>
      <c r="D11" s="143">
        <v>0.56832000000000005</v>
      </c>
      <c r="E11" s="143">
        <v>0.20100000000000001</v>
      </c>
      <c r="F11" s="143">
        <v>5.2760000000000001E-2</v>
      </c>
      <c r="G11" s="143">
        <v>1.643E-2</v>
      </c>
      <c r="H11" s="143">
        <v>3875.48018</v>
      </c>
      <c r="I11" s="116" t="s">
        <v>1429</v>
      </c>
      <c r="J11" s="116" t="s">
        <v>1429</v>
      </c>
      <c r="K11" s="143">
        <v>0.4824</v>
      </c>
      <c r="L11" s="143">
        <v>23.433409999999999</v>
      </c>
      <c r="M11" s="116" t="s">
        <v>1429</v>
      </c>
      <c r="N11" s="143">
        <v>0.19661000000000001</v>
      </c>
      <c r="O11" s="143">
        <v>0.33406999999999998</v>
      </c>
      <c r="P11" s="143">
        <v>2409.39</v>
      </c>
      <c r="Q11" s="143">
        <v>0.65500000000000003</v>
      </c>
      <c r="R11" s="143">
        <v>0.23300000000000001</v>
      </c>
      <c r="S11" s="143">
        <v>0.26</v>
      </c>
      <c r="T11" s="143">
        <v>0.441</v>
      </c>
      <c r="U11" s="116" t="s">
        <v>1429</v>
      </c>
      <c r="V11" s="143">
        <v>273.96899999999999</v>
      </c>
      <c r="W11" s="143">
        <v>7.8E-2</v>
      </c>
      <c r="X11" s="143">
        <v>6.5000000000000002E-2</v>
      </c>
      <c r="Y11" s="143">
        <v>61.02</v>
      </c>
      <c r="Z11" s="143">
        <v>3.9E-2</v>
      </c>
      <c r="AA11" s="143">
        <v>0.53047</v>
      </c>
      <c r="AB11" s="143">
        <v>0.1734</v>
      </c>
      <c r="AC11" s="143">
        <v>10.130000000000001</v>
      </c>
      <c r="AD11" s="143">
        <v>0.63700000000000001</v>
      </c>
    </row>
    <row r="12" spans="1:30" x14ac:dyDescent="0.3">
      <c r="A12" s="124" t="s">
        <v>760</v>
      </c>
      <c r="B12" s="122">
        <v>2695</v>
      </c>
      <c r="C12" s="122">
        <v>7.0113099999999999</v>
      </c>
      <c r="D12" s="122">
        <v>0.56832000000000005</v>
      </c>
      <c r="E12" s="122">
        <v>0.20100000000000001</v>
      </c>
      <c r="F12" s="122">
        <v>5.2760000000000001E-2</v>
      </c>
      <c r="G12" s="122">
        <v>1.643E-2</v>
      </c>
      <c r="H12" s="122">
        <v>3875.48018</v>
      </c>
      <c r="I12" s="124" t="s">
        <v>1429</v>
      </c>
      <c r="J12" s="124" t="s">
        <v>1429</v>
      </c>
      <c r="K12" s="122">
        <v>0.4824</v>
      </c>
      <c r="L12" s="122">
        <v>23.433409999999999</v>
      </c>
      <c r="M12" s="124" t="s">
        <v>1429</v>
      </c>
      <c r="N12" s="122">
        <v>0.19661000000000001</v>
      </c>
      <c r="O12" s="122">
        <v>0.33406999999999998</v>
      </c>
      <c r="P12" s="122">
        <v>2409.39</v>
      </c>
      <c r="Q12" s="122">
        <v>0.65500000000000003</v>
      </c>
      <c r="R12" s="122">
        <v>0.23300000000000001</v>
      </c>
      <c r="S12" s="122">
        <v>0.26</v>
      </c>
      <c r="T12" s="122">
        <v>0.441</v>
      </c>
      <c r="U12" s="124" t="s">
        <v>1429</v>
      </c>
      <c r="V12" s="122">
        <v>273.96899999999999</v>
      </c>
      <c r="W12" s="122">
        <v>7.8E-2</v>
      </c>
      <c r="X12" s="122">
        <v>6.5000000000000002E-2</v>
      </c>
      <c r="Y12" s="122">
        <v>61.02</v>
      </c>
      <c r="Z12" s="122">
        <v>3.9E-2</v>
      </c>
      <c r="AA12" s="122">
        <v>0.53047</v>
      </c>
      <c r="AB12" s="122">
        <v>0.1734</v>
      </c>
      <c r="AC12" s="122">
        <v>10.130000000000001</v>
      </c>
      <c r="AD12" s="122">
        <v>0.63700000000000001</v>
      </c>
    </row>
    <row r="13" spans="1:30" x14ac:dyDescent="0.3">
      <c r="A13" s="124" t="s">
        <v>761</v>
      </c>
      <c r="B13" s="122">
        <v>2695</v>
      </c>
      <c r="C13" s="122">
        <v>7.05288</v>
      </c>
      <c r="D13" s="122">
        <v>0.79549999999999998</v>
      </c>
      <c r="E13" s="122">
        <v>0.20499999999999999</v>
      </c>
      <c r="F13" s="122">
        <v>5.2380000000000003E-2</v>
      </c>
      <c r="G13" s="122">
        <v>1.704E-2</v>
      </c>
      <c r="H13" s="122">
        <v>3875.4859799999999</v>
      </c>
      <c r="I13" s="124" t="s">
        <v>1429</v>
      </c>
      <c r="J13" s="124" t="s">
        <v>1429</v>
      </c>
      <c r="K13" s="122">
        <v>0.50700999999999996</v>
      </c>
      <c r="L13" s="122">
        <v>23.448250000000002</v>
      </c>
      <c r="M13" s="124" t="s">
        <v>1429</v>
      </c>
      <c r="N13" s="122">
        <v>0.19206999999999999</v>
      </c>
      <c r="O13" s="122">
        <v>0.34027000000000002</v>
      </c>
      <c r="P13" s="122">
        <v>2409.41</v>
      </c>
      <c r="Q13" s="122">
        <v>0.65700000000000003</v>
      </c>
      <c r="R13" s="122">
        <v>0.23400000000000001</v>
      </c>
      <c r="S13" s="122">
        <v>0.29399999999999998</v>
      </c>
      <c r="T13" s="122">
        <v>0.42399999999999999</v>
      </c>
      <c r="U13" s="124" t="s">
        <v>1429</v>
      </c>
      <c r="V13" s="122">
        <v>273.97000000000003</v>
      </c>
      <c r="W13" s="122">
        <v>7.9000000000000001E-2</v>
      </c>
      <c r="X13" s="122">
        <v>6.5000000000000002E-2</v>
      </c>
      <c r="Y13" s="122">
        <v>61.02</v>
      </c>
      <c r="Z13" s="122">
        <v>5.2999999999999999E-2</v>
      </c>
      <c r="AA13" s="122">
        <v>0.47538999999999998</v>
      </c>
      <c r="AB13" s="122">
        <v>0.24204000000000001</v>
      </c>
      <c r="AC13" s="122">
        <v>10.02</v>
      </c>
      <c r="AD13" s="122">
        <v>0.63700000000000001</v>
      </c>
    </row>
    <row r="14" spans="1:30" x14ac:dyDescent="0.3">
      <c r="A14" s="124" t="s">
        <v>762</v>
      </c>
      <c r="B14" s="122">
        <v>2695</v>
      </c>
      <c r="C14" s="122">
        <v>7.05288</v>
      </c>
      <c r="D14" s="122">
        <v>0.79549999999999998</v>
      </c>
      <c r="E14" s="122">
        <v>0.20499999999999999</v>
      </c>
      <c r="F14" s="122">
        <v>5.2380000000000003E-2</v>
      </c>
      <c r="G14" s="122">
        <v>1.704E-2</v>
      </c>
      <c r="H14" s="122">
        <v>3875.4859799999999</v>
      </c>
      <c r="I14" s="124" t="s">
        <v>1429</v>
      </c>
      <c r="J14" s="124" t="s">
        <v>1429</v>
      </c>
      <c r="K14" s="122">
        <v>0.50700999999999996</v>
      </c>
      <c r="L14" s="122">
        <v>23.448250000000002</v>
      </c>
      <c r="M14" s="124" t="s">
        <v>1429</v>
      </c>
      <c r="N14" s="122">
        <v>0.19206999999999999</v>
      </c>
      <c r="O14" s="122">
        <v>0.34027000000000002</v>
      </c>
      <c r="P14" s="122">
        <v>2409.41</v>
      </c>
      <c r="Q14" s="122">
        <v>0.65700000000000003</v>
      </c>
      <c r="R14" s="122">
        <v>0.23400000000000001</v>
      </c>
      <c r="S14" s="122">
        <v>0.29399999999999998</v>
      </c>
      <c r="T14" s="122">
        <v>0.42399999999999999</v>
      </c>
      <c r="U14" s="124" t="s">
        <v>1429</v>
      </c>
      <c r="V14" s="122">
        <v>273.97000000000003</v>
      </c>
      <c r="W14" s="122">
        <v>7.9000000000000001E-2</v>
      </c>
      <c r="X14" s="122">
        <v>6.5000000000000002E-2</v>
      </c>
      <c r="Y14" s="122">
        <v>61.02</v>
      </c>
      <c r="Z14" s="122">
        <v>5.2999999999999999E-2</v>
      </c>
      <c r="AA14" s="122">
        <v>0.47538999999999998</v>
      </c>
      <c r="AB14" s="122">
        <v>0.24204000000000001</v>
      </c>
      <c r="AC14" s="122">
        <v>10.02</v>
      </c>
      <c r="AD14" s="122">
        <v>0.63700000000000001</v>
      </c>
    </row>
    <row r="15" spans="1:30" x14ac:dyDescent="0.3">
      <c r="A15" s="124" t="s">
        <v>763</v>
      </c>
      <c r="B15" s="122">
        <v>2695</v>
      </c>
      <c r="C15" s="122">
        <v>7.0487299999999999</v>
      </c>
      <c r="D15" s="122">
        <v>0.89380000000000004</v>
      </c>
      <c r="E15" s="122">
        <v>0.20699999999999999</v>
      </c>
      <c r="F15" s="122">
        <v>5.6809999999999999E-2</v>
      </c>
      <c r="G15" s="122">
        <v>1.6930000000000001E-2</v>
      </c>
      <c r="H15" s="122">
        <v>3875.4938999999999</v>
      </c>
      <c r="I15" s="124" t="s">
        <v>1429</v>
      </c>
      <c r="J15" s="124" t="s">
        <v>1429</v>
      </c>
      <c r="K15" s="122">
        <v>0.53210999999999997</v>
      </c>
      <c r="L15" s="122">
        <v>23.468579999999999</v>
      </c>
      <c r="M15" s="124" t="s">
        <v>1429</v>
      </c>
      <c r="N15" s="122">
        <v>0.21473999999999999</v>
      </c>
      <c r="O15" s="122">
        <v>0.34027000000000002</v>
      </c>
      <c r="P15" s="122">
        <v>2409.6</v>
      </c>
      <c r="Q15" s="122">
        <v>0.67800000000000005</v>
      </c>
      <c r="R15" s="122">
        <v>0.23499999999999999</v>
      </c>
      <c r="S15" s="122">
        <v>0.32700000000000001</v>
      </c>
      <c r="T15" s="122">
        <v>0.40799999999999997</v>
      </c>
      <c r="U15" s="124" t="s">
        <v>1429</v>
      </c>
      <c r="V15" s="122">
        <v>273.971</v>
      </c>
      <c r="W15" s="122">
        <v>7.3999999999999996E-2</v>
      </c>
      <c r="X15" s="122">
        <v>6.4000000000000001E-2</v>
      </c>
      <c r="Y15" s="122">
        <v>61.02</v>
      </c>
      <c r="Z15" s="122">
        <v>6.7000000000000004E-2</v>
      </c>
      <c r="AA15" s="122">
        <v>0.43897000000000003</v>
      </c>
      <c r="AB15" s="122">
        <v>0.29894999999999999</v>
      </c>
      <c r="AC15" s="122">
        <v>9.93</v>
      </c>
      <c r="AD15" s="122">
        <v>0.63700000000000001</v>
      </c>
    </row>
    <row r="16" spans="1:30" x14ac:dyDescent="0.3">
      <c r="A16" s="124" t="s">
        <v>764</v>
      </c>
      <c r="B16" s="122">
        <v>2695</v>
      </c>
      <c r="C16" s="122">
        <v>7.0487299999999999</v>
      </c>
      <c r="D16" s="122">
        <v>0.89380000000000004</v>
      </c>
      <c r="E16" s="122">
        <v>0.20699999999999999</v>
      </c>
      <c r="F16" s="122">
        <v>5.6809999999999999E-2</v>
      </c>
      <c r="G16" s="122">
        <v>1.6930000000000001E-2</v>
      </c>
      <c r="H16" s="122">
        <v>3875.4938999999999</v>
      </c>
      <c r="I16" s="124" t="s">
        <v>1429</v>
      </c>
      <c r="J16" s="124" t="s">
        <v>1429</v>
      </c>
      <c r="K16" s="122">
        <v>0.53210999999999997</v>
      </c>
      <c r="L16" s="122">
        <v>23.468579999999999</v>
      </c>
      <c r="M16" s="124" t="s">
        <v>1429</v>
      </c>
      <c r="N16" s="122">
        <v>0.21473999999999999</v>
      </c>
      <c r="O16" s="122">
        <v>0.34027000000000002</v>
      </c>
      <c r="P16" s="122">
        <v>2409.6</v>
      </c>
      <c r="Q16" s="122">
        <v>0.67800000000000005</v>
      </c>
      <c r="R16" s="122">
        <v>0.23499999999999999</v>
      </c>
      <c r="S16" s="122">
        <v>0.32700000000000001</v>
      </c>
      <c r="T16" s="122">
        <v>0.40799999999999997</v>
      </c>
      <c r="U16" s="124" t="s">
        <v>1429</v>
      </c>
      <c r="V16" s="122">
        <v>273.971</v>
      </c>
      <c r="W16" s="122">
        <v>7.3999999999999996E-2</v>
      </c>
      <c r="X16" s="122">
        <v>6.4000000000000001E-2</v>
      </c>
      <c r="Y16" s="122">
        <v>61.02</v>
      </c>
      <c r="Z16" s="122">
        <v>6.7000000000000004E-2</v>
      </c>
      <c r="AA16" s="122">
        <v>0.43897000000000003</v>
      </c>
      <c r="AB16" s="122">
        <v>0.29894999999999999</v>
      </c>
      <c r="AC16" s="122">
        <v>9.93</v>
      </c>
      <c r="AD16" s="122">
        <v>0.63700000000000001</v>
      </c>
    </row>
    <row r="17" spans="1:30" x14ac:dyDescent="0.3">
      <c r="A17" s="124" t="s">
        <v>765</v>
      </c>
      <c r="B17" s="122">
        <v>2695</v>
      </c>
      <c r="C17" s="122">
        <v>7.0766499999999999</v>
      </c>
      <c r="D17" s="122">
        <v>1.0666</v>
      </c>
      <c r="E17" s="122">
        <v>0.21199999999999999</v>
      </c>
      <c r="F17" s="122">
        <v>5.611E-2</v>
      </c>
      <c r="G17" s="122">
        <v>1.653E-2</v>
      </c>
      <c r="H17" s="122">
        <v>3875.5003000000002</v>
      </c>
      <c r="I17" s="124" t="s">
        <v>1429</v>
      </c>
      <c r="J17" s="124" t="s">
        <v>1429</v>
      </c>
      <c r="K17" s="122">
        <v>0.55769000000000002</v>
      </c>
      <c r="L17" s="122">
        <v>23.484999999999999</v>
      </c>
      <c r="M17" s="124" t="s">
        <v>1429</v>
      </c>
      <c r="N17" s="122">
        <v>0.23421</v>
      </c>
      <c r="O17" s="122">
        <v>0.34027000000000002</v>
      </c>
      <c r="P17" s="122">
        <v>2409.83</v>
      </c>
      <c r="Q17" s="122">
        <v>0.70299999999999996</v>
      </c>
      <c r="R17" s="122">
        <v>0.23699999999999999</v>
      </c>
      <c r="S17" s="122">
        <v>0.36399999999999999</v>
      </c>
      <c r="T17" s="122">
        <v>0.41299999999999998</v>
      </c>
      <c r="U17" s="124" t="s">
        <v>1429</v>
      </c>
      <c r="V17" s="122">
        <v>273.97199999999998</v>
      </c>
      <c r="W17" s="122">
        <v>6.8000000000000005E-2</v>
      </c>
      <c r="X17" s="122">
        <v>5.8999999999999997E-2</v>
      </c>
      <c r="Y17" s="122">
        <v>61.02</v>
      </c>
      <c r="Z17" s="122">
        <v>8.5999999999999993E-2</v>
      </c>
      <c r="AA17" s="122">
        <v>0.37808999999999998</v>
      </c>
      <c r="AB17" s="122">
        <v>0.37375999999999998</v>
      </c>
      <c r="AC17" s="122">
        <v>9.7799999999999994</v>
      </c>
      <c r="AD17" s="122">
        <v>0.63700000000000001</v>
      </c>
    </row>
    <row r="18" spans="1:30" x14ac:dyDescent="0.3">
      <c r="A18" s="124" t="s">
        <v>766</v>
      </c>
      <c r="B18" s="122">
        <v>2695</v>
      </c>
      <c r="C18" s="122">
        <v>7.0766499999999999</v>
      </c>
      <c r="D18" s="122">
        <v>1.0666</v>
      </c>
      <c r="E18" s="122">
        <v>0.21199999999999999</v>
      </c>
      <c r="F18" s="122">
        <v>5.611E-2</v>
      </c>
      <c r="G18" s="122">
        <v>1.653E-2</v>
      </c>
      <c r="H18" s="122">
        <v>3875.5003000000002</v>
      </c>
      <c r="I18" s="124" t="s">
        <v>1429</v>
      </c>
      <c r="J18" s="124" t="s">
        <v>1429</v>
      </c>
      <c r="K18" s="122">
        <v>0.55769000000000002</v>
      </c>
      <c r="L18" s="122">
        <v>23.484999999999999</v>
      </c>
      <c r="M18" s="124" t="s">
        <v>1429</v>
      </c>
      <c r="N18" s="122">
        <v>0.23421</v>
      </c>
      <c r="O18" s="122">
        <v>0.34027000000000002</v>
      </c>
      <c r="P18" s="122">
        <v>2409.83</v>
      </c>
      <c r="Q18" s="122">
        <v>0.70299999999999996</v>
      </c>
      <c r="R18" s="122">
        <v>0.23699999999999999</v>
      </c>
      <c r="S18" s="122">
        <v>0.36399999999999999</v>
      </c>
      <c r="T18" s="122">
        <v>0.41299999999999998</v>
      </c>
      <c r="U18" s="124" t="s">
        <v>1429</v>
      </c>
      <c r="V18" s="122">
        <v>273.97199999999998</v>
      </c>
      <c r="W18" s="122">
        <v>6.8000000000000005E-2</v>
      </c>
      <c r="X18" s="122">
        <v>5.8999999999999997E-2</v>
      </c>
      <c r="Y18" s="122">
        <v>61.02</v>
      </c>
      <c r="Z18" s="122">
        <v>8.5999999999999993E-2</v>
      </c>
      <c r="AA18" s="122">
        <v>0.37808999999999998</v>
      </c>
      <c r="AB18" s="122">
        <v>0.37375999999999998</v>
      </c>
      <c r="AC18" s="122">
        <v>9.7799999999999994</v>
      </c>
      <c r="AD18" s="122">
        <v>0.63700000000000001</v>
      </c>
    </row>
    <row r="19" spans="1:30" x14ac:dyDescent="0.3">
      <c r="A19" s="124" t="s">
        <v>767</v>
      </c>
      <c r="B19" s="122">
        <v>2695</v>
      </c>
      <c r="C19" s="122">
        <v>7.1321899999999996</v>
      </c>
      <c r="D19" s="122">
        <v>1.2669999999999999</v>
      </c>
      <c r="E19" s="122">
        <v>0.217</v>
      </c>
      <c r="F19" s="122">
        <v>5.8090000000000003E-2</v>
      </c>
      <c r="G19" s="122">
        <v>1.7170000000000001E-2</v>
      </c>
      <c r="H19" s="122">
        <v>3875.5066999999999</v>
      </c>
      <c r="I19" s="124" t="s">
        <v>1429</v>
      </c>
      <c r="J19" s="124" t="s">
        <v>1429</v>
      </c>
      <c r="K19" s="122">
        <v>0.58365</v>
      </c>
      <c r="L19" s="122">
        <v>23.50142</v>
      </c>
      <c r="M19" s="124" t="s">
        <v>1429</v>
      </c>
      <c r="N19" s="122">
        <v>0.25974999999999998</v>
      </c>
      <c r="O19" s="122">
        <v>0.31566</v>
      </c>
      <c r="P19" s="122">
        <v>2410.0500000000002</v>
      </c>
      <c r="Q19" s="122">
        <v>0.72799999999999998</v>
      </c>
      <c r="R19" s="122">
        <v>0.23899999999999999</v>
      </c>
      <c r="S19" s="122">
        <v>0.40200000000000002</v>
      </c>
      <c r="T19" s="122">
        <v>0.46700000000000003</v>
      </c>
      <c r="U19" s="124" t="s">
        <v>1429</v>
      </c>
      <c r="V19" s="122">
        <v>273.97300000000001</v>
      </c>
      <c r="W19" s="122">
        <v>6.2E-2</v>
      </c>
      <c r="X19" s="122">
        <v>5.5E-2</v>
      </c>
      <c r="Y19" s="122">
        <v>61.02</v>
      </c>
      <c r="Z19" s="122">
        <v>0.112</v>
      </c>
      <c r="AA19" s="122">
        <v>0.31213000000000002</v>
      </c>
      <c r="AB19" s="122">
        <v>0.44051000000000001</v>
      </c>
      <c r="AC19" s="122">
        <v>9.6300000000000008</v>
      </c>
      <c r="AD19" s="122">
        <v>0.63700000000000001</v>
      </c>
    </row>
    <row r="20" spans="1:30" x14ac:dyDescent="0.3">
      <c r="A20" s="124" t="s">
        <v>768</v>
      </c>
      <c r="B20" s="122">
        <v>2695</v>
      </c>
      <c r="C20" s="122">
        <v>7.1321899999999996</v>
      </c>
      <c r="D20" s="122">
        <v>1.2669999999999999</v>
      </c>
      <c r="E20" s="122">
        <v>0.217</v>
      </c>
      <c r="F20" s="122">
        <v>5.8090000000000003E-2</v>
      </c>
      <c r="G20" s="122">
        <v>1.7170000000000001E-2</v>
      </c>
      <c r="H20" s="122">
        <v>3875.5066999999999</v>
      </c>
      <c r="I20" s="124" t="s">
        <v>1429</v>
      </c>
      <c r="J20" s="124" t="s">
        <v>1429</v>
      </c>
      <c r="K20" s="122">
        <v>0.58365</v>
      </c>
      <c r="L20" s="122">
        <v>23.50142</v>
      </c>
      <c r="M20" s="124" t="s">
        <v>1429</v>
      </c>
      <c r="N20" s="122">
        <v>0.25974999999999998</v>
      </c>
      <c r="O20" s="122">
        <v>0.31566</v>
      </c>
      <c r="P20" s="122">
        <v>2410.0500000000002</v>
      </c>
      <c r="Q20" s="122">
        <v>0.72799999999999998</v>
      </c>
      <c r="R20" s="122">
        <v>0.23899999999999999</v>
      </c>
      <c r="S20" s="122">
        <v>0.40200000000000002</v>
      </c>
      <c r="T20" s="122">
        <v>0.46700000000000003</v>
      </c>
      <c r="U20" s="124" t="s">
        <v>1429</v>
      </c>
      <c r="V20" s="122">
        <v>273.97300000000001</v>
      </c>
      <c r="W20" s="122">
        <v>6.2E-2</v>
      </c>
      <c r="X20" s="122">
        <v>5.5E-2</v>
      </c>
      <c r="Y20" s="122">
        <v>61.02</v>
      </c>
      <c r="Z20" s="122">
        <v>0.112</v>
      </c>
      <c r="AA20" s="122">
        <v>0.31213000000000002</v>
      </c>
      <c r="AB20" s="122">
        <v>0.44051000000000001</v>
      </c>
      <c r="AC20" s="122">
        <v>9.6300000000000008</v>
      </c>
      <c r="AD20" s="122">
        <v>0.63700000000000001</v>
      </c>
    </row>
    <row r="21" spans="1:30" x14ac:dyDescent="0.3">
      <c r="A21" s="124" t="s">
        <v>769</v>
      </c>
      <c r="B21" s="122">
        <v>2695</v>
      </c>
      <c r="C21" s="122">
        <v>7.1974299999999998</v>
      </c>
      <c r="D21" s="122">
        <v>1.2609999999999999</v>
      </c>
      <c r="E21" s="122">
        <v>0.22500000000000001</v>
      </c>
      <c r="F21" s="122">
        <v>4.8939999999999997E-2</v>
      </c>
      <c r="G21" s="122">
        <v>1.601E-2</v>
      </c>
      <c r="H21" s="122">
        <v>3875.5164599999998</v>
      </c>
      <c r="I21" s="124" t="s">
        <v>1429</v>
      </c>
      <c r="J21" s="124" t="s">
        <v>1429</v>
      </c>
      <c r="K21" s="122">
        <v>0.60977999999999999</v>
      </c>
      <c r="L21" s="122">
        <v>23.526450000000001</v>
      </c>
      <c r="M21" s="124" t="s">
        <v>1429</v>
      </c>
      <c r="N21" s="122">
        <v>0.27583999999999997</v>
      </c>
      <c r="O21" s="122">
        <v>0.29754999999999998</v>
      </c>
      <c r="P21" s="122">
        <v>2410.27</v>
      </c>
      <c r="Q21" s="122">
        <v>0.753</v>
      </c>
      <c r="R21" s="122">
        <v>0.24099999999999999</v>
      </c>
      <c r="S21" s="122">
        <v>0.30599999999999999</v>
      </c>
      <c r="T21" s="122">
        <v>0.52100000000000002</v>
      </c>
      <c r="U21" s="124" t="s">
        <v>1429</v>
      </c>
      <c r="V21" s="122">
        <v>273.97399999999999</v>
      </c>
      <c r="W21" s="122">
        <v>5.6000000000000001E-2</v>
      </c>
      <c r="X21" s="122">
        <v>5.0999999999999997E-2</v>
      </c>
      <c r="Y21" s="122">
        <v>61.02</v>
      </c>
      <c r="Z21" s="122">
        <v>0.13900000000000001</v>
      </c>
      <c r="AA21" s="122">
        <v>0.25239</v>
      </c>
      <c r="AB21" s="122">
        <v>0.51290999999999998</v>
      </c>
      <c r="AC21" s="122">
        <v>9.5</v>
      </c>
      <c r="AD21" s="122">
        <v>0.63700000000000001</v>
      </c>
    </row>
    <row r="22" spans="1:30" x14ac:dyDescent="0.3">
      <c r="A22" s="124" t="s">
        <v>770</v>
      </c>
      <c r="B22" s="122">
        <v>2695</v>
      </c>
      <c r="C22" s="122">
        <v>7.1974299999999998</v>
      </c>
      <c r="D22" s="122">
        <v>1.2609999999999999</v>
      </c>
      <c r="E22" s="122">
        <v>0.22500000000000001</v>
      </c>
      <c r="F22" s="122">
        <v>4.8939999999999997E-2</v>
      </c>
      <c r="G22" s="122">
        <v>1.601E-2</v>
      </c>
      <c r="H22" s="122">
        <v>3875.5164599999998</v>
      </c>
      <c r="I22" s="124" t="s">
        <v>1429</v>
      </c>
      <c r="J22" s="124" t="s">
        <v>1429</v>
      </c>
      <c r="K22" s="122">
        <v>0.60977999999999999</v>
      </c>
      <c r="L22" s="122">
        <v>23.526450000000001</v>
      </c>
      <c r="M22" s="124" t="s">
        <v>1429</v>
      </c>
      <c r="N22" s="122">
        <v>0.27583999999999997</v>
      </c>
      <c r="O22" s="122">
        <v>0.29754999999999998</v>
      </c>
      <c r="P22" s="122">
        <v>2410.27</v>
      </c>
      <c r="Q22" s="122">
        <v>0.753</v>
      </c>
      <c r="R22" s="122">
        <v>0.24099999999999999</v>
      </c>
      <c r="S22" s="122">
        <v>0.30599999999999999</v>
      </c>
      <c r="T22" s="122">
        <v>0.52100000000000002</v>
      </c>
      <c r="U22" s="124" t="s">
        <v>1429</v>
      </c>
      <c r="V22" s="122">
        <v>273.97399999999999</v>
      </c>
      <c r="W22" s="122">
        <v>5.6000000000000001E-2</v>
      </c>
      <c r="X22" s="122">
        <v>5.0999999999999997E-2</v>
      </c>
      <c r="Y22" s="122">
        <v>61.02</v>
      </c>
      <c r="Z22" s="122">
        <v>0.13900000000000001</v>
      </c>
      <c r="AA22" s="122">
        <v>0.25239</v>
      </c>
      <c r="AB22" s="122">
        <v>0.51290999999999998</v>
      </c>
      <c r="AC22" s="122">
        <v>9.5</v>
      </c>
      <c r="AD22" s="122">
        <v>0.63700000000000001</v>
      </c>
    </row>
    <row r="23" spans="1:30" x14ac:dyDescent="0.3">
      <c r="A23" s="124" t="s">
        <v>771</v>
      </c>
      <c r="B23" s="122">
        <v>2695</v>
      </c>
      <c r="C23" s="122">
        <v>7.2651500000000002</v>
      </c>
      <c r="D23" s="122">
        <v>1.2609999999999999</v>
      </c>
      <c r="E23" s="122">
        <v>0.23100000000000001</v>
      </c>
      <c r="F23" s="122">
        <v>4.5260000000000002E-2</v>
      </c>
      <c r="G23" s="122">
        <v>1.6490000000000001E-2</v>
      </c>
      <c r="H23" s="122">
        <v>3875.5143200000002</v>
      </c>
      <c r="I23" s="124" t="s">
        <v>1429</v>
      </c>
      <c r="J23" s="124" t="s">
        <v>1429</v>
      </c>
      <c r="K23" s="122">
        <v>0.63617999999999997</v>
      </c>
      <c r="L23" s="122">
        <v>23.520980000000002</v>
      </c>
      <c r="M23" s="124" t="s">
        <v>1429</v>
      </c>
      <c r="N23" s="122">
        <v>0.27583999999999997</v>
      </c>
      <c r="O23" s="122">
        <v>0.27390999999999999</v>
      </c>
      <c r="P23" s="122">
        <v>2410.4899999999998</v>
      </c>
      <c r="Q23" s="122">
        <v>0.77900000000000003</v>
      </c>
      <c r="R23" s="122">
        <v>0.24299999999999999</v>
      </c>
      <c r="S23" s="122">
        <v>0.38300000000000001</v>
      </c>
      <c r="T23" s="122">
        <v>0.57499999999999996</v>
      </c>
      <c r="U23" s="122">
        <v>112.78</v>
      </c>
      <c r="V23" s="122">
        <v>273.976</v>
      </c>
      <c r="W23" s="122">
        <v>5.1999999999999998E-2</v>
      </c>
      <c r="X23" s="122">
        <v>4.8000000000000001E-2</v>
      </c>
      <c r="Y23" s="122">
        <v>61.02</v>
      </c>
      <c r="Z23" s="122">
        <v>0.14000000000000001</v>
      </c>
      <c r="AA23" s="122">
        <v>0.19037000000000001</v>
      </c>
      <c r="AB23" s="122">
        <v>0.58482999999999996</v>
      </c>
      <c r="AC23" s="122">
        <v>9.36</v>
      </c>
      <c r="AD23" s="122">
        <v>0.63700000000000001</v>
      </c>
    </row>
    <row r="24" spans="1:30" x14ac:dyDescent="0.3">
      <c r="A24" s="124" t="s">
        <v>772</v>
      </c>
      <c r="B24" s="122">
        <v>2695</v>
      </c>
      <c r="C24" s="122">
        <v>7.2651500000000002</v>
      </c>
      <c r="D24" s="122">
        <v>1.2609999999999999</v>
      </c>
      <c r="E24" s="122">
        <v>0.23100000000000001</v>
      </c>
      <c r="F24" s="122">
        <v>4.5260000000000002E-2</v>
      </c>
      <c r="G24" s="122">
        <v>1.6490000000000001E-2</v>
      </c>
      <c r="H24" s="122">
        <v>3875.5143200000002</v>
      </c>
      <c r="I24" s="124" t="s">
        <v>1429</v>
      </c>
      <c r="J24" s="124" t="s">
        <v>1429</v>
      </c>
      <c r="K24" s="122">
        <v>0.63617999999999997</v>
      </c>
      <c r="L24" s="122">
        <v>23.520980000000002</v>
      </c>
      <c r="M24" s="124" t="s">
        <v>1429</v>
      </c>
      <c r="N24" s="122">
        <v>0.27583999999999997</v>
      </c>
      <c r="O24" s="122">
        <v>0.27390999999999999</v>
      </c>
      <c r="P24" s="122">
        <v>2410.4899999999998</v>
      </c>
      <c r="Q24" s="122">
        <v>0.77900000000000003</v>
      </c>
      <c r="R24" s="122">
        <v>0.24299999999999999</v>
      </c>
      <c r="S24" s="122">
        <v>0.38300000000000001</v>
      </c>
      <c r="T24" s="122">
        <v>0.57499999999999996</v>
      </c>
      <c r="U24" s="122">
        <v>112.78</v>
      </c>
      <c r="V24" s="122">
        <v>273.976</v>
      </c>
      <c r="W24" s="122">
        <v>5.1999999999999998E-2</v>
      </c>
      <c r="X24" s="122">
        <v>4.8000000000000001E-2</v>
      </c>
      <c r="Y24" s="122">
        <v>61.02</v>
      </c>
      <c r="Z24" s="122">
        <v>0.14000000000000001</v>
      </c>
      <c r="AA24" s="122">
        <v>0.19037000000000001</v>
      </c>
      <c r="AB24" s="122">
        <v>0.58482999999999996</v>
      </c>
      <c r="AC24" s="122">
        <v>9.36</v>
      </c>
      <c r="AD24" s="122">
        <v>0.63700000000000001</v>
      </c>
    </row>
    <row r="25" spans="1:30" x14ac:dyDescent="0.3">
      <c r="A25" s="124" t="s">
        <v>773</v>
      </c>
      <c r="B25" s="122">
        <v>2695</v>
      </c>
      <c r="C25" s="122">
        <v>7.3103499999999997</v>
      </c>
      <c r="D25" s="122">
        <v>1.2669999999999999</v>
      </c>
      <c r="E25" s="122">
        <v>0.214</v>
      </c>
      <c r="F25" s="122">
        <v>5.9089999999999997E-2</v>
      </c>
      <c r="G25" s="122">
        <v>2.06E-2</v>
      </c>
      <c r="H25" s="122">
        <v>3875.5054799999998</v>
      </c>
      <c r="I25" s="124" t="s">
        <v>1429</v>
      </c>
      <c r="J25" s="124" t="s">
        <v>1429</v>
      </c>
      <c r="K25" s="122">
        <v>0.66246000000000005</v>
      </c>
      <c r="L25" s="122">
        <v>23.498290000000001</v>
      </c>
      <c r="M25" s="124" t="s">
        <v>1429</v>
      </c>
      <c r="N25" s="122">
        <v>0.28129999999999999</v>
      </c>
      <c r="O25" s="122">
        <v>0.26235999999999998</v>
      </c>
      <c r="P25" s="122">
        <v>2410.6999999999998</v>
      </c>
      <c r="Q25" s="122">
        <v>0.80300000000000005</v>
      </c>
      <c r="R25" s="122">
        <v>0.24399999999999999</v>
      </c>
      <c r="S25" s="122">
        <v>0.42699999999999999</v>
      </c>
      <c r="T25" s="122">
        <v>0.59399999999999997</v>
      </c>
      <c r="U25" s="124" t="s">
        <v>1429</v>
      </c>
      <c r="V25" s="122">
        <v>273.97699999999998</v>
      </c>
      <c r="W25" s="122">
        <v>4.7E-2</v>
      </c>
      <c r="X25" s="122">
        <v>4.2999999999999997E-2</v>
      </c>
      <c r="Y25" s="122">
        <v>61.02</v>
      </c>
      <c r="Z25" s="122">
        <v>0.14099999999999999</v>
      </c>
      <c r="AA25" s="122">
        <v>0.18249000000000001</v>
      </c>
      <c r="AB25" s="122">
        <v>0.59211999999999998</v>
      </c>
      <c r="AC25" s="122">
        <v>9.1999999999999993</v>
      </c>
      <c r="AD25" s="122">
        <v>0.63700000000000001</v>
      </c>
    </row>
    <row r="26" spans="1:30" x14ac:dyDescent="0.3">
      <c r="A26" s="124" t="s">
        <v>774</v>
      </c>
      <c r="B26" s="122">
        <v>2695</v>
      </c>
      <c r="C26" s="122">
        <v>7.3103499999999997</v>
      </c>
      <c r="D26" s="122">
        <v>1.2669999999999999</v>
      </c>
      <c r="E26" s="122">
        <v>0.214</v>
      </c>
      <c r="F26" s="122">
        <v>5.9089999999999997E-2</v>
      </c>
      <c r="G26" s="122">
        <v>2.06E-2</v>
      </c>
      <c r="H26" s="122">
        <v>3875.5054799999998</v>
      </c>
      <c r="I26" s="124" t="s">
        <v>1429</v>
      </c>
      <c r="J26" s="124" t="s">
        <v>1429</v>
      </c>
      <c r="K26" s="122">
        <v>0.66246000000000005</v>
      </c>
      <c r="L26" s="122">
        <v>23.498290000000001</v>
      </c>
      <c r="M26" s="124" t="s">
        <v>1429</v>
      </c>
      <c r="N26" s="122">
        <v>0.28129999999999999</v>
      </c>
      <c r="O26" s="122">
        <v>0.26235999999999998</v>
      </c>
      <c r="P26" s="122">
        <v>2410.6999999999998</v>
      </c>
      <c r="Q26" s="122">
        <v>0.80300000000000005</v>
      </c>
      <c r="R26" s="122">
        <v>0.24399999999999999</v>
      </c>
      <c r="S26" s="122">
        <v>0.42699999999999999</v>
      </c>
      <c r="T26" s="122">
        <v>0.59399999999999997</v>
      </c>
      <c r="U26" s="124" t="s">
        <v>1429</v>
      </c>
      <c r="V26" s="122">
        <v>273.97699999999998</v>
      </c>
      <c r="W26" s="122">
        <v>4.7E-2</v>
      </c>
      <c r="X26" s="122">
        <v>4.2999999999999997E-2</v>
      </c>
      <c r="Y26" s="122">
        <v>61.02</v>
      </c>
      <c r="Z26" s="122">
        <v>0.14099999999999999</v>
      </c>
      <c r="AA26" s="122">
        <v>0.18249000000000001</v>
      </c>
      <c r="AB26" s="122">
        <v>0.59211999999999998</v>
      </c>
      <c r="AC26" s="122">
        <v>9.1999999999999993</v>
      </c>
      <c r="AD26" s="122">
        <v>0.63700000000000001</v>
      </c>
    </row>
    <row r="27" spans="1:30" x14ac:dyDescent="0.3">
      <c r="A27" s="124" t="s">
        <v>775</v>
      </c>
      <c r="B27" s="122">
        <v>2695</v>
      </c>
      <c r="C27" s="122">
        <v>7.38354</v>
      </c>
      <c r="D27" s="122">
        <v>1.2729999999999999</v>
      </c>
      <c r="E27" s="122">
        <v>0.21</v>
      </c>
      <c r="F27" s="122">
        <v>5.7619999999999998E-2</v>
      </c>
      <c r="G27" s="122">
        <v>2.6239999999999999E-2</v>
      </c>
      <c r="H27" s="122">
        <v>3875.5106599999999</v>
      </c>
      <c r="I27" s="124" t="s">
        <v>1429</v>
      </c>
      <c r="J27" s="124" t="s">
        <v>1429</v>
      </c>
      <c r="K27" s="122">
        <v>0.68910000000000005</v>
      </c>
      <c r="L27" s="122">
        <v>23.511590000000002</v>
      </c>
      <c r="M27" s="122">
        <v>321.88556999999997</v>
      </c>
      <c r="N27" s="122">
        <v>0.28129999999999999</v>
      </c>
      <c r="O27" s="122">
        <v>0.26811000000000001</v>
      </c>
      <c r="P27" s="122">
        <v>2410.87</v>
      </c>
      <c r="Q27" s="122">
        <v>0.82299999999999995</v>
      </c>
      <c r="R27" s="122">
        <v>0.246</v>
      </c>
      <c r="S27" s="122">
        <v>0.41599999999999998</v>
      </c>
      <c r="T27" s="122">
        <v>0.57999999999999996</v>
      </c>
      <c r="U27" s="124" t="s">
        <v>1429</v>
      </c>
      <c r="V27" s="122">
        <v>273.97800000000001</v>
      </c>
      <c r="W27" s="122">
        <v>4.2000000000000003E-2</v>
      </c>
      <c r="X27" s="122">
        <v>3.5999999999999997E-2</v>
      </c>
      <c r="Y27" s="122">
        <v>61.02</v>
      </c>
      <c r="Z27" s="122">
        <v>0.14099999999999999</v>
      </c>
      <c r="AA27" s="122">
        <v>0.22145000000000001</v>
      </c>
      <c r="AB27" s="122">
        <v>0.56016999999999995</v>
      </c>
      <c r="AC27" s="122">
        <v>9.14</v>
      </c>
      <c r="AD27" s="122">
        <v>0.63700000000000001</v>
      </c>
    </row>
    <row r="28" spans="1:30" x14ac:dyDescent="0.3">
      <c r="A28" s="124" t="s">
        <v>776</v>
      </c>
      <c r="B28" s="122">
        <v>2695</v>
      </c>
      <c r="C28" s="122">
        <v>7.38354</v>
      </c>
      <c r="D28" s="122">
        <v>1.2729999999999999</v>
      </c>
      <c r="E28" s="122">
        <v>0.21</v>
      </c>
      <c r="F28" s="122">
        <v>5.7619999999999998E-2</v>
      </c>
      <c r="G28" s="122">
        <v>2.6239999999999999E-2</v>
      </c>
      <c r="H28" s="122">
        <v>3875.5106599999999</v>
      </c>
      <c r="I28" s="124" t="s">
        <v>1429</v>
      </c>
      <c r="J28" s="124" t="s">
        <v>1429</v>
      </c>
      <c r="K28" s="122">
        <v>0.68910000000000005</v>
      </c>
      <c r="L28" s="122">
        <v>23.511590000000002</v>
      </c>
      <c r="M28" s="122">
        <v>321.88556999999997</v>
      </c>
      <c r="N28" s="122">
        <v>0.28129999999999999</v>
      </c>
      <c r="O28" s="122">
        <v>0.26811000000000001</v>
      </c>
      <c r="P28" s="122">
        <v>2410.87</v>
      </c>
      <c r="Q28" s="122">
        <v>0.82299999999999995</v>
      </c>
      <c r="R28" s="122">
        <v>0.246</v>
      </c>
      <c r="S28" s="122">
        <v>0.41599999999999998</v>
      </c>
      <c r="T28" s="122">
        <v>0.57999999999999996</v>
      </c>
      <c r="U28" s="124" t="s">
        <v>1429</v>
      </c>
      <c r="V28" s="122">
        <v>273.97800000000001</v>
      </c>
      <c r="W28" s="122">
        <v>4.2000000000000003E-2</v>
      </c>
      <c r="X28" s="122">
        <v>3.5999999999999997E-2</v>
      </c>
      <c r="Y28" s="122">
        <v>61.02</v>
      </c>
      <c r="Z28" s="122">
        <v>0.14099999999999999</v>
      </c>
      <c r="AA28" s="122">
        <v>0.22145000000000001</v>
      </c>
      <c r="AB28" s="122">
        <v>0.56016999999999995</v>
      </c>
      <c r="AC28" s="122">
        <v>9.14</v>
      </c>
      <c r="AD28" s="122">
        <v>0.63700000000000001</v>
      </c>
    </row>
    <row r="29" spans="1:30" x14ac:dyDescent="0.3">
      <c r="A29" s="124" t="s">
        <v>777</v>
      </c>
      <c r="B29" s="122">
        <v>2695</v>
      </c>
      <c r="C29" s="122">
        <v>7.4526899999999996</v>
      </c>
      <c r="D29" s="122">
        <v>1.306</v>
      </c>
      <c r="E29" s="122">
        <v>0.2</v>
      </c>
      <c r="F29" s="122">
        <v>6.1859999999999998E-2</v>
      </c>
      <c r="G29" s="122">
        <v>2.3619999999999999E-2</v>
      </c>
      <c r="H29" s="122">
        <v>3875.5176700000002</v>
      </c>
      <c r="I29" s="124" t="s">
        <v>1429</v>
      </c>
      <c r="J29" s="124" t="s">
        <v>1429</v>
      </c>
      <c r="K29" s="122">
        <v>0.69791000000000003</v>
      </c>
      <c r="L29" s="122">
        <v>23.529579999999999</v>
      </c>
      <c r="M29" s="124" t="s">
        <v>1429</v>
      </c>
      <c r="N29" s="122">
        <v>0.27583999999999997</v>
      </c>
      <c r="O29" s="122">
        <v>0.26811000000000001</v>
      </c>
      <c r="P29" s="122">
        <v>2411.04</v>
      </c>
      <c r="Q29" s="122">
        <v>0.84299999999999997</v>
      </c>
      <c r="R29" s="122">
        <v>0.248</v>
      </c>
      <c r="S29" s="122">
        <v>0.42599999999999999</v>
      </c>
      <c r="T29" s="122">
        <v>0.56200000000000006</v>
      </c>
      <c r="U29" s="124" t="s">
        <v>1429</v>
      </c>
      <c r="V29" s="122">
        <v>273.96899999999999</v>
      </c>
      <c r="W29" s="122">
        <v>3.6999999999999998E-2</v>
      </c>
      <c r="X29" s="122">
        <v>3.2000000000000001E-2</v>
      </c>
      <c r="Y29" s="122">
        <v>61.02</v>
      </c>
      <c r="Z29" s="122">
        <v>0.14099999999999999</v>
      </c>
      <c r="AA29" s="122">
        <v>0.25359999999999999</v>
      </c>
      <c r="AB29" s="122">
        <v>0.52429000000000003</v>
      </c>
      <c r="AC29" s="122">
        <v>9.1300000000000008</v>
      </c>
      <c r="AD29" s="122">
        <v>0.63700000000000001</v>
      </c>
    </row>
    <row r="30" spans="1:30" x14ac:dyDescent="0.3">
      <c r="A30" s="124" t="s">
        <v>778</v>
      </c>
      <c r="B30" s="122">
        <v>2695</v>
      </c>
      <c r="C30" s="122">
        <v>7.4526899999999996</v>
      </c>
      <c r="D30" s="122">
        <v>1.306</v>
      </c>
      <c r="E30" s="122">
        <v>0.2</v>
      </c>
      <c r="F30" s="122">
        <v>6.1859999999999998E-2</v>
      </c>
      <c r="G30" s="122">
        <v>2.3619999999999999E-2</v>
      </c>
      <c r="H30" s="122">
        <v>3875.5176700000002</v>
      </c>
      <c r="I30" s="124" t="s">
        <v>1429</v>
      </c>
      <c r="J30" s="124" t="s">
        <v>1429</v>
      </c>
      <c r="K30" s="122">
        <v>0.69791000000000003</v>
      </c>
      <c r="L30" s="122">
        <v>23.529579999999999</v>
      </c>
      <c r="M30" s="124" t="s">
        <v>1429</v>
      </c>
      <c r="N30" s="122">
        <v>0.27583999999999997</v>
      </c>
      <c r="O30" s="122">
        <v>0.26811000000000001</v>
      </c>
      <c r="P30" s="122">
        <v>2411.04</v>
      </c>
      <c r="Q30" s="122">
        <v>0.84299999999999997</v>
      </c>
      <c r="R30" s="122">
        <v>0.248</v>
      </c>
      <c r="S30" s="122">
        <v>0.42599999999999999</v>
      </c>
      <c r="T30" s="122">
        <v>0.56200000000000006</v>
      </c>
      <c r="U30" s="124" t="s">
        <v>1429</v>
      </c>
      <c r="V30" s="122">
        <v>273.96899999999999</v>
      </c>
      <c r="W30" s="122">
        <v>3.6999999999999998E-2</v>
      </c>
      <c r="X30" s="122">
        <v>3.2000000000000001E-2</v>
      </c>
      <c r="Y30" s="122">
        <v>61.02</v>
      </c>
      <c r="Z30" s="122">
        <v>0.14099999999999999</v>
      </c>
      <c r="AA30" s="122">
        <v>0.25359999999999999</v>
      </c>
      <c r="AB30" s="122">
        <v>0.52429000000000003</v>
      </c>
      <c r="AC30" s="122">
        <v>9.1300000000000008</v>
      </c>
      <c r="AD30" s="122">
        <v>0.63700000000000001</v>
      </c>
    </row>
    <row r="31" spans="1:30" x14ac:dyDescent="0.3">
      <c r="A31" s="124" t="s">
        <v>779</v>
      </c>
      <c r="B31" s="122">
        <v>2695</v>
      </c>
      <c r="C31" s="122">
        <v>7.5188600000000001</v>
      </c>
      <c r="D31" s="122">
        <v>1.3240000000000001</v>
      </c>
      <c r="E31" s="122">
        <v>0.19800000000000001</v>
      </c>
      <c r="F31" s="122">
        <v>5.5730000000000002E-2</v>
      </c>
      <c r="G31" s="122">
        <v>2.1899999999999999E-2</v>
      </c>
      <c r="H31" s="122">
        <v>3875.5176700000002</v>
      </c>
      <c r="I31" s="124" t="s">
        <v>1429</v>
      </c>
      <c r="J31" s="124" t="s">
        <v>1429</v>
      </c>
      <c r="K31" s="122">
        <v>0.65525</v>
      </c>
      <c r="L31" s="122">
        <v>23.529579999999999</v>
      </c>
      <c r="M31" s="124" t="s">
        <v>1429</v>
      </c>
      <c r="N31" s="122">
        <v>0.27038000000000001</v>
      </c>
      <c r="O31" s="122">
        <v>0.26811000000000001</v>
      </c>
      <c r="P31" s="122">
        <v>2411.1999999999998</v>
      </c>
      <c r="Q31" s="122">
        <v>0.86299999999999999</v>
      </c>
      <c r="R31" s="122">
        <v>0.25</v>
      </c>
      <c r="S31" s="122">
        <v>0.442</v>
      </c>
      <c r="T31" s="122">
        <v>0.54600000000000004</v>
      </c>
      <c r="U31" s="124" t="s">
        <v>1429</v>
      </c>
      <c r="V31" s="122">
        <v>273.95999999999998</v>
      </c>
      <c r="W31" s="122">
        <v>3.1E-2</v>
      </c>
      <c r="X31" s="122">
        <v>2.7E-2</v>
      </c>
      <c r="Y31" s="122">
        <v>61.02</v>
      </c>
      <c r="Z31" s="122">
        <v>0.14099999999999999</v>
      </c>
      <c r="AA31" s="122">
        <v>0.27145000000000002</v>
      </c>
      <c r="AB31" s="122">
        <v>0.50866</v>
      </c>
      <c r="AC31" s="122">
        <v>9.09</v>
      </c>
      <c r="AD31" s="122">
        <v>0.63700000000000001</v>
      </c>
    </row>
    <row r="32" spans="1:30" x14ac:dyDescent="0.3">
      <c r="A32" s="124" t="s">
        <v>780</v>
      </c>
      <c r="B32" s="122">
        <v>2695</v>
      </c>
      <c r="C32" s="122">
        <v>7.5188600000000001</v>
      </c>
      <c r="D32" s="122">
        <v>1.3240000000000001</v>
      </c>
      <c r="E32" s="122">
        <v>0.19800000000000001</v>
      </c>
      <c r="F32" s="122">
        <v>5.5730000000000002E-2</v>
      </c>
      <c r="G32" s="122">
        <v>2.1899999999999999E-2</v>
      </c>
      <c r="H32" s="122">
        <v>3875.5176700000002</v>
      </c>
      <c r="I32" s="124" t="s">
        <v>1429</v>
      </c>
      <c r="J32" s="124" t="s">
        <v>1429</v>
      </c>
      <c r="K32" s="122">
        <v>0.65525</v>
      </c>
      <c r="L32" s="122">
        <v>23.529579999999999</v>
      </c>
      <c r="M32" s="124" t="s">
        <v>1429</v>
      </c>
      <c r="N32" s="122">
        <v>0.27038000000000001</v>
      </c>
      <c r="O32" s="122">
        <v>0.26811000000000001</v>
      </c>
      <c r="P32" s="122">
        <v>2411.1999999999998</v>
      </c>
      <c r="Q32" s="122">
        <v>0.86299999999999999</v>
      </c>
      <c r="R32" s="122">
        <v>0.25</v>
      </c>
      <c r="S32" s="122">
        <v>0.442</v>
      </c>
      <c r="T32" s="122">
        <v>0.54600000000000004</v>
      </c>
      <c r="U32" s="124" t="s">
        <v>1429</v>
      </c>
      <c r="V32" s="122">
        <v>273.95999999999998</v>
      </c>
      <c r="W32" s="122">
        <v>3.1E-2</v>
      </c>
      <c r="X32" s="122">
        <v>2.7E-2</v>
      </c>
      <c r="Y32" s="122">
        <v>61.02</v>
      </c>
      <c r="Z32" s="122">
        <v>0.14099999999999999</v>
      </c>
      <c r="AA32" s="122">
        <v>0.27145000000000002</v>
      </c>
      <c r="AB32" s="122">
        <v>0.50866</v>
      </c>
      <c r="AC32" s="122">
        <v>9.09</v>
      </c>
      <c r="AD32" s="122">
        <v>0.63700000000000001</v>
      </c>
    </row>
    <row r="33" spans="1:30" x14ac:dyDescent="0.3">
      <c r="A33" s="124" t="s">
        <v>781</v>
      </c>
      <c r="B33" s="122">
        <v>2695</v>
      </c>
      <c r="C33" s="122">
        <v>7.5788000000000002</v>
      </c>
      <c r="D33" s="122">
        <v>1.216</v>
      </c>
      <c r="E33" s="122">
        <v>0.188</v>
      </c>
      <c r="F33" s="122">
        <v>5.6689999999999997E-2</v>
      </c>
      <c r="G33" s="122">
        <v>1.9290000000000002E-2</v>
      </c>
      <c r="H33" s="122">
        <v>3875.5179800000001</v>
      </c>
      <c r="I33" s="124" t="s">
        <v>1429</v>
      </c>
      <c r="J33" s="124" t="s">
        <v>1429</v>
      </c>
      <c r="K33" s="122">
        <v>0.60904999999999998</v>
      </c>
      <c r="L33" s="122">
        <v>23.530360000000002</v>
      </c>
      <c r="M33" s="124" t="s">
        <v>1429</v>
      </c>
      <c r="N33" s="122">
        <v>0.27038000000000001</v>
      </c>
      <c r="O33" s="122">
        <v>0.27975</v>
      </c>
      <c r="P33" s="122">
        <v>2411.34</v>
      </c>
      <c r="Q33" s="122">
        <v>0.88</v>
      </c>
      <c r="R33" s="122">
        <v>0.251</v>
      </c>
      <c r="S33" s="122">
        <v>0.439</v>
      </c>
      <c r="T33" s="122">
        <v>0.52800000000000002</v>
      </c>
      <c r="U33" s="124" t="s">
        <v>1429</v>
      </c>
      <c r="V33" s="122">
        <v>273.952</v>
      </c>
      <c r="W33" s="122">
        <v>2.5999999999999999E-2</v>
      </c>
      <c r="X33" s="122">
        <v>2.3E-2</v>
      </c>
      <c r="Y33" s="122">
        <v>61.02</v>
      </c>
      <c r="Z33" s="122">
        <v>0.14000000000000001</v>
      </c>
      <c r="AA33" s="122">
        <v>0.31213000000000002</v>
      </c>
      <c r="AB33" s="122">
        <v>0.47221000000000002</v>
      </c>
      <c r="AC33" s="122">
        <v>9.0299999999999994</v>
      </c>
      <c r="AD33" s="122">
        <v>0.63700000000000001</v>
      </c>
    </row>
    <row r="34" spans="1:30" x14ac:dyDescent="0.3">
      <c r="A34" s="124" t="s">
        <v>782</v>
      </c>
      <c r="B34" s="122">
        <v>2695</v>
      </c>
      <c r="C34" s="122">
        <v>7.5788000000000002</v>
      </c>
      <c r="D34" s="122">
        <v>1.216</v>
      </c>
      <c r="E34" s="122">
        <v>0.188</v>
      </c>
      <c r="F34" s="122">
        <v>5.6689999999999997E-2</v>
      </c>
      <c r="G34" s="122">
        <v>1.9290000000000002E-2</v>
      </c>
      <c r="H34" s="122">
        <v>3875.5179800000001</v>
      </c>
      <c r="I34" s="124" t="s">
        <v>1429</v>
      </c>
      <c r="J34" s="124" t="s">
        <v>1429</v>
      </c>
      <c r="K34" s="122">
        <v>0.60904999999999998</v>
      </c>
      <c r="L34" s="122">
        <v>23.530360000000002</v>
      </c>
      <c r="M34" s="124" t="s">
        <v>1429</v>
      </c>
      <c r="N34" s="122">
        <v>0.27038000000000001</v>
      </c>
      <c r="O34" s="122">
        <v>0.27975</v>
      </c>
      <c r="P34" s="122">
        <v>2411.34</v>
      </c>
      <c r="Q34" s="122">
        <v>0.88</v>
      </c>
      <c r="R34" s="122">
        <v>0.251</v>
      </c>
      <c r="S34" s="122">
        <v>0.439</v>
      </c>
      <c r="T34" s="122">
        <v>0.52800000000000002</v>
      </c>
      <c r="U34" s="124" t="s">
        <v>1429</v>
      </c>
      <c r="V34" s="122">
        <v>273.952</v>
      </c>
      <c r="W34" s="122">
        <v>2.5999999999999999E-2</v>
      </c>
      <c r="X34" s="122">
        <v>2.3E-2</v>
      </c>
      <c r="Y34" s="122">
        <v>61.02</v>
      </c>
      <c r="Z34" s="122">
        <v>0.14000000000000001</v>
      </c>
      <c r="AA34" s="122">
        <v>0.31213000000000002</v>
      </c>
      <c r="AB34" s="122">
        <v>0.47221000000000002</v>
      </c>
      <c r="AC34" s="122">
        <v>9.0299999999999994</v>
      </c>
      <c r="AD34" s="122">
        <v>0.63700000000000001</v>
      </c>
    </row>
    <row r="35" spans="1:30" x14ac:dyDescent="0.3">
      <c r="A35" s="124" t="s">
        <v>783</v>
      </c>
      <c r="B35" s="122">
        <v>2695</v>
      </c>
      <c r="C35" s="122">
        <v>7.6304999999999996</v>
      </c>
      <c r="D35" s="122">
        <v>1.0773999999999999</v>
      </c>
      <c r="E35" s="122">
        <v>0.16500000000000001</v>
      </c>
      <c r="F35" s="122">
        <v>7.2559999999999999E-2</v>
      </c>
      <c r="G35" s="122">
        <v>1.5610000000000001E-2</v>
      </c>
      <c r="H35" s="122">
        <v>3875.5198099999998</v>
      </c>
      <c r="I35" s="124" t="s">
        <v>1429</v>
      </c>
      <c r="J35" s="124" t="s">
        <v>1429</v>
      </c>
      <c r="K35" s="122">
        <v>0.56113999999999997</v>
      </c>
      <c r="L35" s="122">
        <v>23.535060000000001</v>
      </c>
      <c r="M35" s="124" t="s">
        <v>1429</v>
      </c>
      <c r="N35" s="122">
        <v>0.25457999999999997</v>
      </c>
      <c r="O35" s="122">
        <v>0.27975</v>
      </c>
      <c r="P35" s="122">
        <v>2411.5</v>
      </c>
      <c r="Q35" s="122">
        <v>0.9</v>
      </c>
      <c r="R35" s="122">
        <v>0.253</v>
      </c>
      <c r="S35" s="122">
        <v>0.438</v>
      </c>
      <c r="T35" s="122">
        <v>0.51100000000000001</v>
      </c>
      <c r="U35" s="124" t="s">
        <v>1429</v>
      </c>
      <c r="V35" s="122">
        <v>273.94299999999998</v>
      </c>
      <c r="W35" s="122">
        <v>2.1000000000000001E-2</v>
      </c>
      <c r="X35" s="122">
        <v>1.7999999999999999E-2</v>
      </c>
      <c r="Y35" s="122">
        <v>61.02</v>
      </c>
      <c r="Z35" s="122">
        <v>0.14000000000000001</v>
      </c>
      <c r="AA35" s="122">
        <v>0.35258</v>
      </c>
      <c r="AB35" s="122">
        <v>0.42962</v>
      </c>
      <c r="AC35" s="122">
        <v>8.9499999999999993</v>
      </c>
      <c r="AD35" s="122">
        <v>0.63700000000000001</v>
      </c>
    </row>
    <row r="36" spans="1:30" x14ac:dyDescent="0.3">
      <c r="A36" s="124" t="s">
        <v>784</v>
      </c>
      <c r="B36" s="122">
        <v>2695</v>
      </c>
      <c r="C36" s="122">
        <v>7.6304999999999996</v>
      </c>
      <c r="D36" s="122">
        <v>1.0773999999999999</v>
      </c>
      <c r="E36" s="122">
        <v>0.16500000000000001</v>
      </c>
      <c r="F36" s="122">
        <v>7.2559999999999999E-2</v>
      </c>
      <c r="G36" s="122">
        <v>1.5610000000000001E-2</v>
      </c>
      <c r="H36" s="122">
        <v>3875.5198099999998</v>
      </c>
      <c r="I36" s="124" t="s">
        <v>1429</v>
      </c>
      <c r="J36" s="124" t="s">
        <v>1429</v>
      </c>
      <c r="K36" s="122">
        <v>0.56113999999999997</v>
      </c>
      <c r="L36" s="122">
        <v>23.535060000000001</v>
      </c>
      <c r="M36" s="124" t="s">
        <v>1429</v>
      </c>
      <c r="N36" s="122">
        <v>0.25457999999999997</v>
      </c>
      <c r="O36" s="122">
        <v>0.27975</v>
      </c>
      <c r="P36" s="122">
        <v>2411.5</v>
      </c>
      <c r="Q36" s="122">
        <v>0.9</v>
      </c>
      <c r="R36" s="122">
        <v>0.253</v>
      </c>
      <c r="S36" s="122">
        <v>0.438</v>
      </c>
      <c r="T36" s="122">
        <v>0.51100000000000001</v>
      </c>
      <c r="U36" s="124" t="s">
        <v>1429</v>
      </c>
      <c r="V36" s="122">
        <v>273.94299999999998</v>
      </c>
      <c r="W36" s="122">
        <v>2.1000000000000001E-2</v>
      </c>
      <c r="X36" s="122">
        <v>1.7999999999999999E-2</v>
      </c>
      <c r="Y36" s="122">
        <v>61.02</v>
      </c>
      <c r="Z36" s="122">
        <v>0.14000000000000001</v>
      </c>
      <c r="AA36" s="122">
        <v>0.35258</v>
      </c>
      <c r="AB36" s="122">
        <v>0.42962</v>
      </c>
      <c r="AC36" s="122">
        <v>8.9499999999999993</v>
      </c>
      <c r="AD36" s="122">
        <v>0.63700000000000001</v>
      </c>
    </row>
    <row r="37" spans="1:30" x14ac:dyDescent="0.3">
      <c r="A37" s="124" t="s">
        <v>785</v>
      </c>
      <c r="B37" s="122">
        <v>2695</v>
      </c>
      <c r="C37" s="122">
        <v>7.68222</v>
      </c>
      <c r="D37" s="122">
        <v>1.0261</v>
      </c>
      <c r="E37" s="122">
        <v>0.16400000000000001</v>
      </c>
      <c r="F37" s="122">
        <v>6.7599999999999993E-2</v>
      </c>
      <c r="G37" s="122">
        <v>1.451E-2</v>
      </c>
      <c r="H37" s="122">
        <v>3875.5259000000001</v>
      </c>
      <c r="I37" s="124" t="s">
        <v>1429</v>
      </c>
      <c r="J37" s="124" t="s">
        <v>1429</v>
      </c>
      <c r="K37" s="122">
        <v>0.51258999999999999</v>
      </c>
      <c r="L37" s="122">
        <v>23.550709999999999</v>
      </c>
      <c r="M37" s="124" t="s">
        <v>1429</v>
      </c>
      <c r="N37" s="122">
        <v>0.24940999999999999</v>
      </c>
      <c r="O37" s="122">
        <v>0.29158000000000001</v>
      </c>
      <c r="P37" s="122">
        <v>2411.66</v>
      </c>
      <c r="Q37" s="122">
        <v>0.91900000000000004</v>
      </c>
      <c r="R37" s="122">
        <v>0.255</v>
      </c>
      <c r="S37" s="122">
        <v>0.437</v>
      </c>
      <c r="T37" s="122">
        <v>0.495</v>
      </c>
      <c r="U37" s="124" t="s">
        <v>1429</v>
      </c>
      <c r="V37" s="122">
        <v>273.93400000000003</v>
      </c>
      <c r="W37" s="122">
        <v>1.7999999999999999E-2</v>
      </c>
      <c r="X37" s="122">
        <v>1.2999999999999999E-2</v>
      </c>
      <c r="Y37" s="122">
        <v>61.02</v>
      </c>
      <c r="Z37" s="122">
        <v>0.13900000000000001</v>
      </c>
      <c r="AA37" s="122">
        <v>0.36368</v>
      </c>
      <c r="AB37" s="122">
        <v>0.42148999999999998</v>
      </c>
      <c r="AC37" s="122">
        <v>9.2100000000000009</v>
      </c>
      <c r="AD37" s="122">
        <v>0.63700000000000001</v>
      </c>
    </row>
    <row r="38" spans="1:30" x14ac:dyDescent="0.3">
      <c r="A38" s="124" t="s">
        <v>786</v>
      </c>
      <c r="B38" s="122">
        <v>2695</v>
      </c>
      <c r="C38" s="122">
        <v>7.68222</v>
      </c>
      <c r="D38" s="122">
        <v>1.0261</v>
      </c>
      <c r="E38" s="122">
        <v>0.16400000000000001</v>
      </c>
      <c r="F38" s="122">
        <v>6.7599999999999993E-2</v>
      </c>
      <c r="G38" s="122">
        <v>1.451E-2</v>
      </c>
      <c r="H38" s="122">
        <v>3875.5259000000001</v>
      </c>
      <c r="I38" s="124" t="s">
        <v>1429</v>
      </c>
      <c r="J38" s="124" t="s">
        <v>1429</v>
      </c>
      <c r="K38" s="122">
        <v>0.51258999999999999</v>
      </c>
      <c r="L38" s="122">
        <v>23.550709999999999</v>
      </c>
      <c r="M38" s="124" t="s">
        <v>1429</v>
      </c>
      <c r="N38" s="122">
        <v>0.24940999999999999</v>
      </c>
      <c r="O38" s="122">
        <v>0.29158000000000001</v>
      </c>
      <c r="P38" s="122">
        <v>2411.66</v>
      </c>
      <c r="Q38" s="122">
        <v>0.91900000000000004</v>
      </c>
      <c r="R38" s="122">
        <v>0.255</v>
      </c>
      <c r="S38" s="122">
        <v>0.437</v>
      </c>
      <c r="T38" s="122">
        <v>0.495</v>
      </c>
      <c r="U38" s="124" t="s">
        <v>1429</v>
      </c>
      <c r="V38" s="122">
        <v>273.93400000000003</v>
      </c>
      <c r="W38" s="122">
        <v>1.7999999999999999E-2</v>
      </c>
      <c r="X38" s="122">
        <v>1.2999999999999999E-2</v>
      </c>
      <c r="Y38" s="122">
        <v>61.02</v>
      </c>
      <c r="Z38" s="122">
        <v>0.13900000000000001</v>
      </c>
      <c r="AA38" s="122">
        <v>0.36368</v>
      </c>
      <c r="AB38" s="122">
        <v>0.42148999999999998</v>
      </c>
      <c r="AC38" s="122">
        <v>9.2100000000000009</v>
      </c>
      <c r="AD38" s="122">
        <v>0.63700000000000001</v>
      </c>
    </row>
    <row r="39" spans="1:30" x14ac:dyDescent="0.3">
      <c r="A39" s="124" t="s">
        <v>787</v>
      </c>
      <c r="B39" s="122">
        <v>2695</v>
      </c>
      <c r="C39" s="122">
        <v>7.734</v>
      </c>
      <c r="D39" s="122">
        <v>1.0449999999999999</v>
      </c>
      <c r="E39" s="122">
        <v>0.16700000000000001</v>
      </c>
      <c r="F39" s="122">
        <v>5.552E-2</v>
      </c>
      <c r="G39" s="122">
        <v>1.392E-2</v>
      </c>
      <c r="H39" s="122">
        <v>3875.52529</v>
      </c>
      <c r="I39" s="124" t="s">
        <v>1429</v>
      </c>
      <c r="J39" s="124" t="s">
        <v>1429</v>
      </c>
      <c r="K39" s="122">
        <v>0.46425</v>
      </c>
      <c r="L39" s="122">
        <v>23.549140000000001</v>
      </c>
      <c r="M39" s="124" t="s">
        <v>1429</v>
      </c>
      <c r="N39" s="122">
        <v>0.22933999999999999</v>
      </c>
      <c r="O39" s="122">
        <v>0.29754999999999998</v>
      </c>
      <c r="P39" s="122">
        <v>2411.8000000000002</v>
      </c>
      <c r="Q39" s="122">
        <v>0.93700000000000006</v>
      </c>
      <c r="R39" s="122">
        <v>0.25700000000000001</v>
      </c>
      <c r="S39" s="122">
        <v>0.44</v>
      </c>
      <c r="T39" s="122">
        <v>0.48499999999999999</v>
      </c>
      <c r="U39" s="124" t="s">
        <v>1429</v>
      </c>
      <c r="V39" s="122">
        <v>273.92599999999999</v>
      </c>
      <c r="W39" s="122">
        <v>1.6E-2</v>
      </c>
      <c r="X39" s="122">
        <v>8.9999999999999993E-3</v>
      </c>
      <c r="Y39" s="122">
        <v>61.02</v>
      </c>
      <c r="Z39" s="122">
        <v>0.13900000000000001</v>
      </c>
      <c r="AA39" s="122">
        <v>0.33221000000000001</v>
      </c>
      <c r="AB39" s="122">
        <v>0.4501</v>
      </c>
      <c r="AC39" s="122">
        <v>9.5</v>
      </c>
      <c r="AD39" s="122">
        <v>0.63700000000000001</v>
      </c>
    </row>
    <row r="40" spans="1:30" x14ac:dyDescent="0.3">
      <c r="A40" s="124" t="s">
        <v>788</v>
      </c>
      <c r="B40" s="122">
        <v>2695</v>
      </c>
      <c r="C40" s="122">
        <v>7.734</v>
      </c>
      <c r="D40" s="122">
        <v>1.0449999999999999</v>
      </c>
      <c r="E40" s="122">
        <v>0.16700000000000001</v>
      </c>
      <c r="F40" s="122">
        <v>5.552E-2</v>
      </c>
      <c r="G40" s="122">
        <v>1.392E-2</v>
      </c>
      <c r="H40" s="122">
        <v>3875.52529</v>
      </c>
      <c r="I40" s="124" t="s">
        <v>1429</v>
      </c>
      <c r="J40" s="124" t="s">
        <v>1429</v>
      </c>
      <c r="K40" s="122">
        <v>0.46425</v>
      </c>
      <c r="L40" s="122">
        <v>23.549140000000001</v>
      </c>
      <c r="M40" s="124" t="s">
        <v>1429</v>
      </c>
      <c r="N40" s="122">
        <v>0.22933999999999999</v>
      </c>
      <c r="O40" s="122">
        <v>0.29754999999999998</v>
      </c>
      <c r="P40" s="122">
        <v>2411.8000000000002</v>
      </c>
      <c r="Q40" s="122">
        <v>0.93700000000000006</v>
      </c>
      <c r="R40" s="122">
        <v>0.25700000000000001</v>
      </c>
      <c r="S40" s="122">
        <v>0.44</v>
      </c>
      <c r="T40" s="122">
        <v>0.48499999999999999</v>
      </c>
      <c r="U40" s="124" t="s">
        <v>1429</v>
      </c>
      <c r="V40" s="122">
        <v>273.92599999999999</v>
      </c>
      <c r="W40" s="122">
        <v>1.6E-2</v>
      </c>
      <c r="X40" s="122">
        <v>8.9999999999999993E-3</v>
      </c>
      <c r="Y40" s="122">
        <v>61.02</v>
      </c>
      <c r="Z40" s="122">
        <v>0.13900000000000001</v>
      </c>
      <c r="AA40" s="122">
        <v>0.33221000000000001</v>
      </c>
      <c r="AB40" s="122">
        <v>0.4501</v>
      </c>
      <c r="AC40" s="122">
        <v>9.5</v>
      </c>
      <c r="AD40" s="122">
        <v>0.63700000000000001</v>
      </c>
    </row>
    <row r="41" spans="1:30" x14ac:dyDescent="0.3">
      <c r="A41" s="124" t="s">
        <v>789</v>
      </c>
      <c r="B41" s="122">
        <v>2695</v>
      </c>
      <c r="C41" s="122">
        <v>7.7823000000000002</v>
      </c>
      <c r="D41" s="122">
        <v>1.0558000000000001</v>
      </c>
      <c r="E41" s="122">
        <v>0.182</v>
      </c>
      <c r="F41" s="122">
        <v>3.567E-2</v>
      </c>
      <c r="G41" s="122">
        <v>1.1639999999999999E-2</v>
      </c>
      <c r="H41" s="122">
        <v>3875.5164599999998</v>
      </c>
      <c r="I41" s="124" t="s">
        <v>1429</v>
      </c>
      <c r="J41" s="124" t="s">
        <v>1429</v>
      </c>
      <c r="K41" s="122">
        <v>0.41564000000000001</v>
      </c>
      <c r="L41" s="122">
        <v>23.526450000000001</v>
      </c>
      <c r="M41" s="124" t="s">
        <v>1429</v>
      </c>
      <c r="N41" s="122">
        <v>0.21021000000000001</v>
      </c>
      <c r="O41" s="122">
        <v>0.30958999999999998</v>
      </c>
      <c r="P41" s="122">
        <v>2411.9299999999998</v>
      </c>
      <c r="Q41" s="122">
        <v>0.95199999999999996</v>
      </c>
      <c r="R41" s="122">
        <v>0.25800000000000001</v>
      </c>
      <c r="S41" s="122">
        <v>0.438</v>
      </c>
      <c r="T41" s="122">
        <v>0.47799999999999998</v>
      </c>
      <c r="U41" s="124" t="s">
        <v>1429</v>
      </c>
      <c r="V41" s="122">
        <v>273.91699999999997</v>
      </c>
      <c r="W41" s="122">
        <v>1.0999999999999999E-2</v>
      </c>
      <c r="X41" s="122">
        <v>5.0000000000000001E-3</v>
      </c>
      <c r="Y41" s="122">
        <v>61.02</v>
      </c>
      <c r="Z41" s="122">
        <v>0.13900000000000001</v>
      </c>
      <c r="AA41" s="122">
        <v>0.34314</v>
      </c>
      <c r="AB41" s="122">
        <v>0.43641999999999997</v>
      </c>
      <c r="AC41" s="122">
        <v>9.7899999999999991</v>
      </c>
      <c r="AD41" s="122">
        <v>0.63700000000000001</v>
      </c>
    </row>
    <row r="42" spans="1:30" x14ac:dyDescent="0.3">
      <c r="A42" s="124" t="s">
        <v>790</v>
      </c>
      <c r="B42" s="122">
        <v>2695</v>
      </c>
      <c r="C42" s="122">
        <v>7.7823000000000002</v>
      </c>
      <c r="D42" s="122">
        <v>1.0558000000000001</v>
      </c>
      <c r="E42" s="122">
        <v>0.182</v>
      </c>
      <c r="F42" s="122">
        <v>3.567E-2</v>
      </c>
      <c r="G42" s="122">
        <v>1.1639999999999999E-2</v>
      </c>
      <c r="H42" s="122">
        <v>3875.5164599999998</v>
      </c>
      <c r="I42" s="124" t="s">
        <v>1429</v>
      </c>
      <c r="J42" s="124" t="s">
        <v>1429</v>
      </c>
      <c r="K42" s="122">
        <v>0.41564000000000001</v>
      </c>
      <c r="L42" s="122">
        <v>23.526450000000001</v>
      </c>
      <c r="M42" s="124" t="s">
        <v>1429</v>
      </c>
      <c r="N42" s="122">
        <v>0.21021000000000001</v>
      </c>
      <c r="O42" s="122">
        <v>0.30958999999999998</v>
      </c>
      <c r="P42" s="122">
        <v>2411.9299999999998</v>
      </c>
      <c r="Q42" s="122">
        <v>0.95199999999999996</v>
      </c>
      <c r="R42" s="122">
        <v>0.25800000000000001</v>
      </c>
      <c r="S42" s="122">
        <v>0.438</v>
      </c>
      <c r="T42" s="122">
        <v>0.47799999999999998</v>
      </c>
      <c r="U42" s="124" t="s">
        <v>1429</v>
      </c>
      <c r="V42" s="122">
        <v>273.91699999999997</v>
      </c>
      <c r="W42" s="122">
        <v>1.0999999999999999E-2</v>
      </c>
      <c r="X42" s="122">
        <v>5.0000000000000001E-3</v>
      </c>
      <c r="Y42" s="122">
        <v>61.02</v>
      </c>
      <c r="Z42" s="122">
        <v>0.13900000000000001</v>
      </c>
      <c r="AA42" s="122">
        <v>0.34314</v>
      </c>
      <c r="AB42" s="122">
        <v>0.43641999999999997</v>
      </c>
      <c r="AC42" s="122">
        <v>9.7899999999999991</v>
      </c>
      <c r="AD42" s="122">
        <v>0.63700000000000001</v>
      </c>
    </row>
    <row r="43" spans="1:30" x14ac:dyDescent="0.3">
      <c r="A43" s="124" t="s">
        <v>791</v>
      </c>
      <c r="B43" s="122">
        <v>2695</v>
      </c>
      <c r="C43" s="122">
        <v>7.8302199999999997</v>
      </c>
      <c r="D43" s="122">
        <v>1.0747</v>
      </c>
      <c r="E43" s="122">
        <v>0.215</v>
      </c>
      <c r="F43" s="122">
        <v>2.9309999999999999E-2</v>
      </c>
      <c r="G43" s="122">
        <v>1.2239999999999999E-2</v>
      </c>
      <c r="H43" s="122">
        <v>3875.5149299999998</v>
      </c>
      <c r="I43" s="124" t="s">
        <v>1429</v>
      </c>
      <c r="J43" s="124" t="s">
        <v>1429</v>
      </c>
      <c r="K43" s="122">
        <v>0.36604999999999999</v>
      </c>
      <c r="L43" s="122">
        <v>23.522539999999999</v>
      </c>
      <c r="M43" s="124" t="s">
        <v>1429</v>
      </c>
      <c r="N43" s="122">
        <v>0.20568</v>
      </c>
      <c r="O43" s="122">
        <v>0.33406999999999998</v>
      </c>
      <c r="P43" s="122">
        <v>2411.87</v>
      </c>
      <c r="Q43" s="122">
        <v>0.94499999999999995</v>
      </c>
      <c r="R43" s="122">
        <v>0.26</v>
      </c>
      <c r="S43" s="122">
        <v>0.437</v>
      </c>
      <c r="T43" s="122">
        <v>0.46899999999999997</v>
      </c>
      <c r="U43" s="124" t="s">
        <v>1429</v>
      </c>
      <c r="V43" s="122">
        <v>273.90800000000002</v>
      </c>
      <c r="W43" s="122">
        <v>8.0000000000000002E-3</v>
      </c>
      <c r="X43" s="122">
        <v>5.0000000000000001E-3</v>
      </c>
      <c r="Y43" s="122">
        <v>61.02</v>
      </c>
      <c r="Z43" s="122">
        <v>0.13800000000000001</v>
      </c>
      <c r="AA43" s="122">
        <v>0.35100999999999999</v>
      </c>
      <c r="AB43" s="122">
        <v>0.42148999999999998</v>
      </c>
      <c r="AC43" s="122">
        <v>10.14</v>
      </c>
      <c r="AD43" s="122">
        <v>0.63475999999999999</v>
      </c>
    </row>
    <row r="44" spans="1:30" x14ac:dyDescent="0.3">
      <c r="A44" s="124" t="s">
        <v>792</v>
      </c>
      <c r="B44" s="122">
        <v>2695</v>
      </c>
      <c r="C44" s="122">
        <v>7.8302199999999997</v>
      </c>
      <c r="D44" s="122">
        <v>1.0747</v>
      </c>
      <c r="E44" s="122">
        <v>0.215</v>
      </c>
      <c r="F44" s="122">
        <v>2.9309999999999999E-2</v>
      </c>
      <c r="G44" s="122">
        <v>1.2239999999999999E-2</v>
      </c>
      <c r="H44" s="122">
        <v>3875.5149299999998</v>
      </c>
      <c r="I44" s="124" t="s">
        <v>1429</v>
      </c>
      <c r="J44" s="124" t="s">
        <v>1429</v>
      </c>
      <c r="K44" s="122">
        <v>0.36604999999999999</v>
      </c>
      <c r="L44" s="122">
        <v>23.522539999999999</v>
      </c>
      <c r="M44" s="124" t="s">
        <v>1429</v>
      </c>
      <c r="N44" s="122">
        <v>0.20568</v>
      </c>
      <c r="O44" s="122">
        <v>0.33406999999999998</v>
      </c>
      <c r="P44" s="122">
        <v>2411.87</v>
      </c>
      <c r="Q44" s="122">
        <v>0.94499999999999995</v>
      </c>
      <c r="R44" s="122">
        <v>0.26</v>
      </c>
      <c r="S44" s="122">
        <v>0.437</v>
      </c>
      <c r="T44" s="122">
        <v>0.46899999999999997</v>
      </c>
      <c r="U44" s="124" t="s">
        <v>1429</v>
      </c>
      <c r="V44" s="122">
        <v>273.90800000000002</v>
      </c>
      <c r="W44" s="122">
        <v>8.0000000000000002E-3</v>
      </c>
      <c r="X44" s="122">
        <v>5.0000000000000001E-3</v>
      </c>
      <c r="Y44" s="122">
        <v>61.02</v>
      </c>
      <c r="Z44" s="122">
        <v>0.13800000000000001</v>
      </c>
      <c r="AA44" s="122">
        <v>0.35100999999999999</v>
      </c>
      <c r="AB44" s="122">
        <v>0.42148999999999998</v>
      </c>
      <c r="AC44" s="122">
        <v>10.14</v>
      </c>
      <c r="AD44" s="122">
        <v>0.63475999999999999</v>
      </c>
    </row>
    <row r="45" spans="1:30" x14ac:dyDescent="0.3">
      <c r="A45" s="124" t="s">
        <v>793</v>
      </c>
      <c r="B45" s="122">
        <v>2695</v>
      </c>
      <c r="C45" s="122">
        <v>7.7770799999999998</v>
      </c>
      <c r="D45" s="122">
        <v>1.0935999999999999</v>
      </c>
      <c r="E45" s="122">
        <v>0.22800000000000001</v>
      </c>
      <c r="F45" s="122">
        <v>2.6980000000000001E-2</v>
      </c>
      <c r="G45" s="122">
        <v>1.137E-2</v>
      </c>
      <c r="H45" s="122">
        <v>3875.5094399999998</v>
      </c>
      <c r="I45" s="122">
        <v>67.266000000000005</v>
      </c>
      <c r="J45" s="122">
        <v>28.986160000000002</v>
      </c>
      <c r="K45" s="122">
        <v>0.31680000000000003</v>
      </c>
      <c r="L45" s="122">
        <v>23.508459999999999</v>
      </c>
      <c r="M45" s="124" t="s">
        <v>1429</v>
      </c>
      <c r="N45" s="122">
        <v>0.19661000000000001</v>
      </c>
      <c r="O45" s="122">
        <v>0.34649999999999997</v>
      </c>
      <c r="P45" s="122">
        <v>2411.83</v>
      </c>
      <c r="Q45" s="122">
        <v>0.94</v>
      </c>
      <c r="R45" s="122">
        <v>0.26200000000000001</v>
      </c>
      <c r="S45" s="122">
        <v>0.36399999999999999</v>
      </c>
      <c r="T45" s="122">
        <v>0.45900000000000002</v>
      </c>
      <c r="U45" s="124" t="s">
        <v>1429</v>
      </c>
      <c r="V45" s="122">
        <v>273.89999999999998</v>
      </c>
      <c r="W45" s="122">
        <v>8.0000000000000002E-3</v>
      </c>
      <c r="X45" s="122">
        <v>5.0000000000000001E-3</v>
      </c>
      <c r="Y45" s="122">
        <v>61.02</v>
      </c>
      <c r="Z45" s="122">
        <v>0.13800000000000001</v>
      </c>
      <c r="AA45" s="122">
        <v>0.39265</v>
      </c>
      <c r="AB45" s="122">
        <v>0.38157999999999997</v>
      </c>
      <c r="AC45" s="122">
        <v>10.3</v>
      </c>
      <c r="AD45" s="122">
        <v>0.62626000000000004</v>
      </c>
    </row>
    <row r="46" spans="1:30" x14ac:dyDescent="0.3">
      <c r="A46" s="124" t="s">
        <v>794</v>
      </c>
      <c r="B46" s="122">
        <v>2695</v>
      </c>
      <c r="C46" s="122">
        <v>7.7770799999999998</v>
      </c>
      <c r="D46" s="122">
        <v>1.0935999999999999</v>
      </c>
      <c r="E46" s="122">
        <v>0.22800000000000001</v>
      </c>
      <c r="F46" s="122">
        <v>2.6980000000000001E-2</v>
      </c>
      <c r="G46" s="122">
        <v>1.137E-2</v>
      </c>
      <c r="H46" s="122">
        <v>3875.5094399999998</v>
      </c>
      <c r="I46" s="122">
        <v>67.266000000000005</v>
      </c>
      <c r="J46" s="122">
        <v>28.986160000000002</v>
      </c>
      <c r="K46" s="122">
        <v>0.31680000000000003</v>
      </c>
      <c r="L46" s="122">
        <v>23.508459999999999</v>
      </c>
      <c r="M46" s="124" t="s">
        <v>1429</v>
      </c>
      <c r="N46" s="122">
        <v>0.19661000000000001</v>
      </c>
      <c r="O46" s="122">
        <v>0.34649999999999997</v>
      </c>
      <c r="P46" s="122">
        <v>2411.83</v>
      </c>
      <c r="Q46" s="122">
        <v>0.94</v>
      </c>
      <c r="R46" s="122">
        <v>0.26200000000000001</v>
      </c>
      <c r="S46" s="122">
        <v>0.36399999999999999</v>
      </c>
      <c r="T46" s="122">
        <v>0.45900000000000002</v>
      </c>
      <c r="U46" s="124" t="s">
        <v>1429</v>
      </c>
      <c r="V46" s="122">
        <v>273.89999999999998</v>
      </c>
      <c r="W46" s="122">
        <v>8.0000000000000002E-3</v>
      </c>
      <c r="X46" s="122">
        <v>5.0000000000000001E-3</v>
      </c>
      <c r="Y46" s="122">
        <v>61.02</v>
      </c>
      <c r="Z46" s="122">
        <v>0.13800000000000001</v>
      </c>
      <c r="AA46" s="122">
        <v>0.39265</v>
      </c>
      <c r="AB46" s="122">
        <v>0.38157999999999997</v>
      </c>
      <c r="AC46" s="122">
        <v>10.3</v>
      </c>
      <c r="AD46" s="122">
        <v>0.62626000000000004</v>
      </c>
    </row>
    <row r="47" spans="1:30" x14ac:dyDescent="0.3">
      <c r="A47" s="124" t="s">
        <v>795</v>
      </c>
      <c r="B47" s="122">
        <v>2695</v>
      </c>
      <c r="C47" s="122">
        <v>7.6609600000000002</v>
      </c>
      <c r="D47" s="122">
        <v>1.0206999999999999</v>
      </c>
      <c r="E47" s="122">
        <v>0.23899999999999999</v>
      </c>
      <c r="F47" s="122">
        <v>3.1539999999999999E-2</v>
      </c>
      <c r="G47" s="122">
        <v>1.008E-2</v>
      </c>
      <c r="H47" s="122">
        <v>3875.5143200000002</v>
      </c>
      <c r="I47" s="124" t="s">
        <v>1429</v>
      </c>
      <c r="J47" s="124" t="s">
        <v>1429</v>
      </c>
      <c r="K47" s="122">
        <v>0.30193999999999999</v>
      </c>
      <c r="L47" s="122">
        <v>23.520980000000002</v>
      </c>
      <c r="M47" s="122">
        <v>320.69090999999997</v>
      </c>
      <c r="N47" s="122">
        <v>0.19206999999999999</v>
      </c>
      <c r="O47" s="122">
        <v>0.35276999999999997</v>
      </c>
      <c r="P47" s="122">
        <v>2411.79</v>
      </c>
      <c r="Q47" s="122">
        <v>0.93500000000000005</v>
      </c>
      <c r="R47" s="122">
        <v>0.26400000000000001</v>
      </c>
      <c r="S47" s="122">
        <v>0.248</v>
      </c>
      <c r="T47" s="122">
        <v>0.44600000000000001</v>
      </c>
      <c r="U47" s="122">
        <v>112.78</v>
      </c>
      <c r="V47" s="122">
        <v>273.89100000000002</v>
      </c>
      <c r="W47" s="122">
        <v>8.9999999999999993E-3</v>
      </c>
      <c r="X47" s="122">
        <v>7.0000000000000001E-3</v>
      </c>
      <c r="Y47" s="122">
        <v>61.02</v>
      </c>
      <c r="Z47" s="122">
        <v>0.13800000000000001</v>
      </c>
      <c r="AA47" s="122">
        <v>0.41393000000000002</v>
      </c>
      <c r="AB47" s="122">
        <v>0.36728</v>
      </c>
      <c r="AC47" s="122">
        <v>10.3</v>
      </c>
      <c r="AD47" s="122">
        <v>0.61846999999999996</v>
      </c>
    </row>
    <row r="48" spans="1:30" x14ac:dyDescent="0.3">
      <c r="A48" s="124" t="s">
        <v>796</v>
      </c>
      <c r="B48" s="122">
        <v>2695</v>
      </c>
      <c r="C48" s="122">
        <v>7.6609600000000002</v>
      </c>
      <c r="D48" s="122">
        <v>1.0206999999999999</v>
      </c>
      <c r="E48" s="122">
        <v>0.23899999999999999</v>
      </c>
      <c r="F48" s="122">
        <v>3.1539999999999999E-2</v>
      </c>
      <c r="G48" s="122">
        <v>1.008E-2</v>
      </c>
      <c r="H48" s="122">
        <v>3875.5143200000002</v>
      </c>
      <c r="I48" s="124" t="s">
        <v>1429</v>
      </c>
      <c r="J48" s="124" t="s">
        <v>1429</v>
      </c>
      <c r="K48" s="122">
        <v>0.30193999999999999</v>
      </c>
      <c r="L48" s="122">
        <v>23.520980000000002</v>
      </c>
      <c r="M48" s="122">
        <v>320.69090999999997</v>
      </c>
      <c r="N48" s="122">
        <v>0.19206999999999999</v>
      </c>
      <c r="O48" s="122">
        <v>0.35276999999999997</v>
      </c>
      <c r="P48" s="122">
        <v>2411.79</v>
      </c>
      <c r="Q48" s="122">
        <v>0.93500000000000005</v>
      </c>
      <c r="R48" s="122">
        <v>0.26400000000000001</v>
      </c>
      <c r="S48" s="122">
        <v>0.248</v>
      </c>
      <c r="T48" s="122">
        <v>0.44600000000000001</v>
      </c>
      <c r="U48" s="122">
        <v>112.78</v>
      </c>
      <c r="V48" s="122">
        <v>273.89100000000002</v>
      </c>
      <c r="W48" s="122">
        <v>8.9999999999999993E-3</v>
      </c>
      <c r="X48" s="122">
        <v>7.0000000000000001E-3</v>
      </c>
      <c r="Y48" s="122">
        <v>61.02</v>
      </c>
      <c r="Z48" s="122">
        <v>0.13800000000000001</v>
      </c>
      <c r="AA48" s="122">
        <v>0.41393000000000002</v>
      </c>
      <c r="AB48" s="122">
        <v>0.36728</v>
      </c>
      <c r="AC48" s="122">
        <v>10.3</v>
      </c>
      <c r="AD48" s="122">
        <v>0.61846999999999996</v>
      </c>
    </row>
    <row r="49" spans="1:30" x14ac:dyDescent="0.3">
      <c r="A49" s="124" t="s">
        <v>797</v>
      </c>
      <c r="B49" s="122">
        <v>2695</v>
      </c>
      <c r="C49" s="122">
        <v>7.5547500000000003</v>
      </c>
      <c r="D49" s="122">
        <v>0.878</v>
      </c>
      <c r="E49" s="122">
        <v>0.24</v>
      </c>
      <c r="F49" s="122">
        <v>3.8980000000000001E-2</v>
      </c>
      <c r="G49" s="122">
        <v>1.2070000000000001E-2</v>
      </c>
      <c r="H49" s="122">
        <v>3875.5243799999998</v>
      </c>
      <c r="I49" s="124" t="s">
        <v>1429</v>
      </c>
      <c r="J49" s="124" t="s">
        <v>1429</v>
      </c>
      <c r="K49" s="122">
        <v>0.30906</v>
      </c>
      <c r="L49" s="122">
        <v>23.546790000000001</v>
      </c>
      <c r="M49" s="124" t="s">
        <v>1429</v>
      </c>
      <c r="N49" s="122">
        <v>0.17136000000000001</v>
      </c>
      <c r="O49" s="122">
        <v>0.35276999999999997</v>
      </c>
      <c r="P49" s="122">
        <v>2411.7399999999998</v>
      </c>
      <c r="Q49" s="122">
        <v>0.92900000000000005</v>
      </c>
      <c r="R49" s="122">
        <v>0.26600000000000001</v>
      </c>
      <c r="S49" s="122">
        <v>0.14799999999999999</v>
      </c>
      <c r="T49" s="122">
        <v>0.437</v>
      </c>
      <c r="U49" s="124" t="s">
        <v>1429</v>
      </c>
      <c r="V49" s="122">
        <v>273.88200000000001</v>
      </c>
      <c r="W49" s="122">
        <v>0.02</v>
      </c>
      <c r="X49" s="122">
        <v>0.01</v>
      </c>
      <c r="Y49" s="122">
        <v>61.02</v>
      </c>
      <c r="Z49" s="122">
        <v>0.13700000000000001</v>
      </c>
      <c r="AA49" s="122">
        <v>0.38453999999999999</v>
      </c>
      <c r="AB49" s="122">
        <v>0.39077000000000001</v>
      </c>
      <c r="AC49" s="122">
        <v>10.39</v>
      </c>
      <c r="AD49" s="122">
        <v>0.61075000000000002</v>
      </c>
    </row>
    <row r="50" spans="1:30" x14ac:dyDescent="0.3">
      <c r="A50" s="124" t="s">
        <v>798</v>
      </c>
      <c r="B50" s="122">
        <v>2695</v>
      </c>
      <c r="C50" s="122">
        <v>7.5547500000000003</v>
      </c>
      <c r="D50" s="122">
        <v>0.878</v>
      </c>
      <c r="E50" s="122">
        <v>0.24</v>
      </c>
      <c r="F50" s="122">
        <v>3.8980000000000001E-2</v>
      </c>
      <c r="G50" s="122">
        <v>1.2070000000000001E-2</v>
      </c>
      <c r="H50" s="122">
        <v>3875.5243799999998</v>
      </c>
      <c r="I50" s="124" t="s">
        <v>1429</v>
      </c>
      <c r="J50" s="124" t="s">
        <v>1429</v>
      </c>
      <c r="K50" s="122">
        <v>0.30906</v>
      </c>
      <c r="L50" s="122">
        <v>23.546790000000001</v>
      </c>
      <c r="M50" s="124" t="s">
        <v>1429</v>
      </c>
      <c r="N50" s="122">
        <v>0.17136000000000001</v>
      </c>
      <c r="O50" s="122">
        <v>0.35276999999999997</v>
      </c>
      <c r="P50" s="122">
        <v>2411.7399999999998</v>
      </c>
      <c r="Q50" s="122">
        <v>0.92900000000000005</v>
      </c>
      <c r="R50" s="122">
        <v>0.26600000000000001</v>
      </c>
      <c r="S50" s="122">
        <v>0.14799999999999999</v>
      </c>
      <c r="T50" s="122">
        <v>0.437</v>
      </c>
      <c r="U50" s="124" t="s">
        <v>1429</v>
      </c>
      <c r="V50" s="122">
        <v>273.88200000000001</v>
      </c>
      <c r="W50" s="122">
        <v>0.02</v>
      </c>
      <c r="X50" s="122">
        <v>0.01</v>
      </c>
      <c r="Y50" s="122">
        <v>61.02</v>
      </c>
      <c r="Z50" s="122">
        <v>0.13700000000000001</v>
      </c>
      <c r="AA50" s="122">
        <v>0.38453999999999999</v>
      </c>
      <c r="AB50" s="122">
        <v>0.39077000000000001</v>
      </c>
      <c r="AC50" s="122">
        <v>10.39</v>
      </c>
      <c r="AD50" s="122">
        <v>0.61075000000000002</v>
      </c>
    </row>
    <row r="51" spans="1:30" x14ac:dyDescent="0.3">
      <c r="A51" s="124" t="s">
        <v>799</v>
      </c>
      <c r="B51" s="122">
        <v>2695</v>
      </c>
      <c r="C51" s="122">
        <v>7.4410800000000004</v>
      </c>
      <c r="D51" s="122">
        <v>0.71799999999999997</v>
      </c>
      <c r="E51" s="122">
        <v>0.223</v>
      </c>
      <c r="F51" s="122">
        <v>6.4490000000000006E-2</v>
      </c>
      <c r="G51" s="122">
        <v>1.1480000000000001E-2</v>
      </c>
      <c r="H51" s="122">
        <v>3875.5240800000001</v>
      </c>
      <c r="I51" s="124" t="s">
        <v>1429</v>
      </c>
      <c r="J51" s="124" t="s">
        <v>1429</v>
      </c>
      <c r="K51" s="122">
        <v>0.31605</v>
      </c>
      <c r="L51" s="122">
        <v>23.546009999999999</v>
      </c>
      <c r="M51" s="124" t="s">
        <v>1429</v>
      </c>
      <c r="N51" s="122">
        <v>0.14587</v>
      </c>
      <c r="O51" s="122">
        <v>0.36541000000000001</v>
      </c>
      <c r="P51" s="122">
        <v>2411.6999999999998</v>
      </c>
      <c r="Q51" s="122">
        <v>0.92400000000000004</v>
      </c>
      <c r="R51" s="122">
        <v>0.26800000000000002</v>
      </c>
      <c r="S51" s="122">
        <v>6.3E-2</v>
      </c>
      <c r="T51" s="122">
        <v>0.43</v>
      </c>
      <c r="U51" s="124" t="s">
        <v>1429</v>
      </c>
      <c r="V51" s="122">
        <v>273.87299999999999</v>
      </c>
      <c r="W51" s="122">
        <v>4.2999999999999997E-2</v>
      </c>
      <c r="X51" s="122">
        <v>0.02</v>
      </c>
      <c r="Y51" s="122">
        <v>61.02</v>
      </c>
      <c r="Z51" s="122">
        <v>0.121</v>
      </c>
      <c r="AA51" s="122">
        <v>0.39916000000000001</v>
      </c>
      <c r="AB51" s="122">
        <v>0.37896000000000002</v>
      </c>
      <c r="AC51" s="122">
        <v>10.4</v>
      </c>
      <c r="AD51" s="122">
        <v>0.60246</v>
      </c>
    </row>
    <row r="52" spans="1:30" x14ac:dyDescent="0.3">
      <c r="A52" s="124" t="s">
        <v>800</v>
      </c>
      <c r="B52" s="122">
        <v>2695</v>
      </c>
      <c r="C52" s="122">
        <v>7.4410800000000004</v>
      </c>
      <c r="D52" s="122">
        <v>0.71799999999999997</v>
      </c>
      <c r="E52" s="122">
        <v>0.223</v>
      </c>
      <c r="F52" s="122">
        <v>6.4490000000000006E-2</v>
      </c>
      <c r="G52" s="122">
        <v>1.1480000000000001E-2</v>
      </c>
      <c r="H52" s="122">
        <v>3875.5240800000001</v>
      </c>
      <c r="I52" s="124" t="s">
        <v>1429</v>
      </c>
      <c r="J52" s="124" t="s">
        <v>1429</v>
      </c>
      <c r="K52" s="122">
        <v>0.31605</v>
      </c>
      <c r="L52" s="122">
        <v>23.546009999999999</v>
      </c>
      <c r="M52" s="124" t="s">
        <v>1429</v>
      </c>
      <c r="N52" s="122">
        <v>0.14587</v>
      </c>
      <c r="O52" s="122">
        <v>0.36541000000000001</v>
      </c>
      <c r="P52" s="122">
        <v>2411.6999999999998</v>
      </c>
      <c r="Q52" s="122">
        <v>0.92400000000000004</v>
      </c>
      <c r="R52" s="122">
        <v>0.26800000000000002</v>
      </c>
      <c r="S52" s="122">
        <v>6.3E-2</v>
      </c>
      <c r="T52" s="122">
        <v>0.43</v>
      </c>
      <c r="U52" s="124" t="s">
        <v>1429</v>
      </c>
      <c r="V52" s="122">
        <v>273.87299999999999</v>
      </c>
      <c r="W52" s="122">
        <v>4.2999999999999997E-2</v>
      </c>
      <c r="X52" s="122">
        <v>0.02</v>
      </c>
      <c r="Y52" s="122">
        <v>61.02</v>
      </c>
      <c r="Z52" s="122">
        <v>0.121</v>
      </c>
      <c r="AA52" s="122">
        <v>0.39916000000000001</v>
      </c>
      <c r="AB52" s="122">
        <v>0.37896000000000002</v>
      </c>
      <c r="AC52" s="122">
        <v>10.4</v>
      </c>
      <c r="AD52" s="122">
        <v>0.60246</v>
      </c>
    </row>
    <row r="53" spans="1:30" x14ac:dyDescent="0.3">
      <c r="A53" s="124" t="s">
        <v>801</v>
      </c>
      <c r="B53" s="122">
        <v>2695</v>
      </c>
      <c r="C53" s="122">
        <v>7.3226899999999997</v>
      </c>
      <c r="D53" s="122">
        <v>0.54059999999999997</v>
      </c>
      <c r="E53" s="122">
        <v>0.192</v>
      </c>
      <c r="F53" s="122">
        <v>0.10391</v>
      </c>
      <c r="G53" s="122">
        <v>1.323E-2</v>
      </c>
      <c r="H53" s="122">
        <v>3875.52072</v>
      </c>
      <c r="I53" s="124" t="s">
        <v>1429</v>
      </c>
      <c r="J53" s="124" t="s">
        <v>1429</v>
      </c>
      <c r="K53" s="122">
        <v>0.32297999999999999</v>
      </c>
      <c r="L53" s="122">
        <v>23.537400000000002</v>
      </c>
      <c r="M53" s="124" t="s">
        <v>1429</v>
      </c>
      <c r="N53" s="122">
        <v>0.12939000000000001</v>
      </c>
      <c r="O53" s="122">
        <v>0.38457999999999998</v>
      </c>
      <c r="P53" s="122">
        <v>2411.65</v>
      </c>
      <c r="Q53" s="122">
        <v>0.91800000000000004</v>
      </c>
      <c r="R53" s="122">
        <v>0.26900000000000002</v>
      </c>
      <c r="S53" s="122">
        <v>8.2000000000000003E-2</v>
      </c>
      <c r="T53" s="122">
        <v>0.42199999999999999</v>
      </c>
      <c r="U53" s="124" t="s">
        <v>1429</v>
      </c>
      <c r="V53" s="122">
        <v>273.86500000000001</v>
      </c>
      <c r="W53" s="122">
        <v>5.8000000000000003E-2</v>
      </c>
      <c r="X53" s="122">
        <v>3.3000000000000002E-2</v>
      </c>
      <c r="Y53" s="122">
        <v>61.02</v>
      </c>
      <c r="Z53" s="122">
        <v>0.106</v>
      </c>
      <c r="AA53" s="122">
        <v>0.44847999999999999</v>
      </c>
      <c r="AB53" s="122">
        <v>0.31578000000000001</v>
      </c>
      <c r="AC53" s="122">
        <v>10.44</v>
      </c>
      <c r="AD53" s="122">
        <v>0.59487000000000001</v>
      </c>
    </row>
    <row r="54" spans="1:30" x14ac:dyDescent="0.3">
      <c r="A54" s="124" t="s">
        <v>802</v>
      </c>
      <c r="B54" s="122">
        <v>2695</v>
      </c>
      <c r="C54" s="122">
        <v>7.3226899999999997</v>
      </c>
      <c r="D54" s="122">
        <v>0.54059999999999997</v>
      </c>
      <c r="E54" s="122">
        <v>0.192</v>
      </c>
      <c r="F54" s="122">
        <v>0.10391</v>
      </c>
      <c r="G54" s="122">
        <v>1.323E-2</v>
      </c>
      <c r="H54" s="122">
        <v>3875.52072</v>
      </c>
      <c r="I54" s="124" t="s">
        <v>1429</v>
      </c>
      <c r="J54" s="124" t="s">
        <v>1429</v>
      </c>
      <c r="K54" s="122">
        <v>0.32297999999999999</v>
      </c>
      <c r="L54" s="122">
        <v>23.537400000000002</v>
      </c>
      <c r="M54" s="124" t="s">
        <v>1429</v>
      </c>
      <c r="N54" s="122">
        <v>0.12939000000000001</v>
      </c>
      <c r="O54" s="122">
        <v>0.38457999999999998</v>
      </c>
      <c r="P54" s="122">
        <v>2411.65</v>
      </c>
      <c r="Q54" s="122">
        <v>0.91800000000000004</v>
      </c>
      <c r="R54" s="122">
        <v>0.26900000000000002</v>
      </c>
      <c r="S54" s="122">
        <v>8.2000000000000003E-2</v>
      </c>
      <c r="T54" s="122">
        <v>0.42199999999999999</v>
      </c>
      <c r="U54" s="124" t="s">
        <v>1429</v>
      </c>
      <c r="V54" s="122">
        <v>273.86500000000001</v>
      </c>
      <c r="W54" s="122">
        <v>5.8000000000000003E-2</v>
      </c>
      <c r="X54" s="122">
        <v>3.3000000000000002E-2</v>
      </c>
      <c r="Y54" s="122">
        <v>61.02</v>
      </c>
      <c r="Z54" s="122">
        <v>0.106</v>
      </c>
      <c r="AA54" s="122">
        <v>0.44847999999999999</v>
      </c>
      <c r="AB54" s="122">
        <v>0.31578000000000001</v>
      </c>
      <c r="AC54" s="122">
        <v>10.44</v>
      </c>
      <c r="AD54" s="122">
        <v>0.59487000000000001</v>
      </c>
    </row>
    <row r="55" spans="1:30" x14ac:dyDescent="0.3">
      <c r="A55" s="124" t="s">
        <v>803</v>
      </c>
      <c r="B55" s="122">
        <v>2695</v>
      </c>
      <c r="C55" s="122">
        <v>7.1611399999999996</v>
      </c>
      <c r="D55" s="122">
        <v>0.37644</v>
      </c>
      <c r="E55" s="122">
        <v>0.16400000000000001</v>
      </c>
      <c r="F55" s="122">
        <v>0.14781</v>
      </c>
      <c r="G55" s="122">
        <v>1.1950000000000001E-2</v>
      </c>
      <c r="H55" s="122">
        <v>3875.5152400000002</v>
      </c>
      <c r="I55" s="124" t="s">
        <v>1429</v>
      </c>
      <c r="J55" s="124" t="s">
        <v>1429</v>
      </c>
      <c r="K55" s="122">
        <v>0.33022000000000001</v>
      </c>
      <c r="L55" s="122">
        <v>23.523319999999998</v>
      </c>
      <c r="M55" s="124" t="s">
        <v>1429</v>
      </c>
      <c r="N55" s="122">
        <v>0.14587</v>
      </c>
      <c r="O55" s="122">
        <v>0.41048000000000001</v>
      </c>
      <c r="P55" s="122">
        <v>2411.6</v>
      </c>
      <c r="Q55" s="122">
        <v>0.91200000000000003</v>
      </c>
      <c r="R55" s="122">
        <v>0.27</v>
      </c>
      <c r="S55" s="122">
        <v>0.11700000000000001</v>
      </c>
      <c r="T55" s="122">
        <v>0.41399999999999998</v>
      </c>
      <c r="U55" s="124" t="s">
        <v>1429</v>
      </c>
      <c r="V55" s="122">
        <v>273.85599999999999</v>
      </c>
      <c r="W55" s="122">
        <v>7.0999999999999994E-2</v>
      </c>
      <c r="X55" s="122">
        <v>4.7E-2</v>
      </c>
      <c r="Y55" s="122">
        <v>61.02</v>
      </c>
      <c r="Z55" s="122">
        <v>9.0999999999999998E-2</v>
      </c>
      <c r="AA55" s="122">
        <v>0.51258999999999999</v>
      </c>
      <c r="AB55" s="122">
        <v>0.24204000000000001</v>
      </c>
      <c r="AC55" s="122">
        <v>10.41</v>
      </c>
      <c r="AD55" s="122">
        <v>0.58672000000000002</v>
      </c>
    </row>
    <row r="56" spans="1:30" x14ac:dyDescent="0.3">
      <c r="A56" s="124" t="s">
        <v>804</v>
      </c>
      <c r="B56" s="122">
        <v>2695</v>
      </c>
      <c r="C56" s="122">
        <v>7.1611399999999996</v>
      </c>
      <c r="D56" s="122">
        <v>0.37644</v>
      </c>
      <c r="E56" s="122">
        <v>0.16400000000000001</v>
      </c>
      <c r="F56" s="122">
        <v>0.14781</v>
      </c>
      <c r="G56" s="122">
        <v>1.1950000000000001E-2</v>
      </c>
      <c r="H56" s="122">
        <v>3875.5152400000002</v>
      </c>
      <c r="I56" s="124" t="s">
        <v>1429</v>
      </c>
      <c r="J56" s="124" t="s">
        <v>1429</v>
      </c>
      <c r="K56" s="122">
        <v>0.33022000000000001</v>
      </c>
      <c r="L56" s="122">
        <v>23.523319999999998</v>
      </c>
      <c r="M56" s="124" t="s">
        <v>1429</v>
      </c>
      <c r="N56" s="122">
        <v>0.14587</v>
      </c>
      <c r="O56" s="122">
        <v>0.41048000000000001</v>
      </c>
      <c r="P56" s="122">
        <v>2411.6</v>
      </c>
      <c r="Q56" s="122">
        <v>0.91200000000000003</v>
      </c>
      <c r="R56" s="122">
        <v>0.27</v>
      </c>
      <c r="S56" s="122">
        <v>0.11700000000000001</v>
      </c>
      <c r="T56" s="122">
        <v>0.41399999999999998</v>
      </c>
      <c r="U56" s="124" t="s">
        <v>1429</v>
      </c>
      <c r="V56" s="122">
        <v>273.85599999999999</v>
      </c>
      <c r="W56" s="122">
        <v>7.0999999999999994E-2</v>
      </c>
      <c r="X56" s="122">
        <v>4.7E-2</v>
      </c>
      <c r="Y56" s="122">
        <v>61.02</v>
      </c>
      <c r="Z56" s="122">
        <v>9.0999999999999998E-2</v>
      </c>
      <c r="AA56" s="122">
        <v>0.51258999999999999</v>
      </c>
      <c r="AB56" s="122">
        <v>0.24204000000000001</v>
      </c>
      <c r="AC56" s="122">
        <v>10.41</v>
      </c>
      <c r="AD56" s="122">
        <v>0.58672000000000002</v>
      </c>
    </row>
    <row r="57" spans="1:30" x14ac:dyDescent="0.3">
      <c r="A57" s="124" t="s">
        <v>805</v>
      </c>
      <c r="B57" s="122">
        <v>2695</v>
      </c>
      <c r="C57" s="122">
        <v>6.8579999999999997</v>
      </c>
      <c r="D57" s="122">
        <v>0.2316</v>
      </c>
      <c r="E57" s="122">
        <v>0.16500000000000001</v>
      </c>
      <c r="F57" s="122">
        <v>0.15162</v>
      </c>
      <c r="G57" s="122">
        <v>1.2880000000000001E-2</v>
      </c>
      <c r="H57" s="122">
        <v>3875.5201099999999</v>
      </c>
      <c r="I57" s="124" t="s">
        <v>1429</v>
      </c>
      <c r="J57" s="124" t="s">
        <v>1429</v>
      </c>
      <c r="K57" s="122">
        <v>0.33726</v>
      </c>
      <c r="L57" s="122">
        <v>23.53349</v>
      </c>
      <c r="M57" s="124" t="s">
        <v>1429</v>
      </c>
      <c r="N57" s="122">
        <v>0.17549999999999999</v>
      </c>
      <c r="O57" s="122">
        <v>0.40397</v>
      </c>
      <c r="P57" s="122">
        <v>2411.56</v>
      </c>
      <c r="Q57" s="122">
        <v>0.90700000000000003</v>
      </c>
      <c r="R57" s="122">
        <v>0.27</v>
      </c>
      <c r="S57" s="122">
        <v>0.153</v>
      </c>
      <c r="T57" s="122">
        <v>0.40500000000000003</v>
      </c>
      <c r="U57" s="124" t="s">
        <v>1429</v>
      </c>
      <c r="V57" s="122">
        <v>273.84699999999998</v>
      </c>
      <c r="W57" s="122">
        <v>6.3E-2</v>
      </c>
      <c r="X57" s="122">
        <v>6.2E-2</v>
      </c>
      <c r="Y57" s="122">
        <v>61.02</v>
      </c>
      <c r="Z57" s="122">
        <v>7.5999999999999998E-2</v>
      </c>
      <c r="AA57" s="122">
        <v>0.55054999999999998</v>
      </c>
      <c r="AB57" s="122">
        <v>0.19583999999999999</v>
      </c>
      <c r="AC57" s="122">
        <v>10.29</v>
      </c>
      <c r="AD57" s="122">
        <v>0.57926999999999995</v>
      </c>
    </row>
    <row r="58" spans="1:30" x14ac:dyDescent="0.3">
      <c r="A58" s="125" t="s">
        <v>806</v>
      </c>
      <c r="B58" s="131">
        <v>2695</v>
      </c>
      <c r="C58" s="131">
        <v>6.8579999999999997</v>
      </c>
      <c r="D58" s="131">
        <v>0.2316</v>
      </c>
      <c r="E58" s="131">
        <v>0.16500000000000001</v>
      </c>
      <c r="F58" s="131">
        <v>0.15162</v>
      </c>
      <c r="G58" s="131">
        <v>1.2880000000000001E-2</v>
      </c>
      <c r="H58" s="131">
        <v>3875.5201099999999</v>
      </c>
      <c r="I58" s="125" t="s">
        <v>1429</v>
      </c>
      <c r="J58" s="125" t="s">
        <v>1429</v>
      </c>
      <c r="K58" s="131">
        <v>0.33726</v>
      </c>
      <c r="L58" s="131">
        <v>23.53349</v>
      </c>
      <c r="M58" s="125" t="s">
        <v>1429</v>
      </c>
      <c r="N58" s="131">
        <v>0.17549999999999999</v>
      </c>
      <c r="O58" s="131">
        <v>0.40397</v>
      </c>
      <c r="P58" s="131">
        <v>2411.56</v>
      </c>
      <c r="Q58" s="131">
        <v>0.90700000000000003</v>
      </c>
      <c r="R58" s="131">
        <v>0.27</v>
      </c>
      <c r="S58" s="131">
        <v>0.153</v>
      </c>
      <c r="T58" s="131">
        <v>0.40500000000000003</v>
      </c>
      <c r="U58" s="125" t="s">
        <v>1429</v>
      </c>
      <c r="V58" s="131">
        <v>273.84699999999998</v>
      </c>
      <c r="W58" s="131">
        <v>6.3E-2</v>
      </c>
      <c r="X58" s="131">
        <v>6.2E-2</v>
      </c>
      <c r="Y58" s="131">
        <v>61.02</v>
      </c>
      <c r="Z58" s="131">
        <v>7.5999999999999998E-2</v>
      </c>
      <c r="AA58" s="131">
        <v>0.55054999999999998</v>
      </c>
      <c r="AB58" s="131">
        <v>0.19583999999999999</v>
      </c>
      <c r="AC58" s="131">
        <v>10.29</v>
      </c>
      <c r="AD58" s="131">
        <v>0.57926999999999995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1461</v>
      </c>
      <c r="C5" s="1"/>
      <c r="D5" s="1"/>
      <c r="E5" s="1"/>
      <c r="F5" s="1"/>
      <c r="G5" s="1"/>
      <c r="H5" s="1"/>
    </row>
    <row r="6" spans="1:8" ht="27.6" x14ac:dyDescent="0.3">
      <c r="A6" s="1"/>
      <c r="B6" s="3" t="s">
        <v>59</v>
      </c>
      <c r="C6" s="3" t="s">
        <v>3</v>
      </c>
      <c r="D6" s="3" t="s">
        <v>1462</v>
      </c>
      <c r="E6" s="3" t="s">
        <v>7</v>
      </c>
      <c r="F6" s="3" t="s">
        <v>8</v>
      </c>
      <c r="G6" s="3" t="s">
        <v>1463</v>
      </c>
      <c r="H6" s="3" t="s">
        <v>1464</v>
      </c>
    </row>
    <row r="7" spans="1:8" x14ac:dyDescent="0.3">
      <c r="A7" s="1"/>
      <c r="B7" s="86" t="s">
        <v>63</v>
      </c>
      <c r="C7" s="6" t="s">
        <v>70</v>
      </c>
      <c r="D7" s="6" t="s">
        <v>1465</v>
      </c>
      <c r="E7" s="86" t="s">
        <v>1466</v>
      </c>
      <c r="F7" s="86" t="s">
        <v>1467</v>
      </c>
      <c r="G7" s="144">
        <v>1</v>
      </c>
      <c r="H7" s="86"/>
    </row>
    <row r="8" spans="1:8" x14ac:dyDescent="0.3">
      <c r="A8" s="1"/>
      <c r="B8" s="86" t="s">
        <v>63</v>
      </c>
      <c r="C8" s="6" t="s">
        <v>70</v>
      </c>
      <c r="D8" s="6" t="s">
        <v>1468</v>
      </c>
      <c r="E8" s="86" t="s">
        <v>1466</v>
      </c>
      <c r="F8" s="86" t="s">
        <v>1467</v>
      </c>
      <c r="G8" s="144">
        <v>0</v>
      </c>
      <c r="H8" s="86"/>
    </row>
    <row r="9" spans="1:8" x14ac:dyDescent="0.3">
      <c r="A9" s="1"/>
      <c r="B9" s="86" t="s">
        <v>63</v>
      </c>
      <c r="C9" s="6" t="s">
        <v>70</v>
      </c>
      <c r="D9" s="6" t="s">
        <v>1469</v>
      </c>
      <c r="E9" s="86" t="s">
        <v>1466</v>
      </c>
      <c r="F9" s="86" t="s">
        <v>1467</v>
      </c>
      <c r="G9" s="144">
        <v>0</v>
      </c>
      <c r="H9" s="86"/>
    </row>
    <row r="10" spans="1:8" x14ac:dyDescent="0.3">
      <c r="A10" s="1"/>
      <c r="B10" s="86" t="s">
        <v>63</v>
      </c>
      <c r="C10" s="6" t="s">
        <v>70</v>
      </c>
      <c r="D10" s="6" t="s">
        <v>1470</v>
      </c>
      <c r="E10" s="86" t="s">
        <v>1466</v>
      </c>
      <c r="F10" s="86" t="s">
        <v>1467</v>
      </c>
      <c r="G10" s="144">
        <v>7</v>
      </c>
      <c r="H10" s="86"/>
    </row>
    <row r="11" spans="1:8" x14ac:dyDescent="0.3">
      <c r="A11" s="1"/>
      <c r="B11" s="86" t="s">
        <v>63</v>
      </c>
      <c r="C11" s="6" t="s">
        <v>70</v>
      </c>
      <c r="D11" s="6" t="s">
        <v>1471</v>
      </c>
      <c r="E11" s="86" t="s">
        <v>1466</v>
      </c>
      <c r="F11" s="86" t="s">
        <v>1467</v>
      </c>
      <c r="G11" s="144">
        <v>0.03</v>
      </c>
      <c r="H11" s="86"/>
    </row>
    <row r="12" spans="1:8" x14ac:dyDescent="0.3">
      <c r="A12" s="1"/>
      <c r="B12" s="86" t="s">
        <v>63</v>
      </c>
      <c r="C12" s="6" t="s">
        <v>70</v>
      </c>
      <c r="D12" s="6" t="s">
        <v>1472</v>
      </c>
      <c r="E12" s="86" t="s">
        <v>1466</v>
      </c>
      <c r="F12" s="86" t="s">
        <v>1467</v>
      </c>
      <c r="G12" s="144">
        <v>0</v>
      </c>
      <c r="H12" s="86"/>
    </row>
    <row r="13" spans="1:8" x14ac:dyDescent="0.3">
      <c r="A13" s="1"/>
      <c r="B13" s="86" t="s">
        <v>63</v>
      </c>
      <c r="C13" s="6" t="s">
        <v>70</v>
      </c>
      <c r="D13" s="6" t="s">
        <v>1473</v>
      </c>
      <c r="E13" s="86" t="s">
        <v>1466</v>
      </c>
      <c r="F13" s="86" t="s">
        <v>1467</v>
      </c>
      <c r="G13" s="144">
        <v>0</v>
      </c>
      <c r="H13" s="86"/>
    </row>
    <row r="14" spans="1:8" x14ac:dyDescent="0.3">
      <c r="A14" s="1"/>
      <c r="B14" s="86" t="s">
        <v>63</v>
      </c>
      <c r="C14" s="6" t="s">
        <v>547</v>
      </c>
      <c r="D14" s="6" t="s">
        <v>1450</v>
      </c>
      <c r="E14" s="86" t="s">
        <v>1466</v>
      </c>
      <c r="F14" s="86" t="s">
        <v>1467</v>
      </c>
      <c r="G14" s="144">
        <v>0.25</v>
      </c>
      <c r="H14" s="86"/>
    </row>
    <row r="15" spans="1:8" x14ac:dyDescent="0.3">
      <c r="A15" s="1"/>
      <c r="B15" s="86" t="s">
        <v>63</v>
      </c>
      <c r="C15" s="6" t="s">
        <v>546</v>
      </c>
      <c r="D15" s="6" t="s">
        <v>1474</v>
      </c>
      <c r="E15" s="86" t="s">
        <v>1466</v>
      </c>
      <c r="F15" s="86" t="s">
        <v>1467</v>
      </c>
      <c r="G15" s="144">
        <v>0.43</v>
      </c>
      <c r="H15" s="86"/>
    </row>
    <row r="16" spans="1:8" x14ac:dyDescent="0.3">
      <c r="A16" s="1"/>
      <c r="B16" s="86" t="s">
        <v>63</v>
      </c>
      <c r="C16" s="6" t="s">
        <v>546</v>
      </c>
      <c r="D16" s="6" t="s">
        <v>1475</v>
      </c>
      <c r="E16" s="86" t="s">
        <v>1466</v>
      </c>
      <c r="F16" s="86" t="s">
        <v>1467</v>
      </c>
      <c r="G16" s="144">
        <v>0.23</v>
      </c>
      <c r="H16" s="86"/>
    </row>
    <row r="17" spans="1:8" x14ac:dyDescent="0.3">
      <c r="A17" s="1"/>
      <c r="B17" s="86" t="s">
        <v>63</v>
      </c>
      <c r="C17" s="6" t="s">
        <v>546</v>
      </c>
      <c r="D17" s="6" t="s">
        <v>1476</v>
      </c>
      <c r="E17" s="86" t="s">
        <v>1466</v>
      </c>
      <c r="F17" s="86" t="s">
        <v>1467</v>
      </c>
      <c r="G17" s="144">
        <v>0.79</v>
      </c>
      <c r="H17" s="86"/>
    </row>
    <row r="18" spans="1:8" x14ac:dyDescent="0.3">
      <c r="A18" s="1"/>
      <c r="B18" s="86" t="s">
        <v>63</v>
      </c>
      <c r="C18" s="6" t="s">
        <v>546</v>
      </c>
      <c r="D18" s="6" t="s">
        <v>1477</v>
      </c>
      <c r="E18" s="86" t="s">
        <v>1466</v>
      </c>
      <c r="F18" s="86" t="s">
        <v>1467</v>
      </c>
      <c r="G18" s="144">
        <v>5.76</v>
      </c>
      <c r="H18" s="86"/>
    </row>
    <row r="19" spans="1:8" x14ac:dyDescent="0.3">
      <c r="A19" s="1"/>
      <c r="B19" s="86" t="s">
        <v>63</v>
      </c>
      <c r="C19" s="6" t="s">
        <v>546</v>
      </c>
      <c r="D19" s="6" t="s">
        <v>1478</v>
      </c>
      <c r="E19" s="86" t="s">
        <v>1466</v>
      </c>
      <c r="F19" s="86" t="s">
        <v>1467</v>
      </c>
      <c r="G19" s="144">
        <v>0.17</v>
      </c>
      <c r="H19" s="86"/>
    </row>
    <row r="20" spans="1:8" x14ac:dyDescent="0.3">
      <c r="A20" s="1"/>
      <c r="B20" s="86" t="s">
        <v>63</v>
      </c>
      <c r="C20" s="6" t="s">
        <v>546</v>
      </c>
      <c r="D20" s="6" t="s">
        <v>1479</v>
      </c>
      <c r="E20" s="86" t="s">
        <v>1466</v>
      </c>
      <c r="F20" s="86" t="s">
        <v>1467</v>
      </c>
      <c r="G20" s="144">
        <v>0.81</v>
      </c>
      <c r="H20" s="86"/>
    </row>
    <row r="21" spans="1:8" x14ac:dyDescent="0.3">
      <c r="A21" s="1"/>
      <c r="B21" s="86" t="s">
        <v>63</v>
      </c>
      <c r="C21" s="6" t="s">
        <v>546</v>
      </c>
      <c r="D21" s="6" t="s">
        <v>1480</v>
      </c>
      <c r="E21" s="86" t="s">
        <v>1466</v>
      </c>
      <c r="F21" s="86" t="s">
        <v>1467</v>
      </c>
      <c r="G21" s="144">
        <v>0.13</v>
      </c>
      <c r="H21" s="86"/>
    </row>
    <row r="22" spans="1:8" x14ac:dyDescent="0.3">
      <c r="A22" s="1"/>
      <c r="B22" s="86" t="s">
        <v>63</v>
      </c>
      <c r="C22" s="6" t="s">
        <v>546</v>
      </c>
      <c r="D22" s="6" t="s">
        <v>1481</v>
      </c>
      <c r="E22" s="86" t="s">
        <v>1466</v>
      </c>
      <c r="F22" s="86" t="s">
        <v>1467</v>
      </c>
      <c r="G22" s="144">
        <v>0.13</v>
      </c>
      <c r="H22" s="86"/>
    </row>
    <row r="23" spans="1:8" x14ac:dyDescent="0.3">
      <c r="A23" s="1"/>
      <c r="B23" s="86" t="s">
        <v>63</v>
      </c>
      <c r="C23" s="6" t="s">
        <v>546</v>
      </c>
      <c r="D23" s="6" t="s">
        <v>1482</v>
      </c>
      <c r="E23" s="86" t="s">
        <v>1466</v>
      </c>
      <c r="F23" s="86" t="s">
        <v>1467</v>
      </c>
      <c r="G23" s="144">
        <v>0.56000000000000005</v>
      </c>
      <c r="H23" s="86"/>
    </row>
    <row r="24" spans="1:8" x14ac:dyDescent="0.3">
      <c r="A24" s="1"/>
      <c r="B24" s="86" t="s">
        <v>63</v>
      </c>
      <c r="C24" s="6" t="s">
        <v>546</v>
      </c>
      <c r="D24" s="6" t="s">
        <v>1483</v>
      </c>
      <c r="E24" s="86" t="s">
        <v>1466</v>
      </c>
      <c r="F24" s="86" t="s">
        <v>1467</v>
      </c>
      <c r="G24" s="144">
        <v>2.92</v>
      </c>
      <c r="H24" s="86"/>
    </row>
    <row r="25" spans="1:8" x14ac:dyDescent="0.3">
      <c r="A25" s="1"/>
      <c r="B25" s="86" t="s">
        <v>63</v>
      </c>
      <c r="C25" s="6" t="s">
        <v>546</v>
      </c>
      <c r="D25" s="6" t="s">
        <v>1484</v>
      </c>
      <c r="E25" s="86" t="s">
        <v>1466</v>
      </c>
      <c r="F25" s="86" t="s">
        <v>1467</v>
      </c>
      <c r="G25" s="144">
        <v>1.0900000000000001</v>
      </c>
      <c r="H25" s="86"/>
    </row>
    <row r="26" spans="1:8" x14ac:dyDescent="0.3">
      <c r="A26" s="1"/>
      <c r="B26" s="86" t="s">
        <v>63</v>
      </c>
      <c r="C26" s="6" t="s">
        <v>546</v>
      </c>
      <c r="D26" s="6" t="s">
        <v>1485</v>
      </c>
      <c r="E26" s="86" t="s">
        <v>1466</v>
      </c>
      <c r="F26" s="86" t="s">
        <v>1467</v>
      </c>
      <c r="G26" s="144">
        <v>0.49</v>
      </c>
      <c r="H26" s="86"/>
    </row>
    <row r="27" spans="1:8" x14ac:dyDescent="0.3">
      <c r="A27" s="1"/>
      <c r="B27" s="86" t="s">
        <v>63</v>
      </c>
      <c r="C27" s="6" t="s">
        <v>546</v>
      </c>
      <c r="D27" s="6" t="s">
        <v>1486</v>
      </c>
      <c r="E27" s="86" t="s">
        <v>1466</v>
      </c>
      <c r="F27" s="86" t="s">
        <v>1467</v>
      </c>
      <c r="G27" s="144">
        <v>26.369</v>
      </c>
      <c r="H27" s="86"/>
    </row>
    <row r="28" spans="1:8" x14ac:dyDescent="0.3">
      <c r="A28" s="1"/>
      <c r="B28" s="86" t="s">
        <v>63</v>
      </c>
      <c r="C28" s="6" t="s">
        <v>546</v>
      </c>
      <c r="D28" s="6" t="s">
        <v>1487</v>
      </c>
      <c r="E28" s="86" t="s">
        <v>1466</v>
      </c>
      <c r="F28" s="86" t="s">
        <v>1467</v>
      </c>
      <c r="G28" s="144">
        <v>0.1</v>
      </c>
      <c r="H28" s="86"/>
    </row>
    <row r="29" spans="1:8" x14ac:dyDescent="0.3">
      <c r="A29" s="1"/>
      <c r="B29" s="86" t="s">
        <v>63</v>
      </c>
      <c r="C29" s="6" t="s">
        <v>546</v>
      </c>
      <c r="D29" s="6" t="s">
        <v>1488</v>
      </c>
      <c r="E29" s="86" t="s">
        <v>1466</v>
      </c>
      <c r="F29" s="86" t="s">
        <v>1467</v>
      </c>
      <c r="G29" s="144">
        <v>0.23</v>
      </c>
      <c r="H29" s="86"/>
    </row>
    <row r="30" spans="1:8" x14ac:dyDescent="0.3">
      <c r="A30" s="1"/>
      <c r="B30" s="86" t="s">
        <v>63</v>
      </c>
      <c r="C30" s="6" t="s">
        <v>546</v>
      </c>
      <c r="D30" s="6" t="s">
        <v>1489</v>
      </c>
      <c r="E30" s="86" t="s">
        <v>1466</v>
      </c>
      <c r="F30" s="86" t="s">
        <v>1467</v>
      </c>
      <c r="G30" s="144">
        <v>0.37</v>
      </c>
      <c r="H30" s="86"/>
    </row>
    <row r="31" spans="1:8" x14ac:dyDescent="0.3">
      <c r="A31" s="1"/>
      <c r="B31" s="86" t="s">
        <v>63</v>
      </c>
      <c r="C31" s="6" t="s">
        <v>546</v>
      </c>
      <c r="D31" s="6" t="s">
        <v>1490</v>
      </c>
      <c r="E31" s="86" t="s">
        <v>1466</v>
      </c>
      <c r="F31" s="86" t="s">
        <v>1467</v>
      </c>
      <c r="G31" s="144">
        <v>0.69</v>
      </c>
      <c r="H31" s="86"/>
    </row>
    <row r="32" spans="1:8" x14ac:dyDescent="0.3">
      <c r="A32" s="1"/>
      <c r="B32" s="86" t="s">
        <v>63</v>
      </c>
      <c r="C32" s="6" t="s">
        <v>546</v>
      </c>
      <c r="D32" s="6" t="s">
        <v>1491</v>
      </c>
      <c r="E32" s="86" t="s">
        <v>1466</v>
      </c>
      <c r="F32" s="86" t="s">
        <v>1467</v>
      </c>
      <c r="G32" s="144">
        <v>0.42</v>
      </c>
      <c r="H32" s="86"/>
    </row>
    <row r="33" spans="1:8" x14ac:dyDescent="0.3">
      <c r="A33" s="1"/>
      <c r="B33" s="86" t="s">
        <v>63</v>
      </c>
      <c r="C33" s="6" t="s">
        <v>546</v>
      </c>
      <c r="D33" s="6" t="s">
        <v>1492</v>
      </c>
      <c r="E33" s="86" t="s">
        <v>1466</v>
      </c>
      <c r="F33" s="86" t="s">
        <v>1467</v>
      </c>
      <c r="G33" s="144">
        <v>0.36</v>
      </c>
      <c r="H33" s="86"/>
    </row>
    <row r="34" spans="1:8" x14ac:dyDescent="0.3">
      <c r="A34" s="1"/>
      <c r="B34" s="86" t="s">
        <v>63</v>
      </c>
      <c r="C34" s="6" t="s">
        <v>546</v>
      </c>
      <c r="D34" s="6" t="s">
        <v>1493</v>
      </c>
      <c r="E34" s="86" t="s">
        <v>1466</v>
      </c>
      <c r="F34" s="86" t="s">
        <v>1467</v>
      </c>
      <c r="G34" s="144">
        <v>0.14000000000000001</v>
      </c>
      <c r="H34" s="86"/>
    </row>
    <row r="35" spans="1:8" x14ac:dyDescent="0.3">
      <c r="A35" s="1"/>
      <c r="B35" s="86" t="s">
        <v>63</v>
      </c>
      <c r="C35" s="6" t="s">
        <v>546</v>
      </c>
      <c r="D35" s="6" t="s">
        <v>1494</v>
      </c>
      <c r="E35" s="86" t="s">
        <v>1466</v>
      </c>
      <c r="F35" s="86" t="s">
        <v>1467</v>
      </c>
      <c r="G35" s="144">
        <v>1.74</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1495</v>
      </c>
      <c r="C5" s="1"/>
      <c r="D5" s="1"/>
      <c r="E5" s="1"/>
      <c r="F5" s="1"/>
      <c r="G5" s="1"/>
      <c r="H5" s="1"/>
    </row>
    <row r="6" spans="1:8" ht="27.6" x14ac:dyDescent="0.3">
      <c r="A6" s="1"/>
      <c r="B6" s="3" t="s">
        <v>59</v>
      </c>
      <c r="C6" s="3" t="s">
        <v>3</v>
      </c>
      <c r="D6" s="3" t="s">
        <v>1462</v>
      </c>
      <c r="E6" s="3" t="s">
        <v>7</v>
      </c>
      <c r="F6" s="3" t="s">
        <v>8</v>
      </c>
      <c r="G6" s="3" t="s">
        <v>1463</v>
      </c>
      <c r="H6" s="3" t="s">
        <v>1464</v>
      </c>
    </row>
    <row r="7" spans="1:8" x14ac:dyDescent="0.3">
      <c r="A7" s="1"/>
      <c r="B7" s="86" t="s">
        <v>63</v>
      </c>
      <c r="C7" s="6" t="s">
        <v>70</v>
      </c>
      <c r="D7" s="6" t="s">
        <v>1465</v>
      </c>
      <c r="E7" s="86" t="s">
        <v>1466</v>
      </c>
      <c r="F7" s="86" t="s">
        <v>1467</v>
      </c>
      <c r="G7" s="144">
        <v>0</v>
      </c>
      <c r="H7" s="86"/>
    </row>
    <row r="8" spans="1:8" x14ac:dyDescent="0.3">
      <c r="A8" s="1"/>
      <c r="B8" s="86" t="s">
        <v>63</v>
      </c>
      <c r="C8" s="6" t="s">
        <v>70</v>
      </c>
      <c r="D8" s="6" t="s">
        <v>1468</v>
      </c>
      <c r="E8" s="86" t="s">
        <v>1466</v>
      </c>
      <c r="F8" s="86" t="s">
        <v>1467</v>
      </c>
      <c r="G8" s="144">
        <v>0</v>
      </c>
      <c r="H8" s="86"/>
    </row>
    <row r="9" spans="1:8" x14ac:dyDescent="0.3">
      <c r="A9" s="1"/>
      <c r="B9" s="86" t="s">
        <v>63</v>
      </c>
      <c r="C9" s="6" t="s">
        <v>70</v>
      </c>
      <c r="D9" s="6" t="s">
        <v>1469</v>
      </c>
      <c r="E9" s="86" t="s">
        <v>1466</v>
      </c>
      <c r="F9" s="86" t="s">
        <v>1467</v>
      </c>
      <c r="G9" s="144">
        <v>1.1200000000000001</v>
      </c>
      <c r="H9" s="86"/>
    </row>
    <row r="10" spans="1:8" x14ac:dyDescent="0.3">
      <c r="A10" s="1"/>
      <c r="B10" s="86" t="s">
        <v>63</v>
      </c>
      <c r="C10" s="6" t="s">
        <v>70</v>
      </c>
      <c r="D10" s="6" t="s">
        <v>1470</v>
      </c>
      <c r="E10" s="86" t="s">
        <v>1466</v>
      </c>
      <c r="F10" s="86" t="s">
        <v>1467</v>
      </c>
      <c r="G10" s="144">
        <v>0</v>
      </c>
      <c r="H10" s="86"/>
    </row>
    <row r="11" spans="1:8" x14ac:dyDescent="0.3">
      <c r="A11" s="1"/>
      <c r="B11" s="86" t="s">
        <v>63</v>
      </c>
      <c r="C11" s="6" t="s">
        <v>70</v>
      </c>
      <c r="D11" s="6" t="s">
        <v>1471</v>
      </c>
      <c r="E11" s="86" t="s">
        <v>1466</v>
      </c>
      <c r="F11" s="86" t="s">
        <v>1467</v>
      </c>
      <c r="G11" s="144">
        <v>0</v>
      </c>
      <c r="H11" s="86"/>
    </row>
    <row r="12" spans="1:8" x14ac:dyDescent="0.3">
      <c r="A12" s="1"/>
      <c r="B12" s="86" t="s">
        <v>63</v>
      </c>
      <c r="C12" s="6" t="s">
        <v>70</v>
      </c>
      <c r="D12" s="6" t="s">
        <v>1472</v>
      </c>
      <c r="E12" s="86" t="s">
        <v>1466</v>
      </c>
      <c r="F12" s="86" t="s">
        <v>1467</v>
      </c>
      <c r="G12" s="144">
        <v>0</v>
      </c>
      <c r="H12" s="86"/>
    </row>
    <row r="13" spans="1:8" x14ac:dyDescent="0.3">
      <c r="A13" s="1"/>
      <c r="B13" s="86" t="s">
        <v>63</v>
      </c>
      <c r="C13" s="6" t="s">
        <v>70</v>
      </c>
      <c r="D13" s="6" t="s">
        <v>1473</v>
      </c>
      <c r="E13" s="86" t="s">
        <v>1466</v>
      </c>
      <c r="F13" s="86" t="s">
        <v>1467</v>
      </c>
      <c r="G13" s="144">
        <v>0</v>
      </c>
      <c r="H13" s="86"/>
    </row>
    <row r="14" spans="1:8" x14ac:dyDescent="0.3">
      <c r="A14" s="1"/>
      <c r="B14" s="86" t="s">
        <v>63</v>
      </c>
      <c r="C14" s="6" t="s">
        <v>547</v>
      </c>
      <c r="D14" s="6" t="s">
        <v>1450</v>
      </c>
      <c r="E14" s="86" t="s">
        <v>1466</v>
      </c>
      <c r="F14" s="86" t="s">
        <v>1467</v>
      </c>
      <c r="G14" s="144">
        <v>0</v>
      </c>
      <c r="H14" s="86"/>
    </row>
    <row r="15" spans="1:8" x14ac:dyDescent="0.3">
      <c r="A15" s="1"/>
      <c r="B15" s="86" t="s">
        <v>63</v>
      </c>
      <c r="C15" s="6" t="s">
        <v>547</v>
      </c>
      <c r="D15" s="6" t="s">
        <v>1496</v>
      </c>
      <c r="E15" s="86" t="s">
        <v>1466</v>
      </c>
      <c r="F15" s="86" t="s">
        <v>1467</v>
      </c>
      <c r="G15" s="144">
        <v>1.06</v>
      </c>
      <c r="H15" s="86"/>
    </row>
    <row r="16" spans="1:8" x14ac:dyDescent="0.3">
      <c r="A16" s="1"/>
      <c r="B16" s="86" t="s">
        <v>63</v>
      </c>
      <c r="C16" s="6" t="s">
        <v>546</v>
      </c>
      <c r="D16" s="6" t="s">
        <v>1437</v>
      </c>
      <c r="E16" s="86" t="s">
        <v>1466</v>
      </c>
      <c r="F16" s="86" t="s">
        <v>1467</v>
      </c>
      <c r="G16" s="144">
        <v>31.974</v>
      </c>
      <c r="H16" s="86"/>
    </row>
    <row r="17" spans="1:8" ht="26.4" x14ac:dyDescent="0.3">
      <c r="A17" s="1"/>
      <c r="B17" s="86" t="s">
        <v>63</v>
      </c>
      <c r="C17" s="6" t="s">
        <v>261</v>
      </c>
      <c r="D17" s="6" t="s">
        <v>1456</v>
      </c>
      <c r="E17" s="86" t="s">
        <v>1466</v>
      </c>
      <c r="F17" s="86" t="s">
        <v>1497</v>
      </c>
      <c r="G17" s="144">
        <v>3.75</v>
      </c>
      <c r="H17" s="86" t="s">
        <v>1498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1499</v>
      </c>
      <c r="C5" s="1"/>
      <c r="D5" s="1"/>
      <c r="E5" s="1"/>
      <c r="F5" s="1"/>
      <c r="G5" s="1"/>
      <c r="H5" s="1"/>
      <c r="I5" s="1"/>
      <c r="J5" s="1"/>
    </row>
    <row r="6" spans="1:10" ht="27" customHeight="1" x14ac:dyDescent="0.3">
      <c r="A6" s="1"/>
      <c r="B6" s="7" t="s">
        <v>59</v>
      </c>
      <c r="C6" s="7" t="s">
        <v>3</v>
      </c>
      <c r="D6" s="7" t="s">
        <v>26</v>
      </c>
      <c r="E6" s="7" t="s">
        <v>1500</v>
      </c>
      <c r="F6" s="7" t="s">
        <v>7</v>
      </c>
      <c r="G6" s="7" t="s">
        <v>1501</v>
      </c>
      <c r="H6" s="7" t="s">
        <v>1502</v>
      </c>
      <c r="I6" s="7" t="s">
        <v>1503</v>
      </c>
      <c r="J6" s="7" t="s">
        <v>1504</v>
      </c>
    </row>
    <row r="7" spans="1:10" x14ac:dyDescent="0.3">
      <c r="A7" s="1"/>
      <c r="B7" s="145" t="s">
        <v>63</v>
      </c>
      <c r="C7" s="4" t="s">
        <v>70</v>
      </c>
      <c r="D7" s="4" t="s">
        <v>1048</v>
      </c>
      <c r="E7" s="4" t="s">
        <v>1505</v>
      </c>
      <c r="F7" s="146">
        <v>623.63</v>
      </c>
      <c r="G7" s="146">
        <v>623.63</v>
      </c>
      <c r="H7" s="146">
        <v>0</v>
      </c>
      <c r="I7" s="4" t="s">
        <v>1506</v>
      </c>
      <c r="J7" s="5" t="s">
        <v>915</v>
      </c>
    </row>
    <row r="8" spans="1:10" x14ac:dyDescent="0.3">
      <c r="A8" s="1"/>
      <c r="B8" s="145" t="s">
        <v>63</v>
      </c>
      <c r="C8" s="4" t="s">
        <v>70</v>
      </c>
      <c r="D8" s="4" t="s">
        <v>1048</v>
      </c>
      <c r="E8" s="4" t="s">
        <v>1507</v>
      </c>
      <c r="F8" s="146">
        <v>356.21</v>
      </c>
      <c r="G8" s="146">
        <v>356.21</v>
      </c>
      <c r="H8" s="146">
        <v>0</v>
      </c>
      <c r="I8" s="4" t="s">
        <v>1506</v>
      </c>
      <c r="J8" s="5" t="s">
        <v>915</v>
      </c>
    </row>
    <row r="9" spans="1:10" x14ac:dyDescent="0.3">
      <c r="A9" s="1"/>
      <c r="B9" s="145" t="s">
        <v>63</v>
      </c>
      <c r="C9" s="4" t="s">
        <v>70</v>
      </c>
      <c r="D9" s="4" t="s">
        <v>1050</v>
      </c>
      <c r="E9" s="4" t="s">
        <v>1505</v>
      </c>
      <c r="F9" s="146">
        <v>368.56</v>
      </c>
      <c r="G9" s="146">
        <v>363.21877999999998</v>
      </c>
      <c r="H9" s="146">
        <v>0</v>
      </c>
      <c r="I9" s="4" t="s">
        <v>1506</v>
      </c>
      <c r="J9" s="5" t="s">
        <v>915</v>
      </c>
    </row>
    <row r="10" spans="1:10" x14ac:dyDescent="0.3">
      <c r="A10" s="1"/>
      <c r="B10" s="145" t="s">
        <v>63</v>
      </c>
      <c r="C10" s="4" t="s">
        <v>70</v>
      </c>
      <c r="D10" s="4" t="s">
        <v>1050</v>
      </c>
      <c r="E10" s="4" t="s">
        <v>1507</v>
      </c>
      <c r="F10" s="146">
        <v>33.81</v>
      </c>
      <c r="G10" s="146">
        <v>33.81</v>
      </c>
      <c r="H10" s="146">
        <v>0</v>
      </c>
      <c r="I10" s="4" t="s">
        <v>1506</v>
      </c>
      <c r="J10" s="5" t="s">
        <v>915</v>
      </c>
    </row>
    <row r="11" spans="1:10" x14ac:dyDescent="0.3">
      <c r="A11" s="1"/>
      <c r="B11" s="145" t="s">
        <v>63</v>
      </c>
      <c r="C11" s="4" t="s">
        <v>546</v>
      </c>
      <c r="D11" s="4" t="s">
        <v>1053</v>
      </c>
      <c r="E11" s="4" t="s">
        <v>1505</v>
      </c>
      <c r="F11" s="146">
        <v>492.81</v>
      </c>
      <c r="G11" s="146">
        <v>492.81</v>
      </c>
      <c r="H11" s="146">
        <v>0</v>
      </c>
      <c r="I11" s="4" t="s">
        <v>1506</v>
      </c>
      <c r="J11" s="5" t="s">
        <v>915</v>
      </c>
    </row>
    <row r="12" spans="1:10" x14ac:dyDescent="0.3">
      <c r="A12" s="1"/>
      <c r="B12" s="145" t="s">
        <v>63</v>
      </c>
      <c r="C12" s="4" t="s">
        <v>78</v>
      </c>
      <c r="D12" s="4" t="s">
        <v>1058</v>
      </c>
      <c r="E12" s="4" t="s">
        <v>1505</v>
      </c>
      <c r="F12" s="146">
        <v>9471.65</v>
      </c>
      <c r="G12" s="146">
        <v>9818.41</v>
      </c>
      <c r="H12" s="146">
        <v>346.76</v>
      </c>
      <c r="I12" s="4" t="s">
        <v>1506</v>
      </c>
      <c r="J12" s="5" t="s">
        <v>915</v>
      </c>
    </row>
    <row r="13" spans="1:10" x14ac:dyDescent="0.3">
      <c r="A13" s="1"/>
      <c r="B13" s="145" t="s">
        <v>63</v>
      </c>
      <c r="C13" s="4" t="s">
        <v>23</v>
      </c>
      <c r="D13" s="4" t="s">
        <v>1508</v>
      </c>
      <c r="E13" s="4" t="s">
        <v>1509</v>
      </c>
      <c r="F13" s="146">
        <v>0</v>
      </c>
      <c r="G13" s="146">
        <v>0</v>
      </c>
      <c r="H13" s="146">
        <v>0</v>
      </c>
      <c r="I13" s="4" t="s">
        <v>1510</v>
      </c>
      <c r="J13" s="5" t="s">
        <v>915</v>
      </c>
    </row>
    <row r="14" spans="1:10" x14ac:dyDescent="0.3">
      <c r="A14" s="1"/>
      <c r="B14" s="145" t="s">
        <v>63</v>
      </c>
      <c r="C14" s="4" t="s">
        <v>23</v>
      </c>
      <c r="D14" s="4" t="s">
        <v>1508</v>
      </c>
      <c r="E14" s="4" t="s">
        <v>1505</v>
      </c>
      <c r="F14" s="146">
        <v>0</v>
      </c>
      <c r="G14" s="146">
        <v>0</v>
      </c>
      <c r="H14" s="146">
        <v>0</v>
      </c>
      <c r="I14" s="4" t="s">
        <v>1506</v>
      </c>
      <c r="J14" s="5" t="s">
        <v>915</v>
      </c>
    </row>
    <row r="15" spans="1:10" x14ac:dyDescent="0.3">
      <c r="A15" s="1"/>
      <c r="B15" s="145" t="s">
        <v>63</v>
      </c>
      <c r="C15" s="4" t="s">
        <v>23</v>
      </c>
      <c r="D15" s="4" t="s">
        <v>1073</v>
      </c>
      <c r="E15" s="4" t="s">
        <v>1505</v>
      </c>
      <c r="F15" s="146">
        <v>59700.800000000003</v>
      </c>
      <c r="G15" s="146">
        <v>59700.800000000003</v>
      </c>
      <c r="H15" s="146">
        <v>0</v>
      </c>
      <c r="I15" s="4" t="s">
        <v>1506</v>
      </c>
      <c r="J15" s="5" t="s">
        <v>915</v>
      </c>
    </row>
    <row r="16" spans="1:10" x14ac:dyDescent="0.3">
      <c r="A16" s="1"/>
      <c r="B16" s="145" t="s">
        <v>63</v>
      </c>
      <c r="C16" s="4" t="s">
        <v>23</v>
      </c>
      <c r="D16" s="4" t="s">
        <v>1076</v>
      </c>
      <c r="E16" s="4" t="s">
        <v>1505</v>
      </c>
      <c r="F16" s="146">
        <v>31407.49</v>
      </c>
      <c r="G16" s="146">
        <v>31407.49</v>
      </c>
      <c r="H16" s="146">
        <v>0</v>
      </c>
      <c r="I16" s="4" t="s">
        <v>1506</v>
      </c>
      <c r="J16" s="5" t="s">
        <v>915</v>
      </c>
    </row>
    <row r="17" spans="1:10" x14ac:dyDescent="0.3">
      <c r="A17" s="1"/>
      <c r="B17" s="145" t="s">
        <v>63</v>
      </c>
      <c r="C17" s="4" t="s">
        <v>98</v>
      </c>
      <c r="D17" s="4" t="s">
        <v>99</v>
      </c>
      <c r="E17" s="4" t="s">
        <v>1505</v>
      </c>
      <c r="F17" s="146">
        <v>490.04</v>
      </c>
      <c r="G17" s="146">
        <v>490.04</v>
      </c>
      <c r="H17" s="146">
        <v>0</v>
      </c>
      <c r="I17" s="4" t="s">
        <v>1506</v>
      </c>
      <c r="J17" s="5" t="s">
        <v>915</v>
      </c>
    </row>
    <row r="18" spans="1:10" x14ac:dyDescent="0.3">
      <c r="A18" s="1"/>
      <c r="B18" s="145" t="s">
        <v>63</v>
      </c>
      <c r="C18" s="4" t="s">
        <v>557</v>
      </c>
      <c r="D18" s="4" t="s">
        <v>1086</v>
      </c>
      <c r="E18" s="4" t="s">
        <v>1505</v>
      </c>
      <c r="F18" s="146">
        <v>554.65</v>
      </c>
      <c r="G18" s="146">
        <v>554.65</v>
      </c>
      <c r="H18" s="146">
        <v>0</v>
      </c>
      <c r="I18" s="4" t="s">
        <v>1506</v>
      </c>
      <c r="J18" s="5" t="s">
        <v>915</v>
      </c>
    </row>
    <row r="19" spans="1:10" x14ac:dyDescent="0.3">
      <c r="A19" s="1"/>
      <c r="B19" s="145" t="s">
        <v>63</v>
      </c>
      <c r="C19" s="4" t="s">
        <v>557</v>
      </c>
      <c r="D19" s="4" t="s">
        <v>1087</v>
      </c>
      <c r="E19" s="4" t="s">
        <v>1505</v>
      </c>
      <c r="F19" s="146">
        <v>764.51</v>
      </c>
      <c r="G19" s="146">
        <v>719.31600000000003</v>
      </c>
      <c r="H19" s="146">
        <v>0</v>
      </c>
      <c r="I19" s="4" t="s">
        <v>1506</v>
      </c>
      <c r="J19" s="5" t="s">
        <v>915</v>
      </c>
    </row>
    <row r="20" spans="1:10" x14ac:dyDescent="0.3">
      <c r="A20" s="1"/>
      <c r="B20" s="145" t="s">
        <v>63</v>
      </c>
      <c r="C20" s="4" t="s">
        <v>382</v>
      </c>
      <c r="D20" s="4" t="s">
        <v>1091</v>
      </c>
      <c r="E20" s="4" t="s">
        <v>1505</v>
      </c>
      <c r="F20" s="146">
        <v>804.62</v>
      </c>
      <c r="G20" s="146">
        <v>803.452</v>
      </c>
      <c r="H20" s="146">
        <v>0</v>
      </c>
      <c r="I20" s="4" t="s">
        <v>1506</v>
      </c>
      <c r="J20" s="5" t="s">
        <v>1511</v>
      </c>
    </row>
    <row r="21" spans="1:10" x14ac:dyDescent="0.3">
      <c r="A21" s="1"/>
      <c r="B21" s="145" t="s">
        <v>63</v>
      </c>
      <c r="C21" s="4" t="s">
        <v>36</v>
      </c>
      <c r="D21" s="4" t="s">
        <v>1098</v>
      </c>
      <c r="E21" s="4" t="s">
        <v>1505</v>
      </c>
      <c r="F21" s="146">
        <v>2180.73</v>
      </c>
      <c r="G21" s="146">
        <v>2180.73</v>
      </c>
      <c r="H21" s="146">
        <v>0</v>
      </c>
      <c r="I21" s="4" t="s">
        <v>1506</v>
      </c>
      <c r="J21" s="5" t="s">
        <v>915</v>
      </c>
    </row>
    <row r="22" spans="1:10" x14ac:dyDescent="0.3">
      <c r="A22" s="1"/>
      <c r="B22" s="145" t="s">
        <v>63</v>
      </c>
      <c r="C22" s="4" t="s">
        <v>36</v>
      </c>
      <c r="D22" s="4" t="s">
        <v>128</v>
      </c>
      <c r="E22" s="4" t="s">
        <v>1505</v>
      </c>
      <c r="F22" s="146">
        <v>2499.61</v>
      </c>
      <c r="G22" s="146">
        <v>2499.61</v>
      </c>
      <c r="H22" s="146">
        <v>0</v>
      </c>
      <c r="I22" s="4" t="s">
        <v>1506</v>
      </c>
      <c r="J22" s="5" t="s">
        <v>915</v>
      </c>
    </row>
    <row r="23" spans="1:10" x14ac:dyDescent="0.3">
      <c r="A23" s="1"/>
      <c r="B23" s="145" t="s">
        <v>63</v>
      </c>
      <c r="C23" s="4" t="s">
        <v>549</v>
      </c>
      <c r="D23" s="4" t="s">
        <v>1110</v>
      </c>
      <c r="E23" s="4" t="s">
        <v>1505</v>
      </c>
      <c r="F23" s="146">
        <v>6419.71</v>
      </c>
      <c r="G23" s="146">
        <v>6419.71</v>
      </c>
      <c r="H23" s="146">
        <v>0</v>
      </c>
      <c r="I23" s="4" t="s">
        <v>1506</v>
      </c>
      <c r="J23" s="5" t="s">
        <v>1512</v>
      </c>
    </row>
    <row r="24" spans="1:10" x14ac:dyDescent="0.3">
      <c r="A24" s="1"/>
      <c r="B24" s="145" t="s">
        <v>63</v>
      </c>
      <c r="C24" s="4" t="s">
        <v>134</v>
      </c>
      <c r="D24" s="4" t="s">
        <v>135</v>
      </c>
      <c r="E24" s="4" t="s">
        <v>1505</v>
      </c>
      <c r="F24" s="146">
        <v>57870</v>
      </c>
      <c r="G24" s="146">
        <v>57870</v>
      </c>
      <c r="H24" s="146">
        <v>0</v>
      </c>
      <c r="I24" s="4" t="s">
        <v>1506</v>
      </c>
      <c r="J24" s="5" t="s">
        <v>915</v>
      </c>
    </row>
    <row r="25" spans="1:10" x14ac:dyDescent="0.3">
      <c r="A25" s="1"/>
      <c r="B25" s="145" t="s">
        <v>63</v>
      </c>
      <c r="C25" s="4" t="s">
        <v>592</v>
      </c>
      <c r="D25" s="4" t="s">
        <v>1004</v>
      </c>
      <c r="E25" s="4" t="s">
        <v>1505</v>
      </c>
      <c r="F25" s="146">
        <v>339.5</v>
      </c>
      <c r="G25" s="146">
        <v>339.5</v>
      </c>
      <c r="H25" s="146">
        <v>0</v>
      </c>
      <c r="I25" s="4" t="s">
        <v>1506</v>
      </c>
      <c r="J25" s="5" t="s">
        <v>915</v>
      </c>
    </row>
    <row r="26" spans="1:10" x14ac:dyDescent="0.3">
      <c r="A26" s="1"/>
      <c r="B26" s="145" t="s">
        <v>63</v>
      </c>
      <c r="C26" s="4" t="s">
        <v>468</v>
      </c>
      <c r="D26" s="4" t="s">
        <v>1115</v>
      </c>
      <c r="E26" s="4" t="s">
        <v>1505</v>
      </c>
      <c r="F26" s="146">
        <v>16.3</v>
      </c>
      <c r="G26" s="146">
        <v>16.3</v>
      </c>
      <c r="H26" s="146">
        <v>0</v>
      </c>
      <c r="I26" s="4" t="s">
        <v>1506</v>
      </c>
      <c r="J26" s="5" t="s">
        <v>915</v>
      </c>
    </row>
    <row r="27" spans="1:10" x14ac:dyDescent="0.3">
      <c r="A27" s="1"/>
      <c r="B27" s="145" t="s">
        <v>63</v>
      </c>
      <c r="C27" s="4" t="s">
        <v>468</v>
      </c>
      <c r="D27" s="4" t="s">
        <v>1115</v>
      </c>
      <c r="E27" s="4" t="s">
        <v>1507</v>
      </c>
      <c r="F27" s="146">
        <v>550.34</v>
      </c>
      <c r="G27" s="146">
        <v>550.34</v>
      </c>
      <c r="H27" s="146">
        <v>0</v>
      </c>
      <c r="I27" s="4" t="s">
        <v>1506</v>
      </c>
      <c r="J27" s="5" t="s">
        <v>915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1513</v>
      </c>
      <c r="C5" s="1"/>
      <c r="D5" s="1"/>
      <c r="E5" s="1"/>
      <c r="F5" s="1"/>
      <c r="G5" s="1"/>
    </row>
    <row r="6" spans="1:7" ht="27" customHeight="1" x14ac:dyDescent="0.3">
      <c r="A6" s="1"/>
      <c r="B6" s="206" t="s">
        <v>1514</v>
      </c>
      <c r="C6" s="206"/>
      <c r="D6" s="206"/>
      <c r="E6" s="206"/>
      <c r="F6" s="206"/>
      <c r="G6" s="206"/>
    </row>
    <row r="7" spans="1:7" ht="27" customHeight="1" x14ac:dyDescent="0.3">
      <c r="A7" s="1"/>
      <c r="B7" s="3" t="s">
        <v>3</v>
      </c>
      <c r="C7" s="3" t="s">
        <v>26</v>
      </c>
      <c r="D7" s="3" t="s">
        <v>1515</v>
      </c>
      <c r="E7" s="3" t="s">
        <v>1500</v>
      </c>
      <c r="F7" s="3" t="s">
        <v>1036</v>
      </c>
      <c r="G7" s="3" t="s">
        <v>1516</v>
      </c>
    </row>
    <row r="8" spans="1:7" x14ac:dyDescent="0.3">
      <c r="A8" s="1"/>
      <c r="B8" s="86" t="s">
        <v>593</v>
      </c>
      <c r="C8" s="86" t="s">
        <v>983</v>
      </c>
      <c r="D8" s="86" t="s">
        <v>1517</v>
      </c>
      <c r="E8" s="86" t="s">
        <v>1518</v>
      </c>
      <c r="F8" s="86" t="s">
        <v>1510</v>
      </c>
      <c r="G8" s="147">
        <v>1152</v>
      </c>
    </row>
    <row r="9" spans="1:7" x14ac:dyDescent="0.3">
      <c r="A9" s="1"/>
      <c r="B9" s="86" t="s">
        <v>164</v>
      </c>
      <c r="C9" s="86" t="s">
        <v>1040</v>
      </c>
      <c r="D9" s="86" t="s">
        <v>1040</v>
      </c>
      <c r="E9" s="86" t="s">
        <v>1518</v>
      </c>
      <c r="F9" s="86" t="s">
        <v>1510</v>
      </c>
      <c r="G9" s="147">
        <v>0</v>
      </c>
    </row>
    <row r="10" spans="1:7" x14ac:dyDescent="0.3">
      <c r="A10" s="1"/>
      <c r="B10" s="86" t="s">
        <v>594</v>
      </c>
      <c r="C10" s="86" t="s">
        <v>1042</v>
      </c>
      <c r="D10" s="86" t="s">
        <v>141</v>
      </c>
      <c r="E10" s="86" t="s">
        <v>1518</v>
      </c>
      <c r="F10" s="86" t="s">
        <v>1510</v>
      </c>
      <c r="G10" s="147">
        <v>547.78</v>
      </c>
    </row>
    <row r="11" spans="1:7" x14ac:dyDescent="0.3">
      <c r="A11" s="1"/>
      <c r="B11" s="86" t="s">
        <v>590</v>
      </c>
      <c r="C11" s="86" t="s">
        <v>988</v>
      </c>
      <c r="D11" s="86" t="s">
        <v>1519</v>
      </c>
      <c r="E11" s="86" t="s">
        <v>1518</v>
      </c>
      <c r="F11" s="86" t="s">
        <v>1510</v>
      </c>
      <c r="G11" s="147">
        <v>941.69</v>
      </c>
    </row>
    <row r="12" spans="1:7" x14ac:dyDescent="0.3">
      <c r="A12" s="1"/>
      <c r="B12" s="86" t="s">
        <v>590</v>
      </c>
      <c r="C12" s="86" t="s">
        <v>988</v>
      </c>
      <c r="D12" s="86" t="s">
        <v>1520</v>
      </c>
      <c r="E12" s="86" t="s">
        <v>1518</v>
      </c>
      <c r="F12" s="86" t="s">
        <v>1510</v>
      </c>
      <c r="G12" s="147">
        <v>0</v>
      </c>
    </row>
    <row r="13" spans="1:7" x14ac:dyDescent="0.3">
      <c r="A13" s="1"/>
      <c r="B13" s="86" t="s">
        <v>70</v>
      </c>
      <c r="C13" s="86" t="s">
        <v>1048</v>
      </c>
      <c r="D13" s="86" t="s">
        <v>1521</v>
      </c>
      <c r="E13" s="86" t="s">
        <v>1505</v>
      </c>
      <c r="F13" s="86" t="s">
        <v>1506</v>
      </c>
      <c r="G13" s="147">
        <v>0</v>
      </c>
    </row>
    <row r="14" spans="1:7" x14ac:dyDescent="0.3">
      <c r="A14" s="1"/>
      <c r="B14" s="86" t="s">
        <v>70</v>
      </c>
      <c r="C14" s="86" t="s">
        <v>1048</v>
      </c>
      <c r="D14" s="86" t="s">
        <v>1521</v>
      </c>
      <c r="E14" s="86" t="s">
        <v>1507</v>
      </c>
      <c r="F14" s="86" t="s">
        <v>1506</v>
      </c>
      <c r="G14" s="147">
        <v>0</v>
      </c>
    </row>
    <row r="15" spans="1:7" x14ac:dyDescent="0.3">
      <c r="A15" s="1"/>
      <c r="B15" s="86" t="s">
        <v>70</v>
      </c>
      <c r="C15" s="86" t="s">
        <v>1048</v>
      </c>
      <c r="D15" s="86" t="s">
        <v>1522</v>
      </c>
      <c r="E15" s="86" t="s">
        <v>1505</v>
      </c>
      <c r="F15" s="86" t="s">
        <v>1506</v>
      </c>
      <c r="G15" s="147">
        <v>0</v>
      </c>
    </row>
    <row r="16" spans="1:7" x14ac:dyDescent="0.3">
      <c r="A16" s="1"/>
      <c r="B16" s="86" t="s">
        <v>70</v>
      </c>
      <c r="C16" s="86" t="s">
        <v>1048</v>
      </c>
      <c r="D16" s="86" t="s">
        <v>1522</v>
      </c>
      <c r="E16" s="86" t="s">
        <v>1507</v>
      </c>
      <c r="F16" s="86" t="s">
        <v>1506</v>
      </c>
      <c r="G16" s="147">
        <v>0</v>
      </c>
    </row>
    <row r="17" spans="1:7" x14ac:dyDescent="0.3">
      <c r="A17" s="1"/>
      <c r="B17" s="86" t="s">
        <v>70</v>
      </c>
      <c r="C17" s="86" t="s">
        <v>1048</v>
      </c>
      <c r="D17" s="86" t="s">
        <v>1523</v>
      </c>
      <c r="E17" s="86" t="s">
        <v>1505</v>
      </c>
      <c r="F17" s="86" t="s">
        <v>1506</v>
      </c>
      <c r="G17" s="147">
        <v>0</v>
      </c>
    </row>
    <row r="18" spans="1:7" x14ac:dyDescent="0.3">
      <c r="A18" s="1"/>
      <c r="B18" s="86" t="s">
        <v>70</v>
      </c>
      <c r="C18" s="86" t="s">
        <v>1050</v>
      </c>
      <c r="D18" s="86" t="s">
        <v>1524</v>
      </c>
      <c r="E18" s="86" t="s">
        <v>1505</v>
      </c>
      <c r="F18" s="86" t="s">
        <v>1506</v>
      </c>
      <c r="G18" s="147">
        <v>5.3412199999999999</v>
      </c>
    </row>
    <row r="19" spans="1:7" x14ac:dyDescent="0.3">
      <c r="A19" s="1"/>
      <c r="B19" s="86" t="s">
        <v>70</v>
      </c>
      <c r="C19" s="86" t="s">
        <v>1050</v>
      </c>
      <c r="D19" s="86" t="s">
        <v>1524</v>
      </c>
      <c r="E19" s="86" t="s">
        <v>1507</v>
      </c>
      <c r="F19" s="86" t="s">
        <v>1506</v>
      </c>
      <c r="G19" s="147">
        <v>0</v>
      </c>
    </row>
    <row r="20" spans="1:7" x14ac:dyDescent="0.3">
      <c r="A20" s="1"/>
      <c r="B20" s="86" t="s">
        <v>70</v>
      </c>
      <c r="C20" s="86" t="s">
        <v>1050</v>
      </c>
      <c r="D20" s="86" t="s">
        <v>1525</v>
      </c>
      <c r="E20" s="86" t="s">
        <v>1505</v>
      </c>
      <c r="F20" s="86" t="s">
        <v>1506</v>
      </c>
      <c r="G20" s="147">
        <v>0</v>
      </c>
    </row>
    <row r="21" spans="1:7" x14ac:dyDescent="0.3">
      <c r="A21" s="1"/>
      <c r="B21" s="86" t="s">
        <v>70</v>
      </c>
      <c r="C21" s="86" t="s">
        <v>1050</v>
      </c>
      <c r="D21" s="86" t="s">
        <v>1525</v>
      </c>
      <c r="E21" s="86" t="s">
        <v>1507</v>
      </c>
      <c r="F21" s="86" t="s">
        <v>1506</v>
      </c>
      <c r="G21" s="147">
        <v>0</v>
      </c>
    </row>
    <row r="22" spans="1:7" x14ac:dyDescent="0.3">
      <c r="A22" s="1"/>
      <c r="B22" s="86" t="s">
        <v>70</v>
      </c>
      <c r="C22" s="86" t="s">
        <v>1050</v>
      </c>
      <c r="D22" s="86" t="s">
        <v>1526</v>
      </c>
      <c r="E22" s="86" t="s">
        <v>1505</v>
      </c>
      <c r="F22" s="86" t="s">
        <v>1506</v>
      </c>
      <c r="G22" s="147">
        <v>0</v>
      </c>
    </row>
    <row r="23" spans="1:7" x14ac:dyDescent="0.3">
      <c r="A23" s="1"/>
      <c r="B23" s="86" t="s">
        <v>70</v>
      </c>
      <c r="C23" s="86" t="s">
        <v>1050</v>
      </c>
      <c r="D23" s="86" t="s">
        <v>1526</v>
      </c>
      <c r="E23" s="86" t="s">
        <v>1507</v>
      </c>
      <c r="F23" s="86" t="s">
        <v>1506</v>
      </c>
      <c r="G23" s="147">
        <v>0</v>
      </c>
    </row>
    <row r="24" spans="1:7" x14ac:dyDescent="0.3">
      <c r="A24" s="1"/>
      <c r="B24" s="86" t="s">
        <v>257</v>
      </c>
      <c r="C24" s="86" t="s">
        <v>1051</v>
      </c>
      <c r="D24" s="86" t="s">
        <v>1527</v>
      </c>
      <c r="E24" s="86" t="s">
        <v>1528</v>
      </c>
      <c r="F24" s="86" t="s">
        <v>1506</v>
      </c>
      <c r="G24" s="147">
        <v>0</v>
      </c>
    </row>
    <row r="25" spans="1:7" x14ac:dyDescent="0.3">
      <c r="A25" s="1"/>
      <c r="B25" s="86" t="s">
        <v>257</v>
      </c>
      <c r="C25" s="86" t="s">
        <v>1051</v>
      </c>
      <c r="D25" s="86" t="s">
        <v>1529</v>
      </c>
      <c r="E25" s="86" t="s">
        <v>1528</v>
      </c>
      <c r="F25" s="86" t="s">
        <v>1506</v>
      </c>
      <c r="G25" s="147">
        <v>0</v>
      </c>
    </row>
    <row r="26" spans="1:7" x14ac:dyDescent="0.3">
      <c r="A26" s="1"/>
      <c r="B26" s="86" t="s">
        <v>257</v>
      </c>
      <c r="C26" s="86" t="s">
        <v>1051</v>
      </c>
      <c r="D26" s="86" t="s">
        <v>1530</v>
      </c>
      <c r="E26" s="86" t="s">
        <v>1528</v>
      </c>
      <c r="F26" s="86" t="s">
        <v>1506</v>
      </c>
      <c r="G26" s="147">
        <v>0</v>
      </c>
    </row>
    <row r="27" spans="1:7" x14ac:dyDescent="0.3">
      <c r="A27" s="1"/>
      <c r="B27" s="86" t="s">
        <v>257</v>
      </c>
      <c r="C27" s="86" t="s">
        <v>1051</v>
      </c>
      <c r="D27" s="86" t="s">
        <v>1531</v>
      </c>
      <c r="E27" s="86" t="s">
        <v>1528</v>
      </c>
      <c r="F27" s="86" t="s">
        <v>1506</v>
      </c>
      <c r="G27" s="147">
        <v>0</v>
      </c>
    </row>
    <row r="28" spans="1:7" x14ac:dyDescent="0.3">
      <c r="A28" s="1"/>
      <c r="B28" s="86" t="s">
        <v>546</v>
      </c>
      <c r="C28" s="86" t="s">
        <v>1053</v>
      </c>
      <c r="D28" s="86" t="s">
        <v>1054</v>
      </c>
      <c r="E28" s="86" t="s">
        <v>1505</v>
      </c>
      <c r="F28" s="86" t="s">
        <v>1506</v>
      </c>
      <c r="G28" s="147">
        <v>0</v>
      </c>
    </row>
    <row r="29" spans="1:7" x14ac:dyDescent="0.3">
      <c r="A29" s="1"/>
      <c r="B29" s="86" t="s">
        <v>546</v>
      </c>
      <c r="C29" s="86" t="s">
        <v>1053</v>
      </c>
      <c r="D29" s="86" t="s">
        <v>1055</v>
      </c>
      <c r="E29" s="86" t="s">
        <v>1505</v>
      </c>
      <c r="F29" s="86" t="s">
        <v>1506</v>
      </c>
      <c r="G29" s="147">
        <v>0</v>
      </c>
    </row>
    <row r="30" spans="1:7" x14ac:dyDescent="0.3">
      <c r="A30" s="1"/>
      <c r="B30" s="86" t="s">
        <v>78</v>
      </c>
      <c r="C30" s="86" t="s">
        <v>1056</v>
      </c>
      <c r="D30" s="86" t="s">
        <v>268</v>
      </c>
      <c r="E30" s="86" t="s">
        <v>1528</v>
      </c>
      <c r="F30" s="86" t="s">
        <v>1506</v>
      </c>
      <c r="G30" s="147">
        <v>0</v>
      </c>
    </row>
    <row r="31" spans="1:7" x14ac:dyDescent="0.3">
      <c r="A31" s="1"/>
      <c r="B31" s="86" t="s">
        <v>78</v>
      </c>
      <c r="C31" s="86" t="s">
        <v>1057</v>
      </c>
      <c r="D31" s="86" t="s">
        <v>1532</v>
      </c>
      <c r="E31" s="86" t="s">
        <v>1528</v>
      </c>
      <c r="F31" s="86" t="s">
        <v>1506</v>
      </c>
      <c r="G31" s="147">
        <v>0</v>
      </c>
    </row>
    <row r="32" spans="1:7" x14ac:dyDescent="0.3">
      <c r="A32" s="1"/>
      <c r="B32" s="86" t="s">
        <v>78</v>
      </c>
      <c r="C32" s="86" t="s">
        <v>1058</v>
      </c>
      <c r="D32" s="86" t="s">
        <v>1533</v>
      </c>
      <c r="E32" s="86" t="s">
        <v>1505</v>
      </c>
      <c r="F32" s="86" t="s">
        <v>1506</v>
      </c>
      <c r="G32" s="147">
        <v>0</v>
      </c>
    </row>
    <row r="33" spans="1:7" x14ac:dyDescent="0.3">
      <c r="A33" s="1"/>
      <c r="B33" s="86" t="s">
        <v>78</v>
      </c>
      <c r="C33" s="86" t="s">
        <v>1058</v>
      </c>
      <c r="D33" s="86" t="s">
        <v>1533</v>
      </c>
      <c r="E33" s="86" t="s">
        <v>1528</v>
      </c>
      <c r="F33" s="86" t="s">
        <v>1506</v>
      </c>
      <c r="G33" s="147">
        <v>0</v>
      </c>
    </row>
    <row r="34" spans="1:7" x14ac:dyDescent="0.3">
      <c r="A34" s="1"/>
      <c r="B34" s="86" t="s">
        <v>23</v>
      </c>
      <c r="C34" s="86" t="s">
        <v>93</v>
      </c>
      <c r="D34" s="86" t="s">
        <v>1534</v>
      </c>
      <c r="E34" s="86" t="s">
        <v>1528</v>
      </c>
      <c r="F34" s="86" t="s">
        <v>1506</v>
      </c>
      <c r="G34" s="147">
        <v>1146698</v>
      </c>
    </row>
    <row r="35" spans="1:7" x14ac:dyDescent="0.3">
      <c r="A35" s="1"/>
      <c r="B35" s="86" t="s">
        <v>23</v>
      </c>
      <c r="C35" s="86" t="s">
        <v>93</v>
      </c>
      <c r="D35" s="86" t="s">
        <v>1535</v>
      </c>
      <c r="E35" s="86" t="s">
        <v>1528</v>
      </c>
      <c r="F35" s="86" t="s">
        <v>1506</v>
      </c>
      <c r="G35" s="147">
        <v>1129479</v>
      </c>
    </row>
    <row r="36" spans="1:7" x14ac:dyDescent="0.3">
      <c r="A36" s="1"/>
      <c r="B36" s="86" t="s">
        <v>23</v>
      </c>
      <c r="C36" s="86" t="s">
        <v>93</v>
      </c>
      <c r="D36" s="86" t="s">
        <v>1536</v>
      </c>
      <c r="E36" s="86" t="s">
        <v>1528</v>
      </c>
      <c r="F36" s="86" t="s">
        <v>1506</v>
      </c>
      <c r="G36" s="147">
        <v>1197034</v>
      </c>
    </row>
    <row r="37" spans="1:7" x14ac:dyDescent="0.3">
      <c r="A37" s="1"/>
      <c r="B37" s="86" t="s">
        <v>23</v>
      </c>
      <c r="C37" s="86" t="s">
        <v>96</v>
      </c>
      <c r="D37" s="86" t="s">
        <v>1537</v>
      </c>
      <c r="E37" s="86" t="s">
        <v>1528</v>
      </c>
      <c r="F37" s="86" t="s">
        <v>1506</v>
      </c>
      <c r="G37" s="147">
        <v>0</v>
      </c>
    </row>
    <row r="38" spans="1:7" x14ac:dyDescent="0.3">
      <c r="A38" s="1"/>
      <c r="B38" s="86" t="s">
        <v>23</v>
      </c>
      <c r="C38" s="86" t="s">
        <v>1508</v>
      </c>
      <c r="D38" s="86" t="s">
        <v>1538</v>
      </c>
      <c r="E38" s="86" t="s">
        <v>1509</v>
      </c>
      <c r="F38" s="86" t="s">
        <v>1510</v>
      </c>
      <c r="G38" s="147">
        <v>0</v>
      </c>
    </row>
    <row r="39" spans="1:7" x14ac:dyDescent="0.3">
      <c r="A39" s="1"/>
      <c r="B39" s="86" t="s">
        <v>23</v>
      </c>
      <c r="C39" s="86" t="s">
        <v>1508</v>
      </c>
      <c r="D39" s="86" t="s">
        <v>1538</v>
      </c>
      <c r="E39" s="86" t="s">
        <v>1505</v>
      </c>
      <c r="F39" s="86" t="s">
        <v>1506</v>
      </c>
      <c r="G39" s="147">
        <v>0</v>
      </c>
    </row>
    <row r="40" spans="1:7" x14ac:dyDescent="0.3">
      <c r="A40" s="1"/>
      <c r="B40" s="86" t="s">
        <v>23</v>
      </c>
      <c r="C40" s="86" t="s">
        <v>1073</v>
      </c>
      <c r="D40" s="86" t="s">
        <v>1539</v>
      </c>
      <c r="E40" s="86" t="s">
        <v>1505</v>
      </c>
      <c r="F40" s="86" t="s">
        <v>1506</v>
      </c>
      <c r="G40" s="147">
        <v>0</v>
      </c>
    </row>
    <row r="41" spans="1:7" x14ac:dyDescent="0.3">
      <c r="A41" s="1"/>
      <c r="B41" s="86" t="s">
        <v>23</v>
      </c>
      <c r="C41" s="86" t="s">
        <v>1073</v>
      </c>
      <c r="D41" s="86" t="s">
        <v>1540</v>
      </c>
      <c r="E41" s="86" t="s">
        <v>1505</v>
      </c>
      <c r="F41" s="86" t="s">
        <v>1506</v>
      </c>
      <c r="G41" s="147">
        <v>0</v>
      </c>
    </row>
    <row r="42" spans="1:7" x14ac:dyDescent="0.3">
      <c r="A42" s="1"/>
      <c r="B42" s="86" t="s">
        <v>23</v>
      </c>
      <c r="C42" s="86" t="s">
        <v>1073</v>
      </c>
      <c r="D42" s="86" t="s">
        <v>1541</v>
      </c>
      <c r="E42" s="86" t="s">
        <v>1505</v>
      </c>
      <c r="F42" s="86" t="s">
        <v>1506</v>
      </c>
      <c r="G42" s="147">
        <v>0</v>
      </c>
    </row>
    <row r="43" spans="1:7" x14ac:dyDescent="0.3">
      <c r="A43" s="1"/>
      <c r="B43" s="86" t="s">
        <v>23</v>
      </c>
      <c r="C43" s="86" t="s">
        <v>1076</v>
      </c>
      <c r="D43" s="86" t="s">
        <v>1542</v>
      </c>
      <c r="E43" s="86" t="s">
        <v>1505</v>
      </c>
      <c r="F43" s="86" t="s">
        <v>1506</v>
      </c>
      <c r="G43" s="147">
        <v>0</v>
      </c>
    </row>
    <row r="44" spans="1:7" x14ac:dyDescent="0.3">
      <c r="A44" s="1"/>
      <c r="B44" s="86" t="s">
        <v>23</v>
      </c>
      <c r="C44" s="86" t="s">
        <v>1076</v>
      </c>
      <c r="D44" s="86" t="s">
        <v>1543</v>
      </c>
      <c r="E44" s="86" t="s">
        <v>1505</v>
      </c>
      <c r="F44" s="86" t="s">
        <v>1506</v>
      </c>
      <c r="G44" s="147">
        <v>0</v>
      </c>
    </row>
    <row r="45" spans="1:7" x14ac:dyDescent="0.3">
      <c r="A45" s="1"/>
      <c r="B45" s="86" t="s">
        <v>23</v>
      </c>
      <c r="C45" s="86" t="s">
        <v>1076</v>
      </c>
      <c r="D45" s="86" t="s">
        <v>1544</v>
      </c>
      <c r="E45" s="86" t="s">
        <v>1505</v>
      </c>
      <c r="F45" s="86" t="s">
        <v>1506</v>
      </c>
      <c r="G45" s="147">
        <v>0</v>
      </c>
    </row>
    <row r="46" spans="1:7" x14ac:dyDescent="0.3">
      <c r="A46" s="1"/>
      <c r="B46" s="86" t="s">
        <v>98</v>
      </c>
      <c r="C46" s="86" t="s">
        <v>99</v>
      </c>
      <c r="D46" s="86" t="s">
        <v>1545</v>
      </c>
      <c r="E46" s="86" t="s">
        <v>1505</v>
      </c>
      <c r="F46" s="86" t="s">
        <v>1506</v>
      </c>
      <c r="G46" s="147">
        <v>0</v>
      </c>
    </row>
    <row r="47" spans="1:7" x14ac:dyDescent="0.3">
      <c r="A47" s="1"/>
      <c r="B47" s="86" t="s">
        <v>98</v>
      </c>
      <c r="C47" s="86" t="s">
        <v>99</v>
      </c>
      <c r="D47" s="86" t="s">
        <v>1545</v>
      </c>
      <c r="E47" s="86" t="s">
        <v>1528</v>
      </c>
      <c r="F47" s="86" t="s">
        <v>1506</v>
      </c>
      <c r="G47" s="147">
        <v>735405.88</v>
      </c>
    </row>
    <row r="48" spans="1:7" x14ac:dyDescent="0.3">
      <c r="A48" s="1"/>
      <c r="B48" s="86" t="s">
        <v>98</v>
      </c>
      <c r="C48" s="86" t="s">
        <v>99</v>
      </c>
      <c r="D48" s="86" t="s">
        <v>1546</v>
      </c>
      <c r="E48" s="86" t="s">
        <v>1505</v>
      </c>
      <c r="F48" s="86" t="s">
        <v>1506</v>
      </c>
      <c r="G48" s="147">
        <v>0</v>
      </c>
    </row>
    <row r="49" spans="1:7" x14ac:dyDescent="0.3">
      <c r="A49" s="1"/>
      <c r="B49" s="86" t="s">
        <v>98</v>
      </c>
      <c r="C49" s="86" t="s">
        <v>99</v>
      </c>
      <c r="D49" s="86" t="s">
        <v>1546</v>
      </c>
      <c r="E49" s="86" t="s">
        <v>1528</v>
      </c>
      <c r="F49" s="86" t="s">
        <v>1506</v>
      </c>
      <c r="G49" s="147">
        <v>783639.48</v>
      </c>
    </row>
    <row r="50" spans="1:7" x14ac:dyDescent="0.3">
      <c r="A50" s="1"/>
      <c r="B50" s="86" t="s">
        <v>591</v>
      </c>
      <c r="C50" s="86" t="s">
        <v>1080</v>
      </c>
      <c r="D50" s="86" t="s">
        <v>1547</v>
      </c>
      <c r="E50" s="86" t="s">
        <v>1548</v>
      </c>
      <c r="F50" s="86" t="s">
        <v>1506</v>
      </c>
      <c r="G50" s="147">
        <v>0</v>
      </c>
    </row>
    <row r="51" spans="1:7" x14ac:dyDescent="0.3">
      <c r="A51" s="1"/>
      <c r="B51" s="86" t="s">
        <v>591</v>
      </c>
      <c r="C51" s="86" t="s">
        <v>1080</v>
      </c>
      <c r="D51" s="86" t="s">
        <v>1547</v>
      </c>
      <c r="E51" s="86" t="s">
        <v>1549</v>
      </c>
      <c r="F51" s="86" t="s">
        <v>1506</v>
      </c>
      <c r="G51" s="147">
        <v>423692.51</v>
      </c>
    </row>
    <row r="52" spans="1:7" x14ac:dyDescent="0.3">
      <c r="A52" s="1"/>
      <c r="B52" s="86" t="s">
        <v>591</v>
      </c>
      <c r="C52" s="86" t="s">
        <v>1080</v>
      </c>
      <c r="D52" s="86" t="s">
        <v>1547</v>
      </c>
      <c r="E52" s="86" t="s">
        <v>1550</v>
      </c>
      <c r="F52" s="86" t="s">
        <v>1506</v>
      </c>
      <c r="G52" s="147">
        <v>171.03</v>
      </c>
    </row>
    <row r="53" spans="1:7" x14ac:dyDescent="0.3">
      <c r="A53" s="1"/>
      <c r="B53" s="86" t="s">
        <v>591</v>
      </c>
      <c r="C53" s="86" t="s">
        <v>1080</v>
      </c>
      <c r="D53" s="86" t="s">
        <v>1551</v>
      </c>
      <c r="E53" s="86" t="s">
        <v>1548</v>
      </c>
      <c r="F53" s="86" t="s">
        <v>1506</v>
      </c>
      <c r="G53" s="147">
        <v>0</v>
      </c>
    </row>
    <row r="54" spans="1:7" x14ac:dyDescent="0.3">
      <c r="A54" s="1"/>
      <c r="B54" s="86" t="s">
        <v>591</v>
      </c>
      <c r="C54" s="86" t="s">
        <v>1080</v>
      </c>
      <c r="D54" s="86" t="s">
        <v>1551</v>
      </c>
      <c r="E54" s="86" t="s">
        <v>1549</v>
      </c>
      <c r="F54" s="86" t="s">
        <v>1506</v>
      </c>
      <c r="G54" s="147">
        <v>147677.49</v>
      </c>
    </row>
    <row r="55" spans="1:7" x14ac:dyDescent="0.3">
      <c r="A55" s="1"/>
      <c r="B55" s="86" t="s">
        <v>591</v>
      </c>
      <c r="C55" s="86" t="s">
        <v>1080</v>
      </c>
      <c r="D55" s="86" t="s">
        <v>1551</v>
      </c>
      <c r="E55" s="86" t="s">
        <v>1550</v>
      </c>
      <c r="F55" s="86" t="s">
        <v>1506</v>
      </c>
      <c r="G55" s="147">
        <v>59.61</v>
      </c>
    </row>
    <row r="56" spans="1:7" x14ac:dyDescent="0.3">
      <c r="A56" s="1"/>
      <c r="B56" s="86" t="s">
        <v>557</v>
      </c>
      <c r="C56" s="86" t="s">
        <v>1086</v>
      </c>
      <c r="D56" s="86" t="s">
        <v>1086</v>
      </c>
      <c r="E56" s="86" t="s">
        <v>1505</v>
      </c>
      <c r="F56" s="86" t="s">
        <v>1506</v>
      </c>
      <c r="G56" s="147">
        <v>0</v>
      </c>
    </row>
    <row r="57" spans="1:7" x14ac:dyDescent="0.3">
      <c r="A57" s="1"/>
      <c r="B57" s="86" t="s">
        <v>557</v>
      </c>
      <c r="C57" s="86" t="s">
        <v>1087</v>
      </c>
      <c r="D57" s="86" t="s">
        <v>1087</v>
      </c>
      <c r="E57" s="86" t="s">
        <v>1505</v>
      </c>
      <c r="F57" s="86" t="s">
        <v>1506</v>
      </c>
      <c r="G57" s="147">
        <v>45.194000000000003</v>
      </c>
    </row>
    <row r="58" spans="1:7" x14ac:dyDescent="0.3">
      <c r="A58" s="1"/>
      <c r="B58" s="86" t="s">
        <v>102</v>
      </c>
      <c r="C58" s="86" t="s">
        <v>105</v>
      </c>
      <c r="D58" s="86" t="s">
        <v>1552</v>
      </c>
      <c r="E58" s="86" t="s">
        <v>1528</v>
      </c>
      <c r="F58" s="86" t="s">
        <v>1506</v>
      </c>
      <c r="G58" s="147">
        <v>1035490.18</v>
      </c>
    </row>
    <row r="59" spans="1:7" x14ac:dyDescent="0.3">
      <c r="A59" s="1"/>
      <c r="B59" s="86" t="s">
        <v>102</v>
      </c>
      <c r="C59" s="86" t="s">
        <v>105</v>
      </c>
      <c r="D59" s="86" t="s">
        <v>1553</v>
      </c>
      <c r="E59" s="86" t="s">
        <v>1528</v>
      </c>
      <c r="F59" s="86" t="s">
        <v>1506</v>
      </c>
      <c r="G59" s="147">
        <v>1065497.6000000001</v>
      </c>
    </row>
    <row r="60" spans="1:7" x14ac:dyDescent="0.3">
      <c r="A60" s="1"/>
      <c r="B60" s="86" t="s">
        <v>102</v>
      </c>
      <c r="C60" s="86" t="s">
        <v>105</v>
      </c>
      <c r="D60" s="86" t="s">
        <v>1554</v>
      </c>
      <c r="E60" s="86" t="s">
        <v>1528</v>
      </c>
      <c r="F60" s="86" t="s">
        <v>1506</v>
      </c>
      <c r="G60" s="147">
        <v>1068344.29</v>
      </c>
    </row>
    <row r="61" spans="1:7" x14ac:dyDescent="0.3">
      <c r="A61" s="1"/>
      <c r="B61" s="86" t="s">
        <v>102</v>
      </c>
      <c r="C61" s="86" t="s">
        <v>111</v>
      </c>
      <c r="D61" s="86" t="s">
        <v>1555</v>
      </c>
      <c r="E61" s="86" t="s">
        <v>1528</v>
      </c>
      <c r="F61" s="86" t="s">
        <v>1506</v>
      </c>
      <c r="G61" s="147">
        <v>0</v>
      </c>
    </row>
    <row r="62" spans="1:7" x14ac:dyDescent="0.3">
      <c r="A62" s="1"/>
      <c r="B62" s="86" t="s">
        <v>382</v>
      </c>
      <c r="C62" s="86" t="s">
        <v>1091</v>
      </c>
      <c r="D62" s="86" t="s">
        <v>1556</v>
      </c>
      <c r="E62" s="86" t="s">
        <v>1505</v>
      </c>
      <c r="F62" s="86" t="s">
        <v>1506</v>
      </c>
      <c r="G62" s="147">
        <v>0</v>
      </c>
    </row>
    <row r="63" spans="1:7" x14ac:dyDescent="0.3">
      <c r="A63" s="1"/>
      <c r="B63" s="86" t="s">
        <v>36</v>
      </c>
      <c r="C63" s="86" t="s">
        <v>1098</v>
      </c>
      <c r="D63" s="86" t="s">
        <v>1557</v>
      </c>
      <c r="E63" s="86" t="s">
        <v>1505</v>
      </c>
      <c r="F63" s="86" t="s">
        <v>1506</v>
      </c>
      <c r="G63" s="147">
        <v>0</v>
      </c>
    </row>
    <row r="64" spans="1:7" x14ac:dyDescent="0.3">
      <c r="A64" s="1"/>
      <c r="B64" s="86" t="s">
        <v>36</v>
      </c>
      <c r="C64" s="86" t="s">
        <v>1098</v>
      </c>
      <c r="D64" s="86" t="s">
        <v>1557</v>
      </c>
      <c r="E64" s="86" t="s">
        <v>1528</v>
      </c>
      <c r="F64" s="86" t="s">
        <v>1506</v>
      </c>
      <c r="G64" s="147">
        <v>0</v>
      </c>
    </row>
    <row r="65" spans="1:7" x14ac:dyDescent="0.3">
      <c r="A65" s="1"/>
      <c r="B65" s="86" t="s">
        <v>36</v>
      </c>
      <c r="C65" s="86" t="s">
        <v>1098</v>
      </c>
      <c r="D65" s="86" t="s">
        <v>1099</v>
      </c>
      <c r="E65" s="86" t="s">
        <v>1505</v>
      </c>
      <c r="F65" s="86" t="s">
        <v>1506</v>
      </c>
      <c r="G65" s="147">
        <v>0</v>
      </c>
    </row>
    <row r="66" spans="1:7" x14ac:dyDescent="0.3">
      <c r="A66" s="1"/>
      <c r="B66" s="86" t="s">
        <v>36</v>
      </c>
      <c r="C66" s="86" t="s">
        <v>1098</v>
      </c>
      <c r="D66" s="86" t="s">
        <v>1099</v>
      </c>
      <c r="E66" s="86" t="s">
        <v>1528</v>
      </c>
      <c r="F66" s="86" t="s">
        <v>1506</v>
      </c>
      <c r="G66" s="147">
        <v>0</v>
      </c>
    </row>
    <row r="67" spans="1:7" x14ac:dyDescent="0.3">
      <c r="A67" s="1"/>
      <c r="B67" s="86" t="s">
        <v>36</v>
      </c>
      <c r="C67" s="86" t="s">
        <v>1098</v>
      </c>
      <c r="D67" s="86" t="s">
        <v>126</v>
      </c>
      <c r="E67" s="86" t="s">
        <v>1505</v>
      </c>
      <c r="F67" s="86" t="s">
        <v>1506</v>
      </c>
      <c r="G67" s="147">
        <v>0</v>
      </c>
    </row>
    <row r="68" spans="1:7" x14ac:dyDescent="0.3">
      <c r="A68" s="1"/>
      <c r="B68" s="86" t="s">
        <v>36</v>
      </c>
      <c r="C68" s="86" t="s">
        <v>1098</v>
      </c>
      <c r="D68" s="86" t="s">
        <v>126</v>
      </c>
      <c r="E68" s="86" t="s">
        <v>1528</v>
      </c>
      <c r="F68" s="86" t="s">
        <v>1506</v>
      </c>
      <c r="G68" s="147">
        <v>0</v>
      </c>
    </row>
    <row r="69" spans="1:7" x14ac:dyDescent="0.3">
      <c r="A69" s="1"/>
      <c r="B69" s="86" t="s">
        <v>36</v>
      </c>
      <c r="C69" s="86" t="s">
        <v>1100</v>
      </c>
      <c r="D69" s="86" t="s">
        <v>1558</v>
      </c>
      <c r="E69" s="86" t="s">
        <v>1528</v>
      </c>
      <c r="F69" s="86" t="s">
        <v>1506</v>
      </c>
      <c r="G69" s="147">
        <v>39873</v>
      </c>
    </row>
    <row r="70" spans="1:7" x14ac:dyDescent="0.3">
      <c r="A70" s="1"/>
      <c r="B70" s="86" t="s">
        <v>36</v>
      </c>
      <c r="C70" s="86" t="s">
        <v>128</v>
      </c>
      <c r="D70" s="86" t="s">
        <v>128</v>
      </c>
      <c r="E70" s="86" t="s">
        <v>1528</v>
      </c>
      <c r="F70" s="86" t="s">
        <v>1506</v>
      </c>
      <c r="G70" s="147">
        <v>1946907</v>
      </c>
    </row>
    <row r="71" spans="1:7" x14ac:dyDescent="0.3">
      <c r="A71" s="1"/>
      <c r="B71" s="86" t="s">
        <v>36</v>
      </c>
      <c r="C71" s="86" t="s">
        <v>128</v>
      </c>
      <c r="D71" s="86" t="s">
        <v>1559</v>
      </c>
      <c r="E71" s="86" t="s">
        <v>1505</v>
      </c>
      <c r="F71" s="86" t="s">
        <v>1506</v>
      </c>
      <c r="G71" s="147">
        <v>0</v>
      </c>
    </row>
    <row r="72" spans="1:7" x14ac:dyDescent="0.3">
      <c r="A72" s="1"/>
      <c r="B72" s="86" t="s">
        <v>36</v>
      </c>
      <c r="C72" s="86" t="s">
        <v>128</v>
      </c>
      <c r="D72" s="86" t="s">
        <v>1560</v>
      </c>
      <c r="E72" s="86" t="s">
        <v>1505</v>
      </c>
      <c r="F72" s="86" t="s">
        <v>1506</v>
      </c>
      <c r="G72" s="147">
        <v>0</v>
      </c>
    </row>
    <row r="73" spans="1:7" x14ac:dyDescent="0.3">
      <c r="A73" s="1"/>
      <c r="B73" s="86" t="s">
        <v>574</v>
      </c>
      <c r="C73" s="86" t="s">
        <v>1000</v>
      </c>
      <c r="D73" s="86" t="s">
        <v>1561</v>
      </c>
      <c r="E73" s="86" t="s">
        <v>1562</v>
      </c>
      <c r="F73" s="86" t="s">
        <v>1506</v>
      </c>
      <c r="G73" s="147">
        <v>22221.02</v>
      </c>
    </row>
    <row r="74" spans="1:7" x14ac:dyDescent="0.3">
      <c r="A74" s="1"/>
      <c r="B74" s="86" t="s">
        <v>574</v>
      </c>
      <c r="C74" s="86" t="s">
        <v>1000</v>
      </c>
      <c r="D74" s="86" t="s">
        <v>1563</v>
      </c>
      <c r="E74" s="86" t="s">
        <v>1562</v>
      </c>
      <c r="F74" s="86" t="s">
        <v>1506</v>
      </c>
      <c r="G74" s="147">
        <v>22272.22</v>
      </c>
    </row>
    <row r="75" spans="1:7" x14ac:dyDescent="0.3">
      <c r="A75" s="1"/>
      <c r="B75" s="86" t="s">
        <v>574</v>
      </c>
      <c r="C75" s="86" t="s">
        <v>1000</v>
      </c>
      <c r="D75" s="86" t="s">
        <v>1564</v>
      </c>
      <c r="E75" s="86" t="s">
        <v>1562</v>
      </c>
      <c r="F75" s="86" t="s">
        <v>1506</v>
      </c>
      <c r="G75" s="147">
        <v>20822.599999999999</v>
      </c>
    </row>
    <row r="76" spans="1:7" x14ac:dyDescent="0.3">
      <c r="A76" s="1"/>
      <c r="B76" s="86" t="s">
        <v>574</v>
      </c>
      <c r="C76" s="86" t="s">
        <v>1107</v>
      </c>
      <c r="D76" s="86" t="s">
        <v>1565</v>
      </c>
      <c r="E76" s="86" t="s">
        <v>1562</v>
      </c>
      <c r="F76" s="86" t="s">
        <v>1506</v>
      </c>
      <c r="G76" s="147">
        <v>21504.21</v>
      </c>
    </row>
    <row r="77" spans="1:7" x14ac:dyDescent="0.3">
      <c r="A77" s="1"/>
      <c r="B77" s="86" t="s">
        <v>574</v>
      </c>
      <c r="C77" s="86" t="s">
        <v>1107</v>
      </c>
      <c r="D77" s="86" t="s">
        <v>1566</v>
      </c>
      <c r="E77" s="86" t="s">
        <v>1562</v>
      </c>
      <c r="F77" s="86" t="s">
        <v>1506</v>
      </c>
      <c r="G77" s="147">
        <v>23702.63</v>
      </c>
    </row>
    <row r="78" spans="1:7" x14ac:dyDescent="0.3">
      <c r="A78" s="1"/>
      <c r="B78" s="86" t="s">
        <v>574</v>
      </c>
      <c r="C78" s="86" t="s">
        <v>1108</v>
      </c>
      <c r="D78" s="86" t="s">
        <v>1567</v>
      </c>
      <c r="E78" s="86" t="s">
        <v>1562</v>
      </c>
      <c r="F78" s="86" t="s">
        <v>1506</v>
      </c>
      <c r="G78" s="147">
        <v>16563.36</v>
      </c>
    </row>
    <row r="79" spans="1:7" x14ac:dyDescent="0.3">
      <c r="A79" s="1"/>
      <c r="B79" s="86" t="s">
        <v>574</v>
      </c>
      <c r="C79" s="86" t="s">
        <v>1108</v>
      </c>
      <c r="D79" s="86" t="s">
        <v>1568</v>
      </c>
      <c r="E79" s="86" t="s">
        <v>1562</v>
      </c>
      <c r="F79" s="86" t="s">
        <v>1506</v>
      </c>
      <c r="G79" s="147">
        <v>9686.49</v>
      </c>
    </row>
    <row r="80" spans="1:7" x14ac:dyDescent="0.3">
      <c r="A80" s="1"/>
      <c r="B80" s="86" t="s">
        <v>574</v>
      </c>
      <c r="C80" s="86" t="s">
        <v>1109</v>
      </c>
      <c r="D80" s="86" t="s">
        <v>1230</v>
      </c>
      <c r="E80" s="86" t="s">
        <v>1562</v>
      </c>
      <c r="F80" s="86" t="s">
        <v>1506</v>
      </c>
      <c r="G80" s="147">
        <v>12124.43</v>
      </c>
    </row>
    <row r="81" spans="1:7" x14ac:dyDescent="0.3">
      <c r="A81" s="1"/>
      <c r="B81" s="86" t="s">
        <v>574</v>
      </c>
      <c r="C81" s="86" t="s">
        <v>1109</v>
      </c>
      <c r="D81" s="86" t="s">
        <v>404</v>
      </c>
      <c r="E81" s="86" t="s">
        <v>1562</v>
      </c>
      <c r="F81" s="86" t="s">
        <v>1506</v>
      </c>
      <c r="G81" s="147">
        <v>0</v>
      </c>
    </row>
    <row r="82" spans="1:7" ht="26.4" x14ac:dyDescent="0.3">
      <c r="A82" s="1"/>
      <c r="B82" s="86" t="s">
        <v>549</v>
      </c>
      <c r="C82" s="86" t="s">
        <v>1110</v>
      </c>
      <c r="D82" s="86" t="s">
        <v>634</v>
      </c>
      <c r="E82" s="86" t="s">
        <v>1505</v>
      </c>
      <c r="F82" s="86" t="s">
        <v>1506</v>
      </c>
      <c r="G82" s="147">
        <v>0</v>
      </c>
    </row>
    <row r="83" spans="1:7" ht="26.4" x14ac:dyDescent="0.3">
      <c r="A83" s="1"/>
      <c r="B83" s="86" t="s">
        <v>549</v>
      </c>
      <c r="C83" s="86" t="s">
        <v>1110</v>
      </c>
      <c r="D83" s="86" t="s">
        <v>635</v>
      </c>
      <c r="E83" s="86" t="s">
        <v>1505</v>
      </c>
      <c r="F83" s="86" t="s">
        <v>1506</v>
      </c>
      <c r="G83" s="147">
        <v>0</v>
      </c>
    </row>
    <row r="84" spans="1:7" x14ac:dyDescent="0.3">
      <c r="A84" s="1"/>
      <c r="B84" s="86" t="s">
        <v>134</v>
      </c>
      <c r="C84" s="86" t="s">
        <v>135</v>
      </c>
      <c r="D84" s="86" t="s">
        <v>1569</v>
      </c>
      <c r="E84" s="86" t="s">
        <v>1505</v>
      </c>
      <c r="F84" s="86" t="s">
        <v>1506</v>
      </c>
      <c r="G84" s="147">
        <v>0</v>
      </c>
    </row>
    <row r="85" spans="1:7" x14ac:dyDescent="0.3">
      <c r="A85" s="1"/>
      <c r="B85" s="86" t="s">
        <v>134</v>
      </c>
      <c r="C85" s="86" t="s">
        <v>135</v>
      </c>
      <c r="D85" s="86" t="s">
        <v>1570</v>
      </c>
      <c r="E85" s="86" t="s">
        <v>1505</v>
      </c>
      <c r="F85" s="86" t="s">
        <v>1506</v>
      </c>
      <c r="G85" s="147">
        <v>0</v>
      </c>
    </row>
    <row r="86" spans="1:7" x14ac:dyDescent="0.3">
      <c r="A86" s="1"/>
      <c r="B86" s="86" t="s">
        <v>134</v>
      </c>
      <c r="C86" s="86" t="s">
        <v>135</v>
      </c>
      <c r="D86" s="86" t="s">
        <v>1571</v>
      </c>
      <c r="E86" s="86" t="s">
        <v>1505</v>
      </c>
      <c r="F86" s="86" t="s">
        <v>1506</v>
      </c>
      <c r="G86" s="147">
        <v>0</v>
      </c>
    </row>
    <row r="87" spans="1:7" x14ac:dyDescent="0.3">
      <c r="A87" s="1"/>
      <c r="B87" s="86" t="s">
        <v>134</v>
      </c>
      <c r="C87" s="86" t="s">
        <v>135</v>
      </c>
      <c r="D87" s="86" t="s">
        <v>1572</v>
      </c>
      <c r="E87" s="86" t="s">
        <v>1505</v>
      </c>
      <c r="F87" s="86" t="s">
        <v>1506</v>
      </c>
      <c r="G87" s="147">
        <v>0</v>
      </c>
    </row>
    <row r="88" spans="1:7" x14ac:dyDescent="0.3">
      <c r="A88" s="1"/>
      <c r="B88" s="86" t="s">
        <v>592</v>
      </c>
      <c r="C88" s="86" t="s">
        <v>1004</v>
      </c>
      <c r="D88" s="86" t="s">
        <v>1573</v>
      </c>
      <c r="E88" s="86" t="s">
        <v>1505</v>
      </c>
      <c r="F88" s="86" t="s">
        <v>1506</v>
      </c>
      <c r="G88" s="147">
        <v>0</v>
      </c>
    </row>
    <row r="89" spans="1:7" x14ac:dyDescent="0.3">
      <c r="A89" s="1"/>
      <c r="B89" s="86" t="s">
        <v>592</v>
      </c>
      <c r="C89" s="86" t="s">
        <v>1004</v>
      </c>
      <c r="D89" s="86" t="s">
        <v>1573</v>
      </c>
      <c r="E89" s="86" t="s">
        <v>1528</v>
      </c>
      <c r="F89" s="86" t="s">
        <v>1506</v>
      </c>
      <c r="G89" s="147">
        <v>200244.56599999999</v>
      </c>
    </row>
    <row r="90" spans="1:7" x14ac:dyDescent="0.3">
      <c r="A90" s="1"/>
      <c r="B90" s="86" t="s">
        <v>468</v>
      </c>
      <c r="C90" s="86" t="s">
        <v>1115</v>
      </c>
      <c r="D90" s="86" t="s">
        <v>1116</v>
      </c>
      <c r="E90" s="86" t="s">
        <v>1505</v>
      </c>
      <c r="F90" s="86" t="s">
        <v>1506</v>
      </c>
      <c r="G90" s="147">
        <v>0</v>
      </c>
    </row>
    <row r="91" spans="1:7" x14ac:dyDescent="0.3">
      <c r="A91" s="1"/>
      <c r="B91" s="86" t="s">
        <v>468</v>
      </c>
      <c r="C91" s="86" t="s">
        <v>1115</v>
      </c>
      <c r="D91" s="86" t="s">
        <v>1574</v>
      </c>
      <c r="E91" s="86" t="s">
        <v>1505</v>
      </c>
      <c r="F91" s="86" t="s">
        <v>1506</v>
      </c>
      <c r="G91" s="147">
        <v>0</v>
      </c>
    </row>
    <row r="92" spans="1:7" x14ac:dyDescent="0.3">
      <c r="A92" s="1"/>
      <c r="B92" s="86" t="s">
        <v>468</v>
      </c>
      <c r="C92" s="86" t="s">
        <v>1115</v>
      </c>
      <c r="D92" s="86" t="s">
        <v>1574</v>
      </c>
      <c r="E92" s="86" t="s">
        <v>1507</v>
      </c>
      <c r="F92" s="86" t="s">
        <v>1506</v>
      </c>
      <c r="G92" s="147">
        <v>0</v>
      </c>
    </row>
    <row r="93" spans="1:7" x14ac:dyDescent="0.3">
      <c r="A93" s="1"/>
      <c r="B93" s="86" t="s">
        <v>468</v>
      </c>
      <c r="C93" s="86" t="s">
        <v>1115</v>
      </c>
      <c r="D93" s="86" t="s">
        <v>1575</v>
      </c>
      <c r="E93" s="86" t="s">
        <v>1505</v>
      </c>
      <c r="F93" s="86" t="s">
        <v>1506</v>
      </c>
      <c r="G93" s="147">
        <v>0</v>
      </c>
    </row>
    <row r="94" spans="1:7" x14ac:dyDescent="0.3">
      <c r="A94" s="1"/>
      <c r="B94" s="86" t="s">
        <v>468</v>
      </c>
      <c r="C94" s="86" t="s">
        <v>1115</v>
      </c>
      <c r="D94" s="86" t="s">
        <v>1575</v>
      </c>
      <c r="E94" s="86" t="s">
        <v>1507</v>
      </c>
      <c r="F94" s="86" t="s">
        <v>1506</v>
      </c>
      <c r="G94" s="147">
        <v>0</v>
      </c>
    </row>
    <row r="95" spans="1:7" x14ac:dyDescent="0.3">
      <c r="A95" s="1"/>
      <c r="B95" s="86" t="s">
        <v>468</v>
      </c>
      <c r="C95" s="86" t="s">
        <v>1115</v>
      </c>
      <c r="D95" s="86" t="s">
        <v>1576</v>
      </c>
      <c r="E95" s="86" t="s">
        <v>1505</v>
      </c>
      <c r="F95" s="86" t="s">
        <v>1506</v>
      </c>
      <c r="G95" s="147">
        <v>0</v>
      </c>
    </row>
    <row r="96" spans="1:7" x14ac:dyDescent="0.3">
      <c r="A96" s="1"/>
      <c r="B96" s="86" t="s">
        <v>468</v>
      </c>
      <c r="C96" s="86" t="s">
        <v>1115</v>
      </c>
      <c r="D96" s="86" t="s">
        <v>1576</v>
      </c>
      <c r="E96" s="86" t="s">
        <v>1507</v>
      </c>
      <c r="F96" s="86" t="s">
        <v>1506</v>
      </c>
      <c r="G96" s="147">
        <v>0</v>
      </c>
    </row>
    <row r="97" spans="1:7" x14ac:dyDescent="0.3">
      <c r="A97" s="1"/>
      <c r="B97" s="86" t="s">
        <v>143</v>
      </c>
      <c r="C97" s="86" t="s">
        <v>1120</v>
      </c>
      <c r="D97" s="86" t="s">
        <v>684</v>
      </c>
      <c r="E97" s="86" t="s">
        <v>1528</v>
      </c>
      <c r="F97" s="86" t="s">
        <v>1506</v>
      </c>
      <c r="G97" s="147">
        <v>972196</v>
      </c>
    </row>
    <row r="98" spans="1:7" x14ac:dyDescent="0.3">
      <c r="A98" s="1"/>
      <c r="B98" s="86" t="s">
        <v>147</v>
      </c>
      <c r="C98" s="86" t="s">
        <v>1121</v>
      </c>
      <c r="D98" s="86" t="s">
        <v>1577</v>
      </c>
      <c r="E98" s="86" t="s">
        <v>1528</v>
      </c>
      <c r="F98" s="86" t="s">
        <v>1506</v>
      </c>
      <c r="G98" s="147">
        <v>0</v>
      </c>
    </row>
    <row r="99" spans="1:7" x14ac:dyDescent="0.3">
      <c r="A99" s="1"/>
      <c r="B99" s="86" t="s">
        <v>147</v>
      </c>
      <c r="C99" s="86" t="s">
        <v>1121</v>
      </c>
      <c r="D99" s="86" t="s">
        <v>1578</v>
      </c>
      <c r="E99" s="86" t="s">
        <v>1528</v>
      </c>
      <c r="F99" s="86" t="s">
        <v>1506</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535</v>
      </c>
      <c r="C6" s="206" t="s">
        <v>1579</v>
      </c>
      <c r="D6" s="206"/>
      <c r="E6" s="206"/>
      <c r="F6" s="206"/>
      <c r="G6" s="206"/>
      <c r="H6" s="206"/>
      <c r="I6" s="206"/>
      <c r="J6" s="206"/>
      <c r="K6" s="206"/>
      <c r="L6" s="206"/>
      <c r="M6" s="206"/>
      <c r="N6" s="206"/>
      <c r="O6" s="206"/>
      <c r="P6" s="206"/>
      <c r="Q6" s="206"/>
    </row>
    <row r="7" spans="1:17" ht="40.049999999999997" customHeight="1" x14ac:dyDescent="0.3">
      <c r="A7" s="1"/>
      <c r="B7" s="206"/>
      <c r="C7" s="3" t="s">
        <v>257</v>
      </c>
      <c r="D7" s="3" t="s">
        <v>78</v>
      </c>
      <c r="E7" s="3" t="s">
        <v>23</v>
      </c>
      <c r="F7" s="3" t="s">
        <v>23</v>
      </c>
      <c r="G7" s="3" t="s">
        <v>98</v>
      </c>
      <c r="H7" s="3" t="s">
        <v>591</v>
      </c>
      <c r="I7" s="3" t="s">
        <v>102</v>
      </c>
      <c r="J7" s="3" t="s">
        <v>102</v>
      </c>
      <c r="K7" s="3" t="s">
        <v>36</v>
      </c>
      <c r="L7" s="3" t="s">
        <v>36</v>
      </c>
      <c r="M7" s="3" t="s">
        <v>36</v>
      </c>
      <c r="N7" s="3" t="s">
        <v>36</v>
      </c>
      <c r="O7" s="3" t="s">
        <v>592</v>
      </c>
      <c r="P7" s="3" t="s">
        <v>143</v>
      </c>
      <c r="Q7" s="3" t="s">
        <v>147</v>
      </c>
    </row>
    <row r="8" spans="1:17" ht="40.049999999999997" customHeight="1" x14ac:dyDescent="0.3">
      <c r="A8" s="1"/>
      <c r="B8" s="206"/>
      <c r="C8" s="3" t="s">
        <v>26</v>
      </c>
      <c r="D8" s="3" t="s">
        <v>83</v>
      </c>
      <c r="E8" s="3" t="s">
        <v>1580</v>
      </c>
      <c r="F8" s="3" t="s">
        <v>1581</v>
      </c>
      <c r="G8" s="3" t="s">
        <v>1582</v>
      </c>
      <c r="H8" s="3" t="s">
        <v>1583</v>
      </c>
      <c r="I8" s="3" t="s">
        <v>105</v>
      </c>
      <c r="J8" s="3" t="s">
        <v>111</v>
      </c>
      <c r="K8" s="3" t="s">
        <v>1584</v>
      </c>
      <c r="L8" s="3" t="s">
        <v>1585</v>
      </c>
      <c r="M8" s="3" t="s">
        <v>123</v>
      </c>
      <c r="N8" s="3" t="s">
        <v>1586</v>
      </c>
      <c r="O8" s="3" t="s">
        <v>359</v>
      </c>
      <c r="P8" s="3" t="s">
        <v>359</v>
      </c>
      <c r="Q8" s="3" t="s">
        <v>1587</v>
      </c>
    </row>
    <row r="9" spans="1:17" x14ac:dyDescent="0.3">
      <c r="A9" s="1"/>
      <c r="B9" s="148" t="s">
        <v>166</v>
      </c>
      <c r="C9" s="146">
        <v>872.5</v>
      </c>
      <c r="D9" s="146">
        <v>0</v>
      </c>
      <c r="E9" s="146">
        <v>101.75</v>
      </c>
      <c r="F9" s="146">
        <v>101.75</v>
      </c>
      <c r="G9" s="146">
        <v>4608.3999999999996</v>
      </c>
      <c r="H9" s="146">
        <v>508.97</v>
      </c>
      <c r="I9" s="146">
        <v>10208</v>
      </c>
      <c r="J9" s="146">
        <v>719</v>
      </c>
      <c r="K9" s="146">
        <v>3922.9423499999998</v>
      </c>
      <c r="L9" s="146">
        <v>4315.4331199999997</v>
      </c>
      <c r="M9" s="146">
        <v>4309.5886200000004</v>
      </c>
      <c r="N9" s="146">
        <v>4315.9568799999997</v>
      </c>
      <c r="O9" s="146">
        <v>2750</v>
      </c>
      <c r="P9" s="146">
        <v>6662.8490000000002</v>
      </c>
      <c r="Q9" s="146">
        <v>6916.84</v>
      </c>
    </row>
    <row r="10" spans="1:17" x14ac:dyDescent="0.3">
      <c r="A10" s="1"/>
      <c r="B10" s="148" t="s">
        <v>1588</v>
      </c>
      <c r="C10" s="146">
        <v>872.7</v>
      </c>
      <c r="D10" s="146">
        <v>0</v>
      </c>
      <c r="E10" s="146">
        <v>101.76</v>
      </c>
      <c r="F10" s="146">
        <v>101.76</v>
      </c>
      <c r="G10" s="146">
        <v>4611.5</v>
      </c>
      <c r="H10" s="146">
        <v>507.98</v>
      </c>
      <c r="I10" s="146">
        <v>10293</v>
      </c>
      <c r="J10" s="146">
        <v>720</v>
      </c>
      <c r="K10" s="146">
        <v>3994.54918</v>
      </c>
      <c r="L10" s="146">
        <v>4357.2429700000002</v>
      </c>
      <c r="M10" s="146">
        <v>4350.5706799999998</v>
      </c>
      <c r="N10" s="146">
        <v>4358.11996</v>
      </c>
      <c r="O10" s="146">
        <v>2750</v>
      </c>
      <c r="P10" s="146">
        <v>6662.8490000000002</v>
      </c>
      <c r="Q10" s="146">
        <v>6914.29</v>
      </c>
    </row>
    <row r="11" spans="1:17" x14ac:dyDescent="0.3">
      <c r="A11" s="1"/>
      <c r="B11" s="148" t="s">
        <v>1589</v>
      </c>
      <c r="C11" s="146">
        <v>873</v>
      </c>
      <c r="D11" s="146">
        <v>0</v>
      </c>
      <c r="E11" s="146">
        <v>103.2</v>
      </c>
      <c r="F11" s="146">
        <v>103.2</v>
      </c>
      <c r="G11" s="146">
        <v>4614.6000000000004</v>
      </c>
      <c r="H11" s="146">
        <v>508.97</v>
      </c>
      <c r="I11" s="146">
        <v>10320</v>
      </c>
      <c r="J11" s="146">
        <v>720</v>
      </c>
      <c r="K11" s="146">
        <v>4144.7120699999996</v>
      </c>
      <c r="L11" s="146">
        <v>4466.3810700000004</v>
      </c>
      <c r="M11" s="146">
        <v>4459.13544</v>
      </c>
      <c r="N11" s="146">
        <v>4468.47534</v>
      </c>
      <c r="O11" s="146">
        <v>2750</v>
      </c>
      <c r="P11" s="146">
        <v>6662.8490000000002</v>
      </c>
      <c r="Q11" s="146">
        <v>6911.88</v>
      </c>
    </row>
    <row r="12" spans="1:17" x14ac:dyDescent="0.3">
      <c r="A12" s="1"/>
      <c r="B12" s="148" t="s">
        <v>1590</v>
      </c>
      <c r="C12" s="146">
        <v>871.9</v>
      </c>
      <c r="D12" s="146">
        <v>0</v>
      </c>
      <c r="E12" s="146">
        <v>103.8</v>
      </c>
      <c r="F12" s="146">
        <v>103.8</v>
      </c>
      <c r="G12" s="146">
        <v>4397.8999999999996</v>
      </c>
      <c r="H12" s="146">
        <v>507.98</v>
      </c>
      <c r="I12" s="146">
        <v>10307</v>
      </c>
      <c r="J12" s="146">
        <v>720</v>
      </c>
      <c r="K12" s="146">
        <v>4182.0465100000001</v>
      </c>
      <c r="L12" s="146">
        <v>4480.7102199999999</v>
      </c>
      <c r="M12" s="146">
        <v>4473.1926000000003</v>
      </c>
      <c r="N12" s="146">
        <v>4482.8437800000002</v>
      </c>
      <c r="O12" s="146">
        <v>2750</v>
      </c>
      <c r="P12" s="146">
        <v>6663.241</v>
      </c>
      <c r="Q12" s="146">
        <v>6909.25</v>
      </c>
    </row>
    <row r="13" spans="1:17" x14ac:dyDescent="0.3">
      <c r="A13" s="1"/>
      <c r="B13" s="148" t="s">
        <v>1591</v>
      </c>
      <c r="C13" s="146">
        <v>870.6</v>
      </c>
      <c r="D13" s="146">
        <v>0</v>
      </c>
      <c r="E13" s="146">
        <v>103.61</v>
      </c>
      <c r="F13" s="146">
        <v>103.61</v>
      </c>
      <c r="G13" s="146">
        <v>4506.6000000000004</v>
      </c>
      <c r="H13" s="146">
        <v>508.97</v>
      </c>
      <c r="I13" s="146">
        <v>10290</v>
      </c>
      <c r="J13" s="146">
        <v>720</v>
      </c>
      <c r="K13" s="146">
        <v>4169.6804000000002</v>
      </c>
      <c r="L13" s="146">
        <v>4478.7475599999998</v>
      </c>
      <c r="M13" s="146">
        <v>4471.1379999999999</v>
      </c>
      <c r="N13" s="146">
        <v>4480.6060799999996</v>
      </c>
      <c r="O13" s="146">
        <v>2750</v>
      </c>
      <c r="P13" s="146">
        <v>6662.8490000000002</v>
      </c>
      <c r="Q13" s="146">
        <v>6906.98</v>
      </c>
    </row>
    <row r="14" spans="1:17" x14ac:dyDescent="0.3">
      <c r="A14" s="1"/>
      <c r="B14" s="148" t="s">
        <v>1592</v>
      </c>
      <c r="C14" s="146">
        <v>871</v>
      </c>
      <c r="D14" s="146">
        <v>0</v>
      </c>
      <c r="E14" s="146">
        <v>103.2</v>
      </c>
      <c r="F14" s="146">
        <v>103.2</v>
      </c>
      <c r="G14" s="146">
        <v>4521.3999999999996</v>
      </c>
      <c r="H14" s="146">
        <v>507.98</v>
      </c>
      <c r="I14" s="146">
        <v>10242</v>
      </c>
      <c r="J14" s="146">
        <v>721</v>
      </c>
      <c r="K14" s="146">
        <v>4081.4670599999999</v>
      </c>
      <c r="L14" s="146">
        <v>4436.7408800000003</v>
      </c>
      <c r="M14" s="146">
        <v>4429.2907699999996</v>
      </c>
      <c r="N14" s="146">
        <v>4438.6779800000004</v>
      </c>
      <c r="O14" s="146">
        <v>2750</v>
      </c>
      <c r="P14" s="146">
        <v>6661.2780000000002</v>
      </c>
      <c r="Q14" s="146">
        <v>6904.65</v>
      </c>
    </row>
    <row r="15" spans="1:17" x14ac:dyDescent="0.3">
      <c r="A15" s="1"/>
      <c r="B15" s="148" t="s">
        <v>322</v>
      </c>
      <c r="C15" s="146">
        <v>871.6</v>
      </c>
      <c r="D15" s="146">
        <v>0</v>
      </c>
      <c r="E15" s="146">
        <v>101.7</v>
      </c>
      <c r="F15" s="146">
        <v>101.7</v>
      </c>
      <c r="G15" s="146">
        <v>4503.8999999999996</v>
      </c>
      <c r="H15" s="146">
        <v>507</v>
      </c>
      <c r="I15" s="146">
        <v>10174</v>
      </c>
      <c r="J15" s="146">
        <v>721</v>
      </c>
      <c r="K15" s="146">
        <v>3896.2074299999999</v>
      </c>
      <c r="L15" s="146">
        <v>4328.3882100000001</v>
      </c>
      <c r="M15" s="146">
        <v>4321.2669400000004</v>
      </c>
      <c r="N15" s="146">
        <v>4329.8541999999998</v>
      </c>
      <c r="O15" s="146">
        <v>2750</v>
      </c>
      <c r="P15" s="146">
        <v>6662.8490000000002</v>
      </c>
      <c r="Q15" s="146">
        <v>6902.45</v>
      </c>
    </row>
    <row r="16" spans="1:17" x14ac:dyDescent="0.3">
      <c r="A16" s="1"/>
      <c r="B16" s="148" t="s">
        <v>331</v>
      </c>
      <c r="C16" s="146">
        <v>872.1</v>
      </c>
      <c r="D16" s="146">
        <v>0</v>
      </c>
      <c r="E16" s="146">
        <v>99.88</v>
      </c>
      <c r="F16" s="146">
        <v>99.88</v>
      </c>
      <c r="G16" s="146">
        <v>4502.3</v>
      </c>
      <c r="H16" s="146">
        <v>507</v>
      </c>
      <c r="I16" s="146">
        <v>10114</v>
      </c>
      <c r="J16" s="146">
        <v>721</v>
      </c>
      <c r="K16" s="146">
        <v>3780.31693</v>
      </c>
      <c r="L16" s="146">
        <v>4257.1342500000001</v>
      </c>
      <c r="M16" s="146">
        <v>4250.1159699999998</v>
      </c>
      <c r="N16" s="146">
        <v>4258.7181099999998</v>
      </c>
      <c r="O16" s="146">
        <v>2740</v>
      </c>
      <c r="P16" s="146">
        <v>6662.4560000000001</v>
      </c>
      <c r="Q16" s="146">
        <v>6900.14</v>
      </c>
    </row>
    <row r="17" spans="1:17" x14ac:dyDescent="0.3">
      <c r="A17" s="1"/>
      <c r="B17" s="148" t="s">
        <v>279</v>
      </c>
      <c r="C17" s="146">
        <v>872.6</v>
      </c>
      <c r="D17" s="146">
        <v>0</v>
      </c>
      <c r="E17" s="146">
        <v>98.74</v>
      </c>
      <c r="F17" s="146">
        <v>98.74</v>
      </c>
      <c r="G17" s="146">
        <v>4495.3999999999996</v>
      </c>
      <c r="H17" s="146">
        <v>509.95</v>
      </c>
      <c r="I17" s="146">
        <v>10072</v>
      </c>
      <c r="J17" s="146">
        <v>721</v>
      </c>
      <c r="K17" s="146">
        <v>3755.9371900000001</v>
      </c>
      <c r="L17" s="146">
        <v>4237.7014200000003</v>
      </c>
      <c r="M17" s="146">
        <v>4230.8685299999997</v>
      </c>
      <c r="N17" s="146">
        <v>4239.0495300000002</v>
      </c>
      <c r="O17" s="146">
        <v>2740</v>
      </c>
      <c r="P17" s="146">
        <v>6663.634</v>
      </c>
      <c r="Q17" s="146">
        <v>6898.48</v>
      </c>
    </row>
    <row r="18" spans="1:17" x14ac:dyDescent="0.3">
      <c r="A18" s="1"/>
      <c r="B18" s="148" t="s">
        <v>1593</v>
      </c>
      <c r="C18" s="146">
        <v>871.4</v>
      </c>
      <c r="D18" s="146">
        <v>0</v>
      </c>
      <c r="E18" s="146">
        <v>97.22</v>
      </c>
      <c r="F18" s="146">
        <v>97.22</v>
      </c>
      <c r="G18" s="146">
        <v>4495.3999999999996</v>
      </c>
      <c r="H18" s="146">
        <v>506.02</v>
      </c>
      <c r="I18" s="146">
        <v>10017</v>
      </c>
      <c r="J18" s="146">
        <v>721</v>
      </c>
      <c r="K18" s="146">
        <v>3708.59184</v>
      </c>
      <c r="L18" s="146">
        <v>4206.884</v>
      </c>
      <c r="M18" s="146">
        <v>4200.8079500000003</v>
      </c>
      <c r="N18" s="146">
        <v>4208.6639400000004</v>
      </c>
      <c r="O18" s="146">
        <v>2740</v>
      </c>
      <c r="P18" s="146">
        <v>6662.4560000000001</v>
      </c>
      <c r="Q18" s="146">
        <v>6896.76</v>
      </c>
    </row>
    <row r="19" spans="1:17" x14ac:dyDescent="0.3">
      <c r="A19" s="1"/>
      <c r="B19" s="148" t="s">
        <v>415</v>
      </c>
      <c r="C19" s="146">
        <v>876.6</v>
      </c>
      <c r="D19" s="146">
        <v>0</v>
      </c>
      <c r="E19" s="146">
        <v>95.1</v>
      </c>
      <c r="F19" s="146">
        <v>95.1</v>
      </c>
      <c r="G19" s="146">
        <v>4488.5</v>
      </c>
      <c r="H19" s="146">
        <v>507.98</v>
      </c>
      <c r="I19" s="146">
        <v>9962</v>
      </c>
      <c r="J19" s="146">
        <v>721</v>
      </c>
      <c r="K19" s="146">
        <v>3651.0002100000002</v>
      </c>
      <c r="L19" s="146">
        <v>4168.2144200000002</v>
      </c>
      <c r="M19" s="146">
        <v>4162.6373299999996</v>
      </c>
      <c r="N19" s="146">
        <v>4169.5625300000002</v>
      </c>
      <c r="O19" s="146">
        <v>2740</v>
      </c>
      <c r="P19" s="146">
        <v>6664.0259999999998</v>
      </c>
      <c r="Q19" s="146">
        <v>6895.15</v>
      </c>
    </row>
    <row r="20" spans="1:17" x14ac:dyDescent="0.3">
      <c r="A20" s="1"/>
      <c r="B20" s="148" t="s">
        <v>1594</v>
      </c>
      <c r="C20" s="146">
        <v>877.6</v>
      </c>
      <c r="D20" s="146">
        <v>0</v>
      </c>
      <c r="E20" s="146">
        <v>93.08</v>
      </c>
      <c r="F20" s="146">
        <v>93.08</v>
      </c>
      <c r="G20" s="146">
        <v>4488.5</v>
      </c>
      <c r="H20" s="146">
        <v>503.08</v>
      </c>
      <c r="I20" s="146">
        <v>9907</v>
      </c>
      <c r="J20" s="146">
        <v>721</v>
      </c>
      <c r="K20" s="146">
        <v>3587.7548200000001</v>
      </c>
      <c r="L20" s="146">
        <v>4136.0225700000001</v>
      </c>
      <c r="M20" s="146">
        <v>4130.7388300000002</v>
      </c>
      <c r="N20" s="146">
        <v>4137.5278500000004</v>
      </c>
      <c r="O20" s="146">
        <v>2740</v>
      </c>
      <c r="P20" s="146">
        <v>6661.2780000000002</v>
      </c>
      <c r="Q20" s="146">
        <v>6887.54</v>
      </c>
    </row>
    <row r="21" spans="1:17" x14ac:dyDescent="0.3">
      <c r="A21" s="1"/>
      <c r="B21" s="148" t="s">
        <v>1595</v>
      </c>
      <c r="C21" s="146">
        <v>876.1</v>
      </c>
      <c r="D21" s="146">
        <v>0</v>
      </c>
      <c r="E21" s="146">
        <v>91.84</v>
      </c>
      <c r="F21" s="146">
        <v>91.84</v>
      </c>
      <c r="G21" s="146">
        <v>4460.8999999999996</v>
      </c>
      <c r="H21" s="146">
        <v>507.98</v>
      </c>
      <c r="I21" s="146">
        <v>9852</v>
      </c>
      <c r="J21" s="146">
        <v>721</v>
      </c>
      <c r="K21" s="146">
        <v>3576.4484400000001</v>
      </c>
      <c r="L21" s="146">
        <v>4137.0040900000004</v>
      </c>
      <c r="M21" s="146">
        <v>4133.1176800000003</v>
      </c>
      <c r="N21" s="146">
        <v>4139.0586899999998</v>
      </c>
      <c r="O21" s="146">
        <v>2740</v>
      </c>
      <c r="P21" s="146">
        <v>6662.0636000000004</v>
      </c>
      <c r="Q21" s="146">
        <v>6892.26</v>
      </c>
    </row>
    <row r="22" spans="1:17" x14ac:dyDescent="0.3">
      <c r="A22" s="1"/>
      <c r="B22" s="148" t="s">
        <v>1596</v>
      </c>
      <c r="C22" s="146">
        <v>876.6</v>
      </c>
      <c r="D22" s="146">
        <v>0</v>
      </c>
      <c r="E22" s="146">
        <v>90.35</v>
      </c>
      <c r="F22" s="146">
        <v>90.35</v>
      </c>
      <c r="G22" s="146">
        <v>4474.7</v>
      </c>
      <c r="H22" s="146">
        <v>507.98</v>
      </c>
      <c r="I22" s="146">
        <v>9858</v>
      </c>
      <c r="J22" s="146">
        <v>720</v>
      </c>
      <c r="K22" s="146">
        <v>3573.3863799999999</v>
      </c>
      <c r="L22" s="146">
        <v>4146.4260100000001</v>
      </c>
      <c r="M22" s="146">
        <v>4142.9573099999998</v>
      </c>
      <c r="N22" s="146">
        <v>4148.2452400000002</v>
      </c>
      <c r="O22" s="146">
        <v>2750</v>
      </c>
      <c r="P22" s="146">
        <v>6662.4560000000001</v>
      </c>
      <c r="Q22" s="146">
        <v>6891.31</v>
      </c>
    </row>
    <row r="23" spans="1:17" x14ac:dyDescent="0.3">
      <c r="A23" s="1"/>
      <c r="B23" s="148" t="s">
        <v>323</v>
      </c>
      <c r="C23" s="146">
        <v>871.1</v>
      </c>
      <c r="D23" s="146">
        <v>0</v>
      </c>
      <c r="E23" s="146">
        <v>89.6</v>
      </c>
      <c r="F23" s="146">
        <v>89.6</v>
      </c>
      <c r="G23" s="146">
        <v>4467.8</v>
      </c>
      <c r="H23" s="146">
        <v>507</v>
      </c>
      <c r="I23" s="146">
        <v>9945</v>
      </c>
      <c r="J23" s="146">
        <v>720</v>
      </c>
      <c r="K23" s="146">
        <v>3635.33592</v>
      </c>
      <c r="L23" s="146">
        <v>4179.0103900000004</v>
      </c>
      <c r="M23" s="146">
        <v>4176.0459899999996</v>
      </c>
      <c r="N23" s="146">
        <v>4181.3400300000003</v>
      </c>
      <c r="O23" s="146">
        <v>2750</v>
      </c>
      <c r="P23" s="146">
        <v>6662.4560000000001</v>
      </c>
      <c r="Q23" s="146">
        <v>6890.08</v>
      </c>
    </row>
    <row r="24" spans="1:17" x14ac:dyDescent="0.3">
      <c r="A24" s="1"/>
      <c r="B24" s="148" t="s">
        <v>1597</v>
      </c>
      <c r="C24" s="146">
        <v>869.7</v>
      </c>
      <c r="D24" s="146">
        <v>0</v>
      </c>
      <c r="E24" s="146">
        <v>89.65</v>
      </c>
      <c r="F24" s="146">
        <v>89.65</v>
      </c>
      <c r="G24" s="146">
        <v>4467.8</v>
      </c>
      <c r="H24" s="146">
        <v>506.02</v>
      </c>
      <c r="I24" s="146">
        <v>10038</v>
      </c>
      <c r="J24" s="146">
        <v>720</v>
      </c>
      <c r="K24" s="146">
        <v>3703.7631999999999</v>
      </c>
      <c r="L24" s="146">
        <v>4209.2392</v>
      </c>
      <c r="M24" s="146">
        <v>4205.8902699999999</v>
      </c>
      <c r="N24" s="146">
        <v>4211.3727600000002</v>
      </c>
      <c r="O24" s="146">
        <v>2750</v>
      </c>
      <c r="P24" s="146">
        <v>6664.8119999999999</v>
      </c>
      <c r="Q24" s="146">
        <v>6889.34</v>
      </c>
    </row>
    <row r="25" spans="1:17" x14ac:dyDescent="0.3">
      <c r="A25" s="1"/>
      <c r="B25" s="148" t="s">
        <v>1598</v>
      </c>
      <c r="C25" s="146">
        <v>863.8</v>
      </c>
      <c r="D25" s="146">
        <v>0</v>
      </c>
      <c r="E25" s="146">
        <v>89.66</v>
      </c>
      <c r="F25" s="146">
        <v>89.66</v>
      </c>
      <c r="G25" s="146">
        <v>4460.8999999999996</v>
      </c>
      <c r="H25" s="146">
        <v>507.98</v>
      </c>
      <c r="I25" s="146">
        <v>10140</v>
      </c>
      <c r="J25" s="146">
        <v>720</v>
      </c>
      <c r="K25" s="146">
        <v>3733.9134199999999</v>
      </c>
      <c r="L25" s="146">
        <v>4222.9797399999998</v>
      </c>
      <c r="M25" s="146">
        <v>4218.9742999999999</v>
      </c>
      <c r="N25" s="146">
        <v>4224.9168399999999</v>
      </c>
      <c r="O25" s="146">
        <v>2750</v>
      </c>
      <c r="P25" s="146">
        <v>6662.8490000000002</v>
      </c>
      <c r="Q25" s="146">
        <v>6885.84</v>
      </c>
    </row>
    <row r="26" spans="1:17" x14ac:dyDescent="0.3">
      <c r="A26" s="1"/>
      <c r="B26" s="148" t="s">
        <v>332</v>
      </c>
      <c r="C26" s="146">
        <v>863.5</v>
      </c>
      <c r="D26" s="146">
        <v>0</v>
      </c>
      <c r="E26" s="146">
        <v>89.34</v>
      </c>
      <c r="F26" s="146">
        <v>89.34</v>
      </c>
      <c r="G26" s="146">
        <v>4474.7</v>
      </c>
      <c r="H26" s="146">
        <v>503.08</v>
      </c>
      <c r="I26" s="146">
        <v>10174</v>
      </c>
      <c r="J26" s="146">
        <v>720</v>
      </c>
      <c r="K26" s="146">
        <v>3750.9910599999998</v>
      </c>
      <c r="L26" s="146">
        <v>4226.3168299999998</v>
      </c>
      <c r="M26" s="146">
        <v>4220.3800199999996</v>
      </c>
      <c r="N26" s="146">
        <v>4227.7435299999997</v>
      </c>
      <c r="O26" s="146">
        <v>2750</v>
      </c>
      <c r="P26" s="146">
        <v>6664.8119999999999</v>
      </c>
      <c r="Q26" s="146">
        <v>6892.22</v>
      </c>
    </row>
    <row r="27" spans="1:17" x14ac:dyDescent="0.3">
      <c r="A27" s="1"/>
      <c r="B27" s="148" t="s">
        <v>400</v>
      </c>
      <c r="C27" s="146">
        <v>863.3</v>
      </c>
      <c r="D27" s="146">
        <v>0</v>
      </c>
      <c r="E27" s="146">
        <v>88.93</v>
      </c>
      <c r="F27" s="146">
        <v>88.93</v>
      </c>
      <c r="G27" s="146">
        <v>4467.8</v>
      </c>
      <c r="H27" s="146">
        <v>509.95</v>
      </c>
      <c r="I27" s="146">
        <v>10195</v>
      </c>
      <c r="J27" s="146">
        <v>720</v>
      </c>
      <c r="K27" s="146">
        <v>3736.3868699999998</v>
      </c>
      <c r="L27" s="146">
        <v>4218.46504</v>
      </c>
      <c r="M27" s="146">
        <v>4211.8377700000001</v>
      </c>
      <c r="N27" s="146">
        <v>4219.73495</v>
      </c>
      <c r="O27" s="146">
        <v>2750</v>
      </c>
      <c r="P27" s="146">
        <v>6662.8490000000002</v>
      </c>
      <c r="Q27" s="146">
        <v>6893.31</v>
      </c>
    </row>
    <row r="28" spans="1:17" x14ac:dyDescent="0.3">
      <c r="A28" s="1"/>
      <c r="B28" s="148" t="s">
        <v>1599</v>
      </c>
      <c r="C28" s="146">
        <v>869</v>
      </c>
      <c r="D28" s="146">
        <v>0</v>
      </c>
      <c r="E28" s="146">
        <v>88.49</v>
      </c>
      <c r="F28" s="146">
        <v>88.49</v>
      </c>
      <c r="G28" s="146">
        <v>4467.8</v>
      </c>
      <c r="H28" s="146">
        <v>507.98</v>
      </c>
      <c r="I28" s="146">
        <v>10217</v>
      </c>
      <c r="J28" s="146">
        <v>720</v>
      </c>
      <c r="K28" s="146">
        <v>3732.8537000000001</v>
      </c>
      <c r="L28" s="146">
        <v>4220.2316300000002</v>
      </c>
      <c r="M28" s="146">
        <v>4212.91885</v>
      </c>
      <c r="N28" s="146">
        <v>4221.3836700000002</v>
      </c>
      <c r="O28" s="146">
        <v>2750</v>
      </c>
      <c r="P28" s="146">
        <v>6662.4560000000001</v>
      </c>
      <c r="Q28" s="146">
        <v>6891.14</v>
      </c>
    </row>
    <row r="29" spans="1:17" x14ac:dyDescent="0.3">
      <c r="A29" s="1"/>
      <c r="B29" s="148" t="s">
        <v>1600</v>
      </c>
      <c r="C29" s="146">
        <v>870.8</v>
      </c>
      <c r="D29" s="146">
        <v>0</v>
      </c>
      <c r="E29" s="146">
        <v>88.48</v>
      </c>
      <c r="F29" s="146">
        <v>88.48</v>
      </c>
      <c r="G29" s="146">
        <v>4467.8</v>
      </c>
      <c r="H29" s="146">
        <v>507</v>
      </c>
      <c r="I29" s="146">
        <v>10170</v>
      </c>
      <c r="J29" s="146">
        <v>720</v>
      </c>
      <c r="K29" s="146">
        <v>3682.68127</v>
      </c>
      <c r="L29" s="146">
        <v>4197.8546100000003</v>
      </c>
      <c r="M29" s="146">
        <v>4189.9948100000001</v>
      </c>
      <c r="N29" s="146">
        <v>4198.6530300000004</v>
      </c>
      <c r="O29" s="146">
        <v>2750</v>
      </c>
      <c r="P29" s="146">
        <v>6663.634</v>
      </c>
      <c r="Q29" s="146">
        <v>6891.72</v>
      </c>
    </row>
    <row r="30" spans="1:17" x14ac:dyDescent="0.3">
      <c r="A30" s="1"/>
      <c r="B30" s="148" t="s">
        <v>1601</v>
      </c>
      <c r="C30" s="146">
        <v>871.2</v>
      </c>
      <c r="D30" s="146">
        <v>0</v>
      </c>
      <c r="E30" s="146">
        <v>88.24</v>
      </c>
      <c r="F30" s="146">
        <v>88.24</v>
      </c>
      <c r="G30" s="146">
        <v>4467.8</v>
      </c>
      <c r="H30" s="146">
        <v>502.1</v>
      </c>
      <c r="I30" s="146">
        <v>10111</v>
      </c>
      <c r="J30" s="146">
        <v>720</v>
      </c>
      <c r="K30" s="146">
        <v>3669.3729400000002</v>
      </c>
      <c r="L30" s="146">
        <v>4193.3395399999999</v>
      </c>
      <c r="M30" s="146">
        <v>4185.88562</v>
      </c>
      <c r="N30" s="146">
        <v>4194.1776300000001</v>
      </c>
      <c r="O30" s="146">
        <v>2750</v>
      </c>
      <c r="P30" s="146">
        <v>6662.4560000000001</v>
      </c>
      <c r="Q30" s="146">
        <v>6937.76</v>
      </c>
    </row>
    <row r="31" spans="1:17" x14ac:dyDescent="0.3">
      <c r="A31" s="1"/>
      <c r="B31" s="148" t="s">
        <v>1602</v>
      </c>
      <c r="C31" s="146">
        <v>870.9</v>
      </c>
      <c r="D31" s="146">
        <v>0</v>
      </c>
      <c r="E31" s="146">
        <v>88.27</v>
      </c>
      <c r="F31" s="146">
        <v>88.27</v>
      </c>
      <c r="G31" s="146">
        <v>4467.8</v>
      </c>
      <c r="H31" s="146">
        <v>510.93</v>
      </c>
      <c r="I31" s="146">
        <v>10070</v>
      </c>
      <c r="J31" s="146">
        <v>720</v>
      </c>
      <c r="K31" s="146">
        <v>3747.1042600000001</v>
      </c>
      <c r="L31" s="146">
        <v>4244.3756100000001</v>
      </c>
      <c r="M31" s="146">
        <v>4237.3565699999999</v>
      </c>
      <c r="N31" s="146">
        <v>4245.7630200000003</v>
      </c>
      <c r="O31" s="146">
        <v>2750</v>
      </c>
      <c r="P31" s="146">
        <v>6662.4560000000001</v>
      </c>
      <c r="Q31" s="146">
        <v>6964.91</v>
      </c>
    </row>
    <row r="32" spans="1:17" x14ac:dyDescent="0.3">
      <c r="A32" s="1"/>
      <c r="B32" s="148" t="s">
        <v>1603</v>
      </c>
      <c r="C32" s="146">
        <v>870.9</v>
      </c>
      <c r="D32" s="146">
        <v>0</v>
      </c>
      <c r="E32" s="146">
        <v>88.8</v>
      </c>
      <c r="F32" s="146">
        <v>88.8</v>
      </c>
      <c r="G32" s="146">
        <v>4467.8</v>
      </c>
      <c r="H32" s="146">
        <v>507.98</v>
      </c>
      <c r="I32" s="146">
        <v>10105</v>
      </c>
      <c r="J32" s="146">
        <v>720</v>
      </c>
      <c r="K32" s="146">
        <v>3880.8963800000001</v>
      </c>
      <c r="L32" s="146">
        <v>4313.6665300000004</v>
      </c>
      <c r="M32" s="146">
        <v>4306.9938700000002</v>
      </c>
      <c r="N32" s="146">
        <v>4315.4853800000001</v>
      </c>
      <c r="O32" s="146">
        <v>2750</v>
      </c>
      <c r="P32" s="146">
        <v>6662.4560000000001</v>
      </c>
      <c r="Q32" s="146">
        <v>6966.37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8" t="s">
        <v>0</v>
      </c>
      <c r="C3" s="199"/>
      <c r="D3" s="199"/>
      <c r="E3" s="199"/>
      <c r="F3" s="199"/>
      <c r="G3" s="199"/>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6" t="s">
        <v>535</v>
      </c>
      <c r="C6" s="206" t="s">
        <v>1604</v>
      </c>
      <c r="D6" s="206"/>
      <c r="E6" s="206"/>
      <c r="F6" s="206"/>
      <c r="G6" s="206"/>
      <c r="H6" s="206"/>
      <c r="I6" s="206"/>
      <c r="J6" s="206"/>
      <c r="K6" s="206"/>
      <c r="L6" s="206"/>
      <c r="M6" s="206"/>
      <c r="N6" s="206"/>
      <c r="O6" s="206"/>
      <c r="P6" s="206"/>
      <c r="Q6" s="206"/>
      <c r="R6" s="206"/>
    </row>
    <row r="7" spans="1:18" ht="40.049999999999997" customHeight="1" x14ac:dyDescent="0.3">
      <c r="A7" s="1"/>
      <c r="B7" s="206"/>
      <c r="C7" s="3" t="s">
        <v>257</v>
      </c>
      <c r="D7" s="3" t="s">
        <v>78</v>
      </c>
      <c r="E7" s="3" t="s">
        <v>78</v>
      </c>
      <c r="F7" s="3" t="s">
        <v>23</v>
      </c>
      <c r="G7" s="3" t="s">
        <v>23</v>
      </c>
      <c r="H7" s="3" t="s">
        <v>23</v>
      </c>
      <c r="I7" s="3" t="s">
        <v>23</v>
      </c>
      <c r="J7" s="3" t="s">
        <v>98</v>
      </c>
      <c r="K7" s="3" t="s">
        <v>591</v>
      </c>
      <c r="L7" s="3" t="s">
        <v>102</v>
      </c>
      <c r="M7" s="3" t="s">
        <v>102</v>
      </c>
      <c r="N7" s="3" t="s">
        <v>36</v>
      </c>
      <c r="O7" s="3" t="s">
        <v>36</v>
      </c>
      <c r="P7" s="3" t="s">
        <v>592</v>
      </c>
      <c r="Q7" s="3" t="s">
        <v>143</v>
      </c>
      <c r="R7" s="3" t="s">
        <v>147</v>
      </c>
    </row>
    <row r="8" spans="1:18" ht="40.049999999999997" customHeight="1" x14ac:dyDescent="0.3">
      <c r="A8" s="1"/>
      <c r="B8" s="206"/>
      <c r="C8" s="3" t="s">
        <v>1051</v>
      </c>
      <c r="D8" s="3" t="s">
        <v>1057</v>
      </c>
      <c r="E8" s="3" t="s">
        <v>1058</v>
      </c>
      <c r="F8" s="3" t="s">
        <v>93</v>
      </c>
      <c r="G8" s="3" t="s">
        <v>96</v>
      </c>
      <c r="H8" s="3" t="s">
        <v>1508</v>
      </c>
      <c r="I8" s="3" t="s">
        <v>1076</v>
      </c>
      <c r="J8" s="3" t="s">
        <v>99</v>
      </c>
      <c r="K8" s="3" t="s">
        <v>1080</v>
      </c>
      <c r="L8" s="3" t="s">
        <v>105</v>
      </c>
      <c r="M8" s="3" t="s">
        <v>111</v>
      </c>
      <c r="N8" s="3" t="s">
        <v>1098</v>
      </c>
      <c r="O8" s="3" t="s">
        <v>128</v>
      </c>
      <c r="P8" s="3" t="s">
        <v>1004</v>
      </c>
      <c r="Q8" s="3" t="s">
        <v>1120</v>
      </c>
      <c r="R8" s="3" t="s">
        <v>1121</v>
      </c>
    </row>
    <row r="9" spans="1:18" x14ac:dyDescent="0.3">
      <c r="A9" s="1"/>
      <c r="B9" s="148" t="s">
        <v>166</v>
      </c>
      <c r="C9" s="146">
        <v>17</v>
      </c>
      <c r="D9" s="146">
        <v>23.92</v>
      </c>
      <c r="E9" s="146">
        <v>23.92</v>
      </c>
      <c r="F9" s="146">
        <v>18</v>
      </c>
      <c r="G9" s="146">
        <v>18</v>
      </c>
      <c r="H9" s="146">
        <v>21.2</v>
      </c>
      <c r="I9" s="146">
        <v>21.2</v>
      </c>
      <c r="J9" s="146">
        <v>17.600000000000001</v>
      </c>
      <c r="K9" s="146">
        <v>30.01</v>
      </c>
      <c r="L9" s="146">
        <v>17.2</v>
      </c>
      <c r="M9" s="146">
        <v>19.399999999999999</v>
      </c>
      <c r="N9" s="146">
        <v>18.489999999999998</v>
      </c>
      <c r="O9" s="146">
        <v>18.866700000000002</v>
      </c>
      <c r="P9" s="146">
        <v>73.900000000000006</v>
      </c>
      <c r="Q9" s="146">
        <v>17.045680000000001</v>
      </c>
      <c r="R9" s="146">
        <v>26.98</v>
      </c>
    </row>
    <row r="10" spans="1:18" x14ac:dyDescent="0.3">
      <c r="A10" s="1"/>
      <c r="B10" s="148" t="s">
        <v>1588</v>
      </c>
      <c r="C10" s="146">
        <v>17</v>
      </c>
      <c r="D10" s="146">
        <v>23.58</v>
      </c>
      <c r="E10" s="146">
        <v>23.58</v>
      </c>
      <c r="F10" s="146">
        <v>18.100000000000001</v>
      </c>
      <c r="G10" s="146">
        <v>18.100000000000001</v>
      </c>
      <c r="H10" s="146">
        <v>21.1</v>
      </c>
      <c r="I10" s="146">
        <v>21.1</v>
      </c>
      <c r="J10" s="146">
        <v>17.600000000000001</v>
      </c>
      <c r="K10" s="146">
        <v>30.27</v>
      </c>
      <c r="L10" s="146">
        <v>17.100000000000001</v>
      </c>
      <c r="M10" s="146">
        <v>19.3</v>
      </c>
      <c r="N10" s="146">
        <v>18.079999999999998</v>
      </c>
      <c r="O10" s="146">
        <v>18.733000000000001</v>
      </c>
      <c r="P10" s="146">
        <v>73.5</v>
      </c>
      <c r="Q10" s="146">
        <v>17.027619999999999</v>
      </c>
      <c r="R10" s="146">
        <v>26.98</v>
      </c>
    </row>
    <row r="11" spans="1:18" x14ac:dyDescent="0.3">
      <c r="A11" s="1"/>
      <c r="B11" s="148" t="s">
        <v>1589</v>
      </c>
      <c r="C11" s="146">
        <v>17</v>
      </c>
      <c r="D11" s="146">
        <v>23.41</v>
      </c>
      <c r="E11" s="146">
        <v>23.41</v>
      </c>
      <c r="F11" s="146">
        <v>18.2</v>
      </c>
      <c r="G11" s="146">
        <v>18.2</v>
      </c>
      <c r="H11" s="146">
        <v>21.07</v>
      </c>
      <c r="I11" s="146">
        <v>21.07</v>
      </c>
      <c r="J11" s="146">
        <v>17.600000000000001</v>
      </c>
      <c r="K11" s="146">
        <v>30.06</v>
      </c>
      <c r="L11" s="146">
        <v>17.100000000000001</v>
      </c>
      <c r="M11" s="146">
        <v>19.2</v>
      </c>
      <c r="N11" s="146">
        <v>19.329999999999998</v>
      </c>
      <c r="O11" s="146">
        <v>18.8</v>
      </c>
      <c r="P11" s="146">
        <v>73.099999999999994</v>
      </c>
      <c r="Q11" s="146">
        <v>16.98546</v>
      </c>
      <c r="R11" s="146">
        <v>26.61</v>
      </c>
    </row>
    <row r="12" spans="1:18" x14ac:dyDescent="0.3">
      <c r="A12" s="1"/>
      <c r="B12" s="148" t="s">
        <v>1590</v>
      </c>
      <c r="C12" s="146">
        <v>16</v>
      </c>
      <c r="D12" s="146">
        <v>23.33</v>
      </c>
      <c r="E12" s="146">
        <v>23.33</v>
      </c>
      <c r="F12" s="146">
        <v>18.3</v>
      </c>
      <c r="G12" s="146">
        <v>18.3</v>
      </c>
      <c r="H12" s="146">
        <v>20.99</v>
      </c>
      <c r="I12" s="146">
        <v>20.99</v>
      </c>
      <c r="J12" s="146">
        <v>17.600000000000001</v>
      </c>
      <c r="K12" s="146">
        <v>30.45</v>
      </c>
      <c r="L12" s="146">
        <v>17.2</v>
      </c>
      <c r="M12" s="146">
        <v>19.2</v>
      </c>
      <c r="N12" s="146">
        <v>19.63</v>
      </c>
      <c r="O12" s="146">
        <v>18.666699999999999</v>
      </c>
      <c r="P12" s="146">
        <v>71.3</v>
      </c>
      <c r="Q12" s="146">
        <v>16.997509999999998</v>
      </c>
      <c r="R12" s="146">
        <v>26.25</v>
      </c>
    </row>
    <row r="13" spans="1:18" x14ac:dyDescent="0.3">
      <c r="A13" s="1"/>
      <c r="B13" s="148" t="s">
        <v>1591</v>
      </c>
      <c r="C13" s="146">
        <v>16</v>
      </c>
      <c r="D13" s="146">
        <v>23.19</v>
      </c>
      <c r="E13" s="146">
        <v>23.19</v>
      </c>
      <c r="F13" s="146">
        <v>18.2</v>
      </c>
      <c r="G13" s="146">
        <v>18.2</v>
      </c>
      <c r="H13" s="146">
        <v>20.92</v>
      </c>
      <c r="I13" s="146">
        <v>20.92</v>
      </c>
      <c r="J13" s="146">
        <v>17.5</v>
      </c>
      <c r="K13" s="146">
        <v>30.48</v>
      </c>
      <c r="L13" s="146">
        <v>16.8</v>
      </c>
      <c r="M13" s="146">
        <v>19.2</v>
      </c>
      <c r="N13" s="146">
        <v>20.86</v>
      </c>
      <c r="O13" s="146">
        <v>18.566700000000001</v>
      </c>
      <c r="P13" s="146">
        <v>74.3</v>
      </c>
      <c r="Q13" s="146">
        <v>18.058409999999999</v>
      </c>
      <c r="R13" s="146">
        <v>25.88</v>
      </c>
    </row>
    <row r="14" spans="1:18" x14ac:dyDescent="0.3">
      <c r="A14" s="1"/>
      <c r="B14" s="148" t="s">
        <v>1592</v>
      </c>
      <c r="C14" s="146">
        <v>16</v>
      </c>
      <c r="D14" s="146">
        <v>23.18</v>
      </c>
      <c r="E14" s="146">
        <v>23.18</v>
      </c>
      <c r="F14" s="146">
        <v>18.3</v>
      </c>
      <c r="G14" s="146">
        <v>18.3</v>
      </c>
      <c r="H14" s="146">
        <v>20.85</v>
      </c>
      <c r="I14" s="146">
        <v>20.85</v>
      </c>
      <c r="J14" s="146">
        <v>17.399999999999999</v>
      </c>
      <c r="K14" s="146">
        <v>30.61</v>
      </c>
      <c r="L14" s="146">
        <v>16.8</v>
      </c>
      <c r="M14" s="146">
        <v>19</v>
      </c>
      <c r="N14" s="146">
        <v>21.13</v>
      </c>
      <c r="O14" s="146">
        <v>18.466999999999999</v>
      </c>
      <c r="P14" s="146">
        <v>73.599999999999994</v>
      </c>
      <c r="Q14" s="146">
        <v>17.181180000000001</v>
      </c>
      <c r="R14" s="146">
        <v>25.51</v>
      </c>
    </row>
    <row r="15" spans="1:18" x14ac:dyDescent="0.3">
      <c r="A15" s="1"/>
      <c r="B15" s="148" t="s">
        <v>322</v>
      </c>
      <c r="C15" s="146">
        <v>17</v>
      </c>
      <c r="D15" s="146">
        <v>23.1</v>
      </c>
      <c r="E15" s="146">
        <v>23.1</v>
      </c>
      <c r="F15" s="146">
        <v>18.399999999999999</v>
      </c>
      <c r="G15" s="146">
        <v>18.399999999999999</v>
      </c>
      <c r="H15" s="146">
        <v>20.72</v>
      </c>
      <c r="I15" s="146">
        <v>20.72</v>
      </c>
      <c r="J15" s="146">
        <v>17.399999999999999</v>
      </c>
      <c r="K15" s="146">
        <v>30.76</v>
      </c>
      <c r="L15" s="146">
        <v>17.100000000000001</v>
      </c>
      <c r="M15" s="146">
        <v>19</v>
      </c>
      <c r="N15" s="146">
        <v>21.3</v>
      </c>
      <c r="O15" s="146">
        <v>18.533000000000001</v>
      </c>
      <c r="P15" s="146">
        <v>73.400000000000006</v>
      </c>
      <c r="Q15" s="146">
        <v>17.209289999999999</v>
      </c>
      <c r="R15" s="146">
        <v>25.51</v>
      </c>
    </row>
    <row r="16" spans="1:18" x14ac:dyDescent="0.3">
      <c r="A16" s="1"/>
      <c r="B16" s="148" t="s">
        <v>331</v>
      </c>
      <c r="C16" s="146">
        <v>16</v>
      </c>
      <c r="D16" s="146">
        <v>23.07</v>
      </c>
      <c r="E16" s="146">
        <v>23.07</v>
      </c>
      <c r="F16" s="146">
        <v>18.2</v>
      </c>
      <c r="G16" s="146">
        <v>18.2</v>
      </c>
      <c r="H16" s="146">
        <v>20.74</v>
      </c>
      <c r="I16" s="146">
        <v>20.74</v>
      </c>
      <c r="J16" s="146">
        <v>17.5</v>
      </c>
      <c r="K16" s="146">
        <v>30.82</v>
      </c>
      <c r="L16" s="146">
        <v>17.2</v>
      </c>
      <c r="M16" s="146">
        <v>19</v>
      </c>
      <c r="N16" s="146">
        <v>21.46</v>
      </c>
      <c r="O16" s="146">
        <v>18.632999999999999</v>
      </c>
      <c r="P16" s="146">
        <v>71.8</v>
      </c>
      <c r="Q16" s="146">
        <v>16.931260000000002</v>
      </c>
      <c r="R16" s="146">
        <v>25.88</v>
      </c>
    </row>
    <row r="17" spans="1:18" x14ac:dyDescent="0.3">
      <c r="A17" s="1"/>
      <c r="B17" s="148" t="s">
        <v>279</v>
      </c>
      <c r="C17" s="146">
        <v>17</v>
      </c>
      <c r="D17" s="146">
        <v>23.11</v>
      </c>
      <c r="E17" s="146">
        <v>23.11</v>
      </c>
      <c r="F17" s="146">
        <v>18.2</v>
      </c>
      <c r="G17" s="146">
        <v>18.2</v>
      </c>
      <c r="H17" s="146">
        <v>20.86</v>
      </c>
      <c r="I17" s="146">
        <v>20.86</v>
      </c>
      <c r="J17" s="146">
        <v>17.600000000000001</v>
      </c>
      <c r="K17" s="146">
        <v>31.06</v>
      </c>
      <c r="L17" s="146">
        <v>17.399999999999999</v>
      </c>
      <c r="M17" s="146">
        <v>19.100000000000001</v>
      </c>
      <c r="N17" s="146">
        <v>21.69</v>
      </c>
      <c r="O17" s="146">
        <v>18.776</v>
      </c>
      <c r="P17" s="146">
        <v>71.2</v>
      </c>
      <c r="Q17" s="146">
        <v>17.431100000000001</v>
      </c>
      <c r="R17" s="146">
        <v>26.25</v>
      </c>
    </row>
    <row r="18" spans="1:18" x14ac:dyDescent="0.3">
      <c r="A18" s="1"/>
      <c r="B18" s="148" t="s">
        <v>1593</v>
      </c>
      <c r="C18" s="146">
        <v>16</v>
      </c>
      <c r="D18" s="146">
        <v>23.25</v>
      </c>
      <c r="E18" s="146">
        <v>23.25</v>
      </c>
      <c r="F18" s="146">
        <v>18.600000000000001</v>
      </c>
      <c r="G18" s="146">
        <v>18.600000000000001</v>
      </c>
      <c r="H18" s="146">
        <v>20.98</v>
      </c>
      <c r="I18" s="146">
        <v>20.98</v>
      </c>
      <c r="J18" s="146">
        <v>17.8</v>
      </c>
      <c r="K18" s="146">
        <v>32.090000000000003</v>
      </c>
      <c r="L18" s="146">
        <v>17.600000000000001</v>
      </c>
      <c r="M18" s="146">
        <v>19.3</v>
      </c>
      <c r="N18" s="146">
        <v>21.95</v>
      </c>
      <c r="O18" s="146">
        <v>18.866700000000002</v>
      </c>
      <c r="P18" s="146">
        <v>70</v>
      </c>
      <c r="Q18" s="146">
        <v>17.98413</v>
      </c>
      <c r="R18" s="146">
        <v>30.64</v>
      </c>
    </row>
    <row r="19" spans="1:18" x14ac:dyDescent="0.3">
      <c r="A19" s="1"/>
      <c r="B19" s="148" t="s">
        <v>415</v>
      </c>
      <c r="C19" s="146">
        <v>20</v>
      </c>
      <c r="D19" s="146">
        <v>23.59</v>
      </c>
      <c r="E19" s="146">
        <v>23.59</v>
      </c>
      <c r="F19" s="146">
        <v>19.100000000000001</v>
      </c>
      <c r="G19" s="146">
        <v>19.100000000000001</v>
      </c>
      <c r="H19" s="146">
        <v>21.03</v>
      </c>
      <c r="I19" s="146">
        <v>21.03</v>
      </c>
      <c r="J19" s="146">
        <v>17.899999999999999</v>
      </c>
      <c r="K19" s="146">
        <v>33.32</v>
      </c>
      <c r="L19" s="146">
        <v>18.100000000000001</v>
      </c>
      <c r="M19" s="146">
        <v>19.5</v>
      </c>
      <c r="N19" s="146">
        <v>22.21</v>
      </c>
      <c r="O19" s="146">
        <v>19.132999999999999</v>
      </c>
      <c r="P19" s="146">
        <v>65.400000000000006</v>
      </c>
      <c r="Q19" s="146">
        <v>18.759979999999999</v>
      </c>
      <c r="R19" s="146">
        <v>31.01</v>
      </c>
    </row>
    <row r="20" spans="1:18" x14ac:dyDescent="0.3">
      <c r="A20" s="1"/>
      <c r="B20" s="148" t="s">
        <v>1594</v>
      </c>
      <c r="C20" s="146">
        <v>20</v>
      </c>
      <c r="D20" s="146">
        <v>24.1</v>
      </c>
      <c r="E20" s="146">
        <v>24.1</v>
      </c>
      <c r="F20" s="146">
        <v>18.899999999999999</v>
      </c>
      <c r="G20" s="146">
        <v>18.899999999999999</v>
      </c>
      <c r="H20" s="146">
        <v>22.38</v>
      </c>
      <c r="I20" s="146">
        <v>22.38</v>
      </c>
      <c r="J20" s="146">
        <v>18.100000000000001</v>
      </c>
      <c r="K20" s="146">
        <v>33.74</v>
      </c>
      <c r="L20" s="146">
        <v>18.600000000000001</v>
      </c>
      <c r="M20" s="146">
        <v>19.8</v>
      </c>
      <c r="N20" s="146">
        <v>22.49</v>
      </c>
      <c r="O20" s="146">
        <v>19.332999999999998</v>
      </c>
      <c r="P20" s="146">
        <v>61.6</v>
      </c>
      <c r="Q20" s="146">
        <v>18.684709999999999</v>
      </c>
      <c r="R20" s="146">
        <v>31.74</v>
      </c>
    </row>
    <row r="21" spans="1:18" x14ac:dyDescent="0.3">
      <c r="A21" s="1"/>
      <c r="B21" s="148" t="s">
        <v>1595</v>
      </c>
      <c r="C21" s="146">
        <v>21</v>
      </c>
      <c r="D21" s="146">
        <v>24.48</v>
      </c>
      <c r="E21" s="146">
        <v>24.48</v>
      </c>
      <c r="F21" s="146">
        <v>19.3</v>
      </c>
      <c r="G21" s="146">
        <v>19.3</v>
      </c>
      <c r="H21" s="146">
        <v>22.53</v>
      </c>
      <c r="I21" s="146">
        <v>22.53</v>
      </c>
      <c r="J21" s="146">
        <v>18.100000000000001</v>
      </c>
      <c r="K21" s="146">
        <v>31.89</v>
      </c>
      <c r="L21" s="146">
        <v>19.2</v>
      </c>
      <c r="M21" s="146">
        <v>20</v>
      </c>
      <c r="N21" s="146">
        <v>22.78</v>
      </c>
      <c r="O21" s="146">
        <v>19.366700000000002</v>
      </c>
      <c r="P21" s="146">
        <v>60.1</v>
      </c>
      <c r="Q21" s="146">
        <v>18.835260000000002</v>
      </c>
      <c r="R21" s="146">
        <v>32.840000000000003</v>
      </c>
    </row>
    <row r="22" spans="1:18" x14ac:dyDescent="0.3">
      <c r="A22" s="1"/>
      <c r="B22" s="148" t="s">
        <v>1596</v>
      </c>
      <c r="C22" s="146">
        <v>23</v>
      </c>
      <c r="D22" s="146">
        <v>24.58</v>
      </c>
      <c r="E22" s="146">
        <v>24.58</v>
      </c>
      <c r="F22" s="146">
        <v>18.600000000000001</v>
      </c>
      <c r="G22" s="146">
        <v>18.600000000000001</v>
      </c>
      <c r="H22" s="146">
        <v>22.72</v>
      </c>
      <c r="I22" s="146">
        <v>22.72</v>
      </c>
      <c r="J22" s="146">
        <v>18.100000000000001</v>
      </c>
      <c r="K22" s="146">
        <v>31.21</v>
      </c>
      <c r="L22" s="146">
        <v>19.7</v>
      </c>
      <c r="M22" s="146">
        <v>20.399999999999999</v>
      </c>
      <c r="N22" s="146">
        <v>23.02</v>
      </c>
      <c r="O22" s="146">
        <v>19.367000000000001</v>
      </c>
      <c r="P22" s="146">
        <v>62.1</v>
      </c>
      <c r="Q22" s="146">
        <v>18.895479999999999</v>
      </c>
      <c r="R22" s="146">
        <v>32.840000000000003</v>
      </c>
    </row>
    <row r="23" spans="1:18" x14ac:dyDescent="0.3">
      <c r="A23" s="1"/>
      <c r="B23" s="148" t="s">
        <v>323</v>
      </c>
      <c r="C23" s="146">
        <v>21</v>
      </c>
      <c r="D23" s="146">
        <v>24.48</v>
      </c>
      <c r="E23" s="146">
        <v>24.48</v>
      </c>
      <c r="F23" s="146">
        <v>18.899999999999999</v>
      </c>
      <c r="G23" s="146">
        <v>18.899999999999999</v>
      </c>
      <c r="H23" s="146">
        <v>22.76</v>
      </c>
      <c r="I23" s="146">
        <v>22.76</v>
      </c>
      <c r="J23" s="146">
        <v>18.100000000000001</v>
      </c>
      <c r="K23" s="146">
        <v>30.82</v>
      </c>
      <c r="L23" s="146">
        <v>20</v>
      </c>
      <c r="M23" s="146">
        <v>20.8</v>
      </c>
      <c r="N23" s="146">
        <v>23.36</v>
      </c>
      <c r="O23" s="146">
        <v>19.566700000000001</v>
      </c>
      <c r="P23" s="146">
        <v>59.6</v>
      </c>
      <c r="Q23" s="146">
        <v>18.928599999999999</v>
      </c>
      <c r="R23" s="146">
        <v>33.200000000000003</v>
      </c>
    </row>
    <row r="24" spans="1:18" x14ac:dyDescent="0.3">
      <c r="A24" s="1"/>
      <c r="B24" s="148" t="s">
        <v>1597</v>
      </c>
      <c r="C24" s="146">
        <v>21</v>
      </c>
      <c r="D24" s="146">
        <v>24.34</v>
      </c>
      <c r="E24" s="146">
        <v>24.34</v>
      </c>
      <c r="F24" s="146">
        <v>18.5</v>
      </c>
      <c r="G24" s="146">
        <v>18.5</v>
      </c>
      <c r="H24" s="146">
        <v>22.8</v>
      </c>
      <c r="I24" s="146">
        <v>22.8</v>
      </c>
      <c r="J24" s="146">
        <v>18.3</v>
      </c>
      <c r="K24" s="146">
        <v>30.55</v>
      </c>
      <c r="L24" s="146">
        <v>19</v>
      </c>
      <c r="M24" s="146">
        <v>20.8</v>
      </c>
      <c r="N24" s="146">
        <v>23.39</v>
      </c>
      <c r="O24" s="146">
        <v>19.433</v>
      </c>
      <c r="P24" s="146">
        <v>60.1</v>
      </c>
      <c r="Q24" s="146">
        <v>19.14339</v>
      </c>
      <c r="R24" s="146">
        <v>32.840000000000003</v>
      </c>
    </row>
    <row r="25" spans="1:18" x14ac:dyDescent="0.3">
      <c r="A25" s="1"/>
      <c r="B25" s="148" t="s">
        <v>1598</v>
      </c>
      <c r="C25" s="146">
        <v>20</v>
      </c>
      <c r="D25" s="146">
        <v>24.18</v>
      </c>
      <c r="E25" s="146">
        <v>24.18</v>
      </c>
      <c r="F25" s="146">
        <v>18.600000000000001</v>
      </c>
      <c r="G25" s="146">
        <v>18.600000000000001</v>
      </c>
      <c r="H25" s="146">
        <v>22.81</v>
      </c>
      <c r="I25" s="146">
        <v>22.81</v>
      </c>
      <c r="J25" s="146">
        <v>17.899999999999999</v>
      </c>
      <c r="K25" s="146">
        <v>30.17</v>
      </c>
      <c r="L25" s="146">
        <v>18.5</v>
      </c>
      <c r="M25" s="146">
        <v>20.8</v>
      </c>
      <c r="N25" s="146">
        <v>23.26</v>
      </c>
      <c r="O25" s="146">
        <v>19.066700000000001</v>
      </c>
      <c r="P25" s="146">
        <v>63.5</v>
      </c>
      <c r="Q25" s="146">
        <v>18.466909999999999</v>
      </c>
      <c r="R25" s="146">
        <v>31.01</v>
      </c>
    </row>
    <row r="26" spans="1:18" x14ac:dyDescent="0.3">
      <c r="A26" s="1"/>
      <c r="B26" s="148" t="s">
        <v>332</v>
      </c>
      <c r="C26" s="146">
        <v>20</v>
      </c>
      <c r="D26" s="146">
        <v>23.79</v>
      </c>
      <c r="E26" s="146">
        <v>23.79</v>
      </c>
      <c r="F26" s="146">
        <v>18.899999999999999</v>
      </c>
      <c r="G26" s="146">
        <v>18.899999999999999</v>
      </c>
      <c r="H26" s="146">
        <v>22.43</v>
      </c>
      <c r="I26" s="146">
        <v>22.43</v>
      </c>
      <c r="J26" s="146">
        <v>17.8</v>
      </c>
      <c r="K26" s="146">
        <v>29.47</v>
      </c>
      <c r="L26" s="146">
        <v>18.100000000000001</v>
      </c>
      <c r="M26" s="146">
        <v>20.7</v>
      </c>
      <c r="N26" s="146">
        <v>23.04</v>
      </c>
      <c r="O26" s="146">
        <v>19.2</v>
      </c>
      <c r="P26" s="146">
        <v>64.3</v>
      </c>
      <c r="Q26" s="146">
        <v>18.536159999999999</v>
      </c>
      <c r="R26" s="146">
        <v>30.27</v>
      </c>
    </row>
    <row r="27" spans="1:18" x14ac:dyDescent="0.3">
      <c r="A27" s="1"/>
      <c r="B27" s="148" t="s">
        <v>400</v>
      </c>
      <c r="C27" s="146">
        <v>18</v>
      </c>
      <c r="D27" s="146">
        <v>23.44</v>
      </c>
      <c r="E27" s="146">
        <v>23.44</v>
      </c>
      <c r="F27" s="146">
        <v>19</v>
      </c>
      <c r="G27" s="146">
        <v>19</v>
      </c>
      <c r="H27" s="146">
        <v>21.74</v>
      </c>
      <c r="I27" s="146">
        <v>21.74</v>
      </c>
      <c r="J27" s="146">
        <v>17.899999999999999</v>
      </c>
      <c r="K27" s="146">
        <v>29.43</v>
      </c>
      <c r="L27" s="146">
        <v>18.100000000000001</v>
      </c>
      <c r="M27" s="146">
        <v>20.6</v>
      </c>
      <c r="N27" s="146">
        <v>23.23</v>
      </c>
      <c r="O27" s="146">
        <v>19.16667</v>
      </c>
      <c r="P27" s="146">
        <v>64.5</v>
      </c>
      <c r="Q27" s="146">
        <v>18.071449999999999</v>
      </c>
      <c r="R27" s="146">
        <v>29.54</v>
      </c>
    </row>
    <row r="28" spans="1:18" x14ac:dyDescent="0.3">
      <c r="A28" s="1"/>
      <c r="B28" s="148" t="s">
        <v>1599</v>
      </c>
      <c r="C28" s="146">
        <v>17</v>
      </c>
      <c r="D28" s="146">
        <v>23.21</v>
      </c>
      <c r="E28" s="146">
        <v>23.21</v>
      </c>
      <c r="F28" s="146">
        <v>18.899999999999999</v>
      </c>
      <c r="G28" s="146">
        <v>18.899999999999999</v>
      </c>
      <c r="H28" s="146">
        <v>21.1</v>
      </c>
      <c r="I28" s="146">
        <v>21.1</v>
      </c>
      <c r="J28" s="146">
        <v>18</v>
      </c>
      <c r="K28" s="146">
        <v>29.41</v>
      </c>
      <c r="L28" s="146">
        <v>18.100000000000001</v>
      </c>
      <c r="M28" s="146">
        <v>20.399999999999999</v>
      </c>
      <c r="N28" s="146">
        <v>23.14</v>
      </c>
      <c r="O28" s="146">
        <v>18.966699999999999</v>
      </c>
      <c r="P28" s="146">
        <v>64.099999999999994</v>
      </c>
      <c r="Q28" s="146">
        <v>17.289580000000001</v>
      </c>
      <c r="R28" s="146">
        <v>28.44</v>
      </c>
    </row>
    <row r="29" spans="1:18" x14ac:dyDescent="0.3">
      <c r="A29" s="1"/>
      <c r="B29" s="148" t="s">
        <v>1600</v>
      </c>
      <c r="C29" s="146">
        <v>16</v>
      </c>
      <c r="D29" s="146">
        <v>23.06</v>
      </c>
      <c r="E29" s="146">
        <v>23.06</v>
      </c>
      <c r="F29" s="146">
        <v>18.7</v>
      </c>
      <c r="G29" s="146">
        <v>18.7</v>
      </c>
      <c r="H29" s="146">
        <v>20.82</v>
      </c>
      <c r="I29" s="146">
        <v>20.82</v>
      </c>
      <c r="J29" s="146">
        <v>18.2</v>
      </c>
      <c r="K29" s="146">
        <v>29.52</v>
      </c>
      <c r="L29" s="146">
        <v>18.100000000000001</v>
      </c>
      <c r="M29" s="146">
        <v>20.3</v>
      </c>
      <c r="N29" s="146">
        <v>22.97</v>
      </c>
      <c r="O29" s="146">
        <v>18.899999999999999</v>
      </c>
      <c r="P29" s="146">
        <v>65.900000000000006</v>
      </c>
      <c r="Q29" s="146">
        <v>17.399979999999999</v>
      </c>
      <c r="R29" s="146">
        <v>27.71</v>
      </c>
    </row>
    <row r="30" spans="1:18" x14ac:dyDescent="0.3">
      <c r="A30" s="1"/>
      <c r="B30" s="148" t="s">
        <v>1601</v>
      </c>
      <c r="C30" s="146">
        <v>16</v>
      </c>
      <c r="D30" s="146">
        <v>22.82</v>
      </c>
      <c r="E30" s="146">
        <v>22.82</v>
      </c>
      <c r="F30" s="146">
        <v>18.8</v>
      </c>
      <c r="G30" s="146">
        <v>18.8</v>
      </c>
      <c r="H30" s="146">
        <v>20.77</v>
      </c>
      <c r="I30" s="146">
        <v>20.77</v>
      </c>
      <c r="J30" s="146">
        <v>18.100000000000001</v>
      </c>
      <c r="K30" s="146">
        <v>29.67</v>
      </c>
      <c r="L30" s="146">
        <v>18</v>
      </c>
      <c r="M30" s="146">
        <v>20.100000000000001</v>
      </c>
      <c r="N30" s="146">
        <v>23.01</v>
      </c>
      <c r="O30" s="146">
        <v>19.166699999999999</v>
      </c>
      <c r="P30" s="146">
        <v>66.7</v>
      </c>
      <c r="Q30" s="146">
        <v>18.14874</v>
      </c>
      <c r="R30" s="146">
        <v>27.71</v>
      </c>
    </row>
    <row r="31" spans="1:18" x14ac:dyDescent="0.3">
      <c r="A31" s="1"/>
      <c r="B31" s="148" t="s">
        <v>1602</v>
      </c>
      <c r="C31" s="146">
        <v>17</v>
      </c>
      <c r="D31" s="146">
        <v>22.7</v>
      </c>
      <c r="E31" s="146">
        <v>22.7</v>
      </c>
      <c r="F31" s="146">
        <v>18.7</v>
      </c>
      <c r="G31" s="146">
        <v>18.7</v>
      </c>
      <c r="H31" s="146">
        <v>20.71</v>
      </c>
      <c r="I31" s="146">
        <v>20.71</v>
      </c>
      <c r="J31" s="146">
        <v>18</v>
      </c>
      <c r="K31" s="146">
        <v>29.72</v>
      </c>
      <c r="L31" s="146">
        <v>18</v>
      </c>
      <c r="M31" s="146">
        <v>20</v>
      </c>
      <c r="N31" s="146">
        <v>23.08</v>
      </c>
      <c r="O31" s="146">
        <v>19.100000000000001</v>
      </c>
      <c r="P31" s="146">
        <v>68.5</v>
      </c>
      <c r="Q31" s="146">
        <v>17.747260000000001</v>
      </c>
      <c r="R31" s="146">
        <v>26.98</v>
      </c>
    </row>
    <row r="32" spans="1:18" x14ac:dyDescent="0.3">
      <c r="A32" s="1"/>
      <c r="B32" s="148" t="s">
        <v>1603</v>
      </c>
      <c r="C32" s="146">
        <v>16</v>
      </c>
      <c r="D32" s="146">
        <v>22.55</v>
      </c>
      <c r="E32" s="146">
        <v>22.55</v>
      </c>
      <c r="F32" s="146">
        <v>18.3</v>
      </c>
      <c r="G32" s="146">
        <v>18.3</v>
      </c>
      <c r="H32" s="146">
        <v>20.83</v>
      </c>
      <c r="I32" s="146">
        <v>20.83</v>
      </c>
      <c r="J32" s="146">
        <v>17.7</v>
      </c>
      <c r="K32" s="146">
        <v>29.95</v>
      </c>
      <c r="L32" s="146">
        <v>18</v>
      </c>
      <c r="M32" s="146">
        <v>19.899999999999999</v>
      </c>
      <c r="N32" s="146">
        <v>23.11</v>
      </c>
      <c r="O32" s="146">
        <v>19.100000000000001</v>
      </c>
      <c r="P32" s="146">
        <v>69.2</v>
      </c>
      <c r="Q32" s="146">
        <v>18.29327</v>
      </c>
      <c r="R32" s="146">
        <v>26.61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1605</v>
      </c>
      <c r="C5" s="1"/>
      <c r="D5" s="1"/>
      <c r="E5" s="1"/>
      <c r="F5" s="1"/>
      <c r="G5" s="1"/>
      <c r="H5" s="1"/>
    </row>
    <row r="6" spans="1:8" x14ac:dyDescent="0.3">
      <c r="A6" s="1"/>
      <c r="B6" s="1"/>
      <c r="C6" s="1"/>
      <c r="D6" s="1"/>
      <c r="E6" s="1"/>
      <c r="F6" s="1"/>
      <c r="G6" s="1"/>
      <c r="H6" s="1"/>
    </row>
    <row r="7" spans="1:8" ht="45" customHeight="1" x14ac:dyDescent="0.3">
      <c r="A7" s="1"/>
      <c r="B7" s="3" t="s">
        <v>59</v>
      </c>
      <c r="C7" s="3" t="s">
        <v>3</v>
      </c>
      <c r="D7" s="3" t="s">
        <v>1606</v>
      </c>
      <c r="E7" s="3" t="s">
        <v>1607</v>
      </c>
      <c r="F7" s="3" t="s">
        <v>1608</v>
      </c>
      <c r="G7" s="3" t="s">
        <v>8</v>
      </c>
      <c r="H7" s="3" t="s">
        <v>1504</v>
      </c>
    </row>
    <row r="8" spans="1:8" x14ac:dyDescent="0.3">
      <c r="A8" s="1"/>
      <c r="B8" s="4" t="s">
        <v>63</v>
      </c>
      <c r="C8" s="149" t="s">
        <v>257</v>
      </c>
      <c r="D8" s="149" t="s">
        <v>1609</v>
      </c>
      <c r="E8" s="146">
        <v>130</v>
      </c>
      <c r="F8" s="4" t="s">
        <v>322</v>
      </c>
      <c r="G8" s="4" t="s">
        <v>1610</v>
      </c>
      <c r="H8" s="150"/>
    </row>
    <row r="9" spans="1:8" x14ac:dyDescent="0.3">
      <c r="A9" s="1"/>
      <c r="B9" s="4" t="s">
        <v>63</v>
      </c>
      <c r="C9" s="149" t="s">
        <v>78</v>
      </c>
      <c r="D9" s="149" t="s">
        <v>1611</v>
      </c>
      <c r="E9" s="146">
        <v>339.8</v>
      </c>
      <c r="F9" s="4" t="s">
        <v>322</v>
      </c>
      <c r="G9" s="4" t="s">
        <v>1610</v>
      </c>
      <c r="H9" s="150"/>
    </row>
    <row r="10" spans="1:8" x14ac:dyDescent="0.3">
      <c r="A10" s="1"/>
      <c r="B10" s="4" t="s">
        <v>63</v>
      </c>
      <c r="C10" s="149" t="s">
        <v>23</v>
      </c>
      <c r="D10" s="149" t="s">
        <v>1612</v>
      </c>
      <c r="E10" s="146">
        <v>3942.3150000000001</v>
      </c>
      <c r="F10" s="4" t="s">
        <v>322</v>
      </c>
      <c r="G10" s="4" t="s">
        <v>1610</v>
      </c>
      <c r="H10" s="150"/>
    </row>
    <row r="11" spans="1:8" x14ac:dyDescent="0.3">
      <c r="A11" s="1"/>
      <c r="B11" s="4" t="s">
        <v>63</v>
      </c>
      <c r="C11" s="149" t="s">
        <v>98</v>
      </c>
      <c r="D11" s="149" t="s">
        <v>1613</v>
      </c>
      <c r="E11" s="146">
        <v>2380</v>
      </c>
      <c r="F11" s="4" t="s">
        <v>322</v>
      </c>
      <c r="G11" s="4" t="s">
        <v>1610</v>
      </c>
      <c r="H11" s="150"/>
    </row>
    <row r="12" spans="1:8" x14ac:dyDescent="0.3">
      <c r="A12" s="1"/>
      <c r="B12" s="4" t="s">
        <v>63</v>
      </c>
      <c r="C12" s="149" t="s">
        <v>102</v>
      </c>
      <c r="D12" s="149" t="s">
        <v>1614</v>
      </c>
      <c r="E12" s="146">
        <v>3737</v>
      </c>
      <c r="F12" s="4" t="s">
        <v>322</v>
      </c>
      <c r="G12" s="4" t="s">
        <v>1610</v>
      </c>
      <c r="H12" s="150"/>
    </row>
    <row r="13" spans="1:8" x14ac:dyDescent="0.3">
      <c r="A13" s="1"/>
      <c r="B13" s="4" t="s">
        <v>63</v>
      </c>
      <c r="C13" s="149" t="s">
        <v>102</v>
      </c>
      <c r="D13" s="149" t="s">
        <v>1615</v>
      </c>
      <c r="E13" s="146">
        <v>1337</v>
      </c>
      <c r="F13" s="4" t="s">
        <v>322</v>
      </c>
      <c r="G13" s="4" t="s">
        <v>1610</v>
      </c>
      <c r="H13" s="150"/>
    </row>
    <row r="14" spans="1:8" x14ac:dyDescent="0.3">
      <c r="A14" s="1"/>
      <c r="B14" s="4" t="s">
        <v>63</v>
      </c>
      <c r="C14" s="149" t="s">
        <v>36</v>
      </c>
      <c r="D14" s="149" t="s">
        <v>1616</v>
      </c>
      <c r="E14" s="146">
        <v>1932</v>
      </c>
      <c r="F14" s="4" t="s">
        <v>322</v>
      </c>
      <c r="G14" s="4" t="s">
        <v>1610</v>
      </c>
      <c r="H14" s="150"/>
    </row>
    <row r="15" spans="1:8" x14ac:dyDescent="0.3">
      <c r="A15" s="1"/>
      <c r="B15" s="4" t="s">
        <v>63</v>
      </c>
      <c r="C15" s="149" t="s">
        <v>592</v>
      </c>
      <c r="D15" s="149" t="s">
        <v>1617</v>
      </c>
      <c r="E15" s="146">
        <v>200</v>
      </c>
      <c r="F15" s="4" t="s">
        <v>322</v>
      </c>
      <c r="G15" s="4" t="s">
        <v>1610</v>
      </c>
      <c r="H15" s="150"/>
    </row>
    <row r="16" spans="1:8" x14ac:dyDescent="0.3">
      <c r="A16" s="1"/>
      <c r="B16" s="4" t="s">
        <v>63</v>
      </c>
      <c r="C16" s="149" t="s">
        <v>143</v>
      </c>
      <c r="D16" s="149" t="s">
        <v>1618</v>
      </c>
      <c r="E16" s="146">
        <v>1275</v>
      </c>
      <c r="F16" s="4" t="s">
        <v>322</v>
      </c>
      <c r="G16" s="4" t="s">
        <v>1610</v>
      </c>
      <c r="H16" s="150"/>
    </row>
    <row r="17" spans="1:8" x14ac:dyDescent="0.3">
      <c r="A17" s="1"/>
      <c r="B17" s="4" t="s">
        <v>63</v>
      </c>
      <c r="C17" s="149" t="s">
        <v>147</v>
      </c>
      <c r="D17" s="149" t="s">
        <v>1619</v>
      </c>
      <c r="E17" s="146">
        <v>707.92</v>
      </c>
      <c r="F17" s="4" t="s">
        <v>322</v>
      </c>
      <c r="G17" s="4" t="s">
        <v>1610</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0791-B498-413B-B5FD-06A3529E8271}">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row>
    <row r="2" spans="1:40" x14ac:dyDescent="0.3">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row>
    <row r="3" spans="1:40" ht="69" customHeight="1" x14ac:dyDescent="0.3">
      <c r="A3" s="244" t="s">
        <v>0</v>
      </c>
      <c r="B3" s="245"/>
      <c r="C3" s="245"/>
      <c r="D3" s="245"/>
      <c r="E3" s="245"/>
      <c r="F3" s="245"/>
      <c r="G3" s="243"/>
      <c r="H3" s="243"/>
      <c r="I3" s="243"/>
      <c r="J3" s="243"/>
      <c r="K3" s="243"/>
      <c r="L3" s="243"/>
      <c r="M3" s="243"/>
      <c r="N3" s="243"/>
      <c r="O3" s="243"/>
      <c r="P3" s="243"/>
      <c r="Q3" s="243"/>
      <c r="R3" s="243"/>
      <c r="S3" s="243"/>
      <c r="T3" s="243"/>
      <c r="U3" s="243"/>
      <c r="V3" s="243"/>
      <c r="W3" s="243"/>
      <c r="X3" s="243"/>
      <c r="Y3" s="243"/>
      <c r="Z3" s="243"/>
      <c r="AA3" s="243"/>
      <c r="AB3" s="243"/>
      <c r="AC3" s="243"/>
      <c r="AD3" s="243"/>
      <c r="AE3" s="243"/>
      <c r="AF3" s="243"/>
      <c r="AG3" s="243"/>
      <c r="AH3" s="243"/>
      <c r="AI3" s="243"/>
      <c r="AJ3" s="243"/>
      <c r="AK3" s="243"/>
      <c r="AL3" s="243"/>
      <c r="AM3" s="243"/>
      <c r="AN3" s="243"/>
    </row>
    <row r="4" spans="1:40" ht="30" customHeight="1" x14ac:dyDescent="0.3">
      <c r="A4" s="246" t="s">
        <v>1620</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row>
    <row r="5" spans="1:40" ht="22.05" hidden="1" customHeight="1" x14ac:dyDescent="0.3">
      <c r="A5" s="247" t="s">
        <v>59</v>
      </c>
      <c r="B5" s="247" t="s">
        <v>535</v>
      </c>
      <c r="C5" s="248">
        <v>43410</v>
      </c>
      <c r="D5" s="248">
        <v>43411</v>
      </c>
      <c r="E5" s="248">
        <v>46666</v>
      </c>
      <c r="F5" s="248">
        <v>47130</v>
      </c>
      <c r="G5" s="248">
        <v>49422</v>
      </c>
      <c r="H5" s="248">
        <v>43419</v>
      </c>
      <c r="I5" s="248">
        <v>43420</v>
      </c>
      <c r="J5" s="248">
        <v>61157</v>
      </c>
      <c r="K5" s="248">
        <v>58848</v>
      </c>
      <c r="L5" s="248">
        <v>58849</v>
      </c>
      <c r="M5" s="248">
        <v>58344</v>
      </c>
      <c r="N5" s="248">
        <v>58345</v>
      </c>
      <c r="O5" s="248">
        <v>43418</v>
      </c>
      <c r="P5" s="248">
        <v>62259</v>
      </c>
      <c r="Q5" s="248">
        <v>47614</v>
      </c>
      <c r="R5" s="248">
        <v>47616</v>
      </c>
      <c r="S5" s="248">
        <v>65327</v>
      </c>
      <c r="T5" s="248">
        <v>61811</v>
      </c>
      <c r="U5" s="248">
        <v>43412</v>
      </c>
      <c r="V5" s="248">
        <v>43415</v>
      </c>
      <c r="W5" s="248">
        <v>61237</v>
      </c>
      <c r="X5" s="248">
        <v>44059</v>
      </c>
      <c r="Y5" s="248">
        <v>59062</v>
      </c>
      <c r="Z5" s="248">
        <v>43417</v>
      </c>
      <c r="AA5" s="248">
        <v>43416</v>
      </c>
      <c r="AB5" s="248">
        <v>43421</v>
      </c>
      <c r="AC5" s="248">
        <v>43422</v>
      </c>
      <c r="AD5" s="248">
        <v>43429</v>
      </c>
      <c r="AE5" s="248">
        <v>43430</v>
      </c>
      <c r="AF5" s="248">
        <v>43431</v>
      </c>
      <c r="AG5" s="248">
        <v>43432</v>
      </c>
      <c r="AH5" s="248">
        <v>43433</v>
      </c>
      <c r="AI5" s="248">
        <v>47535</v>
      </c>
      <c r="AJ5" s="248">
        <v>47536</v>
      </c>
      <c r="AK5" s="248">
        <v>44659</v>
      </c>
      <c r="AL5" s="248">
        <v>44660</v>
      </c>
      <c r="AM5" s="248">
        <v>43413</v>
      </c>
      <c r="AN5" s="248">
        <v>43414</v>
      </c>
    </row>
    <row r="6" spans="1:40" ht="40.049999999999997" customHeight="1" x14ac:dyDescent="0.3">
      <c r="A6" s="247"/>
      <c r="B6" s="247"/>
      <c r="C6" s="249" t="s">
        <v>593</v>
      </c>
      <c r="D6" s="249" t="s">
        <v>164</v>
      </c>
      <c r="E6" s="249" t="s">
        <v>594</v>
      </c>
      <c r="F6" s="249" t="s">
        <v>590</v>
      </c>
      <c r="G6" s="249" t="s">
        <v>558</v>
      </c>
      <c r="H6" s="250" t="s">
        <v>582</v>
      </c>
      <c r="I6" s="250"/>
      <c r="J6" s="249" t="s">
        <v>559</v>
      </c>
      <c r="K6" s="250" t="s">
        <v>23</v>
      </c>
      <c r="L6" s="250"/>
      <c r="M6" s="250"/>
      <c r="N6" s="250"/>
      <c r="O6" s="250"/>
      <c r="P6" s="249" t="s">
        <v>560</v>
      </c>
      <c r="Q6" s="249" t="s">
        <v>585</v>
      </c>
      <c r="R6" s="249" t="s">
        <v>561</v>
      </c>
      <c r="S6" s="249" t="s">
        <v>586</v>
      </c>
      <c r="T6" s="249" t="s">
        <v>562</v>
      </c>
      <c r="U6" s="249" t="s">
        <v>587</v>
      </c>
      <c r="V6" s="249" t="s">
        <v>570</v>
      </c>
      <c r="W6" s="250" t="s">
        <v>36</v>
      </c>
      <c r="X6" s="250"/>
      <c r="Y6" s="250"/>
      <c r="Z6" s="250"/>
      <c r="AA6" s="249" t="s">
        <v>571</v>
      </c>
      <c r="AB6" s="249" t="s">
        <v>572</v>
      </c>
      <c r="AC6" s="249" t="s">
        <v>573</v>
      </c>
      <c r="AD6" s="250" t="s">
        <v>574</v>
      </c>
      <c r="AE6" s="250"/>
      <c r="AF6" s="250"/>
      <c r="AG6" s="250"/>
      <c r="AH6" s="250"/>
      <c r="AI6" s="250"/>
      <c r="AJ6" s="250"/>
      <c r="AK6" s="250"/>
      <c r="AL6" s="250"/>
      <c r="AM6" s="249" t="s">
        <v>588</v>
      </c>
      <c r="AN6" s="249" t="s">
        <v>575</v>
      </c>
    </row>
    <row r="7" spans="1:40" ht="57" customHeight="1" x14ac:dyDescent="0.3">
      <c r="A7" s="247"/>
      <c r="B7" s="247"/>
      <c r="C7" s="248" t="s">
        <v>1621</v>
      </c>
      <c r="D7" s="248" t="s">
        <v>1622</v>
      </c>
      <c r="E7" s="248" t="s">
        <v>1623</v>
      </c>
      <c r="F7" s="248" t="s">
        <v>1624</v>
      </c>
      <c r="G7" s="248" t="s">
        <v>1625</v>
      </c>
      <c r="H7" s="248" t="s">
        <v>1626</v>
      </c>
      <c r="I7" s="248" t="s">
        <v>1627</v>
      </c>
      <c r="J7" s="248" t="s">
        <v>1628</v>
      </c>
      <c r="K7" s="248" t="s">
        <v>1629</v>
      </c>
      <c r="L7" s="248" t="s">
        <v>1630</v>
      </c>
      <c r="M7" s="248" t="s">
        <v>1631</v>
      </c>
      <c r="N7" s="248" t="s">
        <v>1632</v>
      </c>
      <c r="O7" s="248" t="s">
        <v>1633</v>
      </c>
      <c r="P7" s="248" t="s">
        <v>1634</v>
      </c>
      <c r="Q7" s="248" t="s">
        <v>1635</v>
      </c>
      <c r="R7" s="248" t="s">
        <v>1636</v>
      </c>
      <c r="S7" s="248" t="s">
        <v>1637</v>
      </c>
      <c r="T7" s="248" t="s">
        <v>1638</v>
      </c>
      <c r="U7" s="248" t="s">
        <v>1639</v>
      </c>
      <c r="V7" s="248" t="s">
        <v>1640</v>
      </c>
      <c r="W7" s="248" t="s">
        <v>1641</v>
      </c>
      <c r="X7" s="248" t="s">
        <v>1642</v>
      </c>
      <c r="Y7" s="248" t="s">
        <v>1643</v>
      </c>
      <c r="Z7" s="248" t="s">
        <v>1644</v>
      </c>
      <c r="AA7" s="248" t="s">
        <v>1645</v>
      </c>
      <c r="AB7" s="248" t="s">
        <v>1646</v>
      </c>
      <c r="AC7" s="248" t="s">
        <v>1647</v>
      </c>
      <c r="AD7" s="248" t="s">
        <v>1648</v>
      </c>
      <c r="AE7" s="248" t="s">
        <v>1649</v>
      </c>
      <c r="AF7" s="248" t="s">
        <v>1650</v>
      </c>
      <c r="AG7" s="248" t="s">
        <v>1651</v>
      </c>
      <c r="AH7" s="248" t="s">
        <v>1652</v>
      </c>
      <c r="AI7" s="248" t="s">
        <v>1653</v>
      </c>
      <c r="AJ7" s="248" t="s">
        <v>1654</v>
      </c>
      <c r="AK7" s="248" t="s">
        <v>1655</v>
      </c>
      <c r="AL7" s="248" t="s">
        <v>1656</v>
      </c>
      <c r="AM7" s="248" t="s">
        <v>1657</v>
      </c>
      <c r="AN7" s="248" t="s">
        <v>1658</v>
      </c>
    </row>
    <row r="8" spans="1:40" ht="24" customHeight="1" x14ac:dyDescent="0.3">
      <c r="A8" s="251" t="s">
        <v>63</v>
      </c>
      <c r="B8" s="251" t="s">
        <v>760</v>
      </c>
      <c r="C8" s="252">
        <v>23</v>
      </c>
      <c r="D8" s="252">
        <v>0</v>
      </c>
      <c r="E8" s="252">
        <v>10.94</v>
      </c>
      <c r="F8" s="252">
        <v>20.463950000000001</v>
      </c>
      <c r="G8" s="252"/>
      <c r="H8" s="252">
        <v>6.19</v>
      </c>
      <c r="I8" s="252">
        <v>6.58</v>
      </c>
      <c r="J8" s="252">
        <v>4.3659999999999997</v>
      </c>
      <c r="K8" s="252">
        <v>1.8</v>
      </c>
      <c r="L8" s="252">
        <v>1.8</v>
      </c>
      <c r="M8" s="252">
        <v>1.8</v>
      </c>
      <c r="N8" s="252">
        <v>1.8</v>
      </c>
      <c r="O8" s="252"/>
      <c r="P8" s="252"/>
      <c r="Q8" s="252">
        <v>8</v>
      </c>
      <c r="R8" s="252">
        <v>8</v>
      </c>
      <c r="S8" s="252"/>
      <c r="T8" s="252"/>
      <c r="U8" s="252"/>
      <c r="V8" s="252"/>
      <c r="W8" s="252">
        <v>2.0785200000000001</v>
      </c>
      <c r="X8" s="252">
        <v>3.2162700000000002</v>
      </c>
      <c r="Y8" s="252"/>
      <c r="Z8" s="252"/>
      <c r="AA8" s="252"/>
      <c r="AB8" s="252">
        <v>5.2643199999999997</v>
      </c>
      <c r="AC8" s="252">
        <v>5.38</v>
      </c>
      <c r="AD8" s="252">
        <v>480.00466</v>
      </c>
      <c r="AE8" s="252">
        <v>480.00466</v>
      </c>
      <c r="AF8" s="252">
        <v>480.00466</v>
      </c>
      <c r="AG8" s="252">
        <v>448.00434999999999</v>
      </c>
      <c r="AH8" s="252">
        <v>496.00482</v>
      </c>
      <c r="AI8" s="252">
        <v>254.47837999999999</v>
      </c>
      <c r="AJ8" s="252">
        <v>0</v>
      </c>
      <c r="AK8" s="252">
        <v>352.00342000000001</v>
      </c>
      <c r="AL8" s="252">
        <v>352.00342000000001</v>
      </c>
      <c r="AM8" s="252"/>
      <c r="AN8" s="252"/>
    </row>
    <row r="9" spans="1:40" ht="24" customHeight="1" x14ac:dyDescent="0.3">
      <c r="A9" s="253" t="s">
        <v>63</v>
      </c>
      <c r="B9" s="253" t="s">
        <v>761</v>
      </c>
      <c r="C9" s="254">
        <v>23</v>
      </c>
      <c r="D9" s="254">
        <v>0</v>
      </c>
      <c r="E9" s="254">
        <v>10.8</v>
      </c>
      <c r="F9" s="254">
        <v>20.463950000000001</v>
      </c>
      <c r="G9" s="254"/>
      <c r="H9" s="254">
        <v>6.12</v>
      </c>
      <c r="I9" s="254">
        <v>6.86</v>
      </c>
      <c r="J9" s="254">
        <v>4.3819999999999997</v>
      </c>
      <c r="K9" s="254">
        <v>1.8</v>
      </c>
      <c r="L9" s="254">
        <v>1.8</v>
      </c>
      <c r="M9" s="254">
        <v>1.8</v>
      </c>
      <c r="N9" s="254">
        <v>1.8</v>
      </c>
      <c r="O9" s="254"/>
      <c r="P9" s="254"/>
      <c r="Q9" s="254">
        <v>8</v>
      </c>
      <c r="R9" s="254">
        <v>9</v>
      </c>
      <c r="S9" s="254"/>
      <c r="T9" s="254"/>
      <c r="U9" s="254"/>
      <c r="V9" s="254"/>
      <c r="W9" s="254">
        <v>2.45723</v>
      </c>
      <c r="X9" s="254">
        <v>3.1373799999999998</v>
      </c>
      <c r="Y9" s="254"/>
      <c r="Z9" s="254"/>
      <c r="AA9" s="254"/>
      <c r="AB9" s="254">
        <v>4.3168499999999996</v>
      </c>
      <c r="AC9" s="254">
        <v>5.26</v>
      </c>
      <c r="AD9" s="254">
        <v>480.00466</v>
      </c>
      <c r="AE9" s="254">
        <v>480.00466</v>
      </c>
      <c r="AF9" s="254">
        <v>480.00466</v>
      </c>
      <c r="AG9" s="254">
        <v>448.00434999999999</v>
      </c>
      <c r="AH9" s="254">
        <v>496.00482</v>
      </c>
      <c r="AI9" s="254">
        <v>254.47837999999999</v>
      </c>
      <c r="AJ9" s="254">
        <v>0</v>
      </c>
      <c r="AK9" s="254">
        <v>352.00342000000001</v>
      </c>
      <c r="AL9" s="254">
        <v>352.00342000000001</v>
      </c>
      <c r="AM9" s="254"/>
      <c r="AN9" s="254"/>
    </row>
    <row r="10" spans="1:40" ht="24" customHeight="1" x14ac:dyDescent="0.3">
      <c r="A10" s="253" t="s">
        <v>63</v>
      </c>
      <c r="B10" s="253" t="s">
        <v>762</v>
      </c>
      <c r="C10" s="254">
        <v>23</v>
      </c>
      <c r="D10" s="254">
        <v>0</v>
      </c>
      <c r="E10" s="254">
        <v>11.41</v>
      </c>
      <c r="F10" s="254">
        <v>20.463950000000001</v>
      </c>
      <c r="G10" s="254"/>
      <c r="H10" s="254">
        <v>5.99</v>
      </c>
      <c r="I10" s="254">
        <v>7</v>
      </c>
      <c r="J10" s="254">
        <v>4.3600000000000003</v>
      </c>
      <c r="K10" s="254">
        <v>2.2999999999999998</v>
      </c>
      <c r="L10" s="254">
        <v>2.2999999999999998</v>
      </c>
      <c r="M10" s="254">
        <v>2.2999999999999998</v>
      </c>
      <c r="N10" s="254">
        <v>2.2999999999999998</v>
      </c>
      <c r="O10" s="254"/>
      <c r="P10" s="254"/>
      <c r="Q10" s="254">
        <v>8</v>
      </c>
      <c r="R10" s="254">
        <v>9</v>
      </c>
      <c r="S10" s="254"/>
      <c r="T10" s="254"/>
      <c r="U10" s="254"/>
      <c r="V10" s="254"/>
      <c r="W10" s="254">
        <v>1.0094000000000001</v>
      </c>
      <c r="X10" s="254">
        <v>3.2564000000000002</v>
      </c>
      <c r="Y10" s="254"/>
      <c r="Z10" s="254"/>
      <c r="AA10" s="254"/>
      <c r="AB10" s="254">
        <v>5.2977600000000002</v>
      </c>
      <c r="AC10" s="254">
        <v>5.21</v>
      </c>
      <c r="AD10" s="254">
        <v>480.00466</v>
      </c>
      <c r="AE10" s="254">
        <v>480.00466</v>
      </c>
      <c r="AF10" s="254">
        <v>480.00466</v>
      </c>
      <c r="AG10" s="254">
        <v>448.00434999999999</v>
      </c>
      <c r="AH10" s="254">
        <v>496.00482</v>
      </c>
      <c r="AI10" s="254">
        <v>254.47837999999999</v>
      </c>
      <c r="AJ10" s="254">
        <v>0</v>
      </c>
      <c r="AK10" s="254">
        <v>352.00342000000001</v>
      </c>
      <c r="AL10" s="254">
        <v>352.00342000000001</v>
      </c>
      <c r="AM10" s="254"/>
      <c r="AN10" s="254"/>
    </row>
    <row r="11" spans="1:40" ht="24" customHeight="1" x14ac:dyDescent="0.3">
      <c r="A11" s="253" t="s">
        <v>63</v>
      </c>
      <c r="B11" s="253" t="s">
        <v>763</v>
      </c>
      <c r="C11" s="254">
        <v>23</v>
      </c>
      <c r="D11" s="254">
        <v>0</v>
      </c>
      <c r="E11" s="254">
        <v>11.2</v>
      </c>
      <c r="F11" s="254">
        <v>20.463950000000001</v>
      </c>
      <c r="G11" s="254"/>
      <c r="H11" s="254">
        <v>6.56</v>
      </c>
      <c r="I11" s="254">
        <v>8.01</v>
      </c>
      <c r="J11" s="254">
        <v>3.7869999999999999</v>
      </c>
      <c r="K11" s="254">
        <v>2.2000000000000002</v>
      </c>
      <c r="L11" s="254">
        <v>2.2000000000000002</v>
      </c>
      <c r="M11" s="254">
        <v>2.2000000000000002</v>
      </c>
      <c r="N11" s="254">
        <v>2.2000000000000002</v>
      </c>
      <c r="O11" s="254"/>
      <c r="P11" s="254"/>
      <c r="Q11" s="254">
        <v>8</v>
      </c>
      <c r="R11" s="254">
        <v>9</v>
      </c>
      <c r="S11" s="254"/>
      <c r="T11" s="254"/>
      <c r="U11" s="254"/>
      <c r="V11" s="254"/>
      <c r="W11" s="254">
        <v>2.2814899999999998</v>
      </c>
      <c r="X11" s="254">
        <v>3.4589599999999998</v>
      </c>
      <c r="Y11" s="254"/>
      <c r="Z11" s="254"/>
      <c r="AA11" s="254"/>
      <c r="AB11" s="254">
        <v>4.2625900000000003</v>
      </c>
      <c r="AC11" s="254">
        <v>4.74</v>
      </c>
      <c r="AD11" s="254">
        <v>480.00466</v>
      </c>
      <c r="AE11" s="254">
        <v>480.00466</v>
      </c>
      <c r="AF11" s="254">
        <v>480.00466</v>
      </c>
      <c r="AG11" s="254">
        <v>448.00434999999999</v>
      </c>
      <c r="AH11" s="254">
        <v>496.00482</v>
      </c>
      <c r="AI11" s="254">
        <v>254.47837999999999</v>
      </c>
      <c r="AJ11" s="254">
        <v>0</v>
      </c>
      <c r="AK11" s="254">
        <v>352.00342000000001</v>
      </c>
      <c r="AL11" s="254">
        <v>352.00342000000001</v>
      </c>
      <c r="AM11" s="254"/>
      <c r="AN11" s="254"/>
    </row>
    <row r="12" spans="1:40" ht="24" customHeight="1" x14ac:dyDescent="0.3">
      <c r="A12" s="253" t="s">
        <v>63</v>
      </c>
      <c r="B12" s="253" t="s">
        <v>764</v>
      </c>
      <c r="C12" s="254">
        <v>23</v>
      </c>
      <c r="D12" s="254">
        <v>0</v>
      </c>
      <c r="E12" s="254">
        <v>10.68</v>
      </c>
      <c r="F12" s="254">
        <v>20.463950000000001</v>
      </c>
      <c r="G12" s="254"/>
      <c r="H12" s="254">
        <v>5.79</v>
      </c>
      <c r="I12" s="254">
        <v>7.44</v>
      </c>
      <c r="J12" s="254">
        <v>3.9580000000000002</v>
      </c>
      <c r="K12" s="254">
        <v>1.9</v>
      </c>
      <c r="L12" s="254">
        <v>1.9</v>
      </c>
      <c r="M12" s="254">
        <v>1.9</v>
      </c>
      <c r="N12" s="254">
        <v>1.9</v>
      </c>
      <c r="O12" s="254"/>
      <c r="P12" s="254"/>
      <c r="Q12" s="254">
        <v>8</v>
      </c>
      <c r="R12" s="254">
        <v>8</v>
      </c>
      <c r="S12" s="254"/>
      <c r="T12" s="254"/>
      <c r="U12" s="254"/>
      <c r="V12" s="254"/>
      <c r="W12" s="254">
        <v>3.2543099999999998</v>
      </c>
      <c r="X12" s="254">
        <v>3.78918</v>
      </c>
      <c r="Y12" s="254"/>
      <c r="Z12" s="254"/>
      <c r="AA12" s="254"/>
      <c r="AB12" s="254">
        <v>4.4363200000000003</v>
      </c>
      <c r="AC12" s="254">
        <v>4.3499999999999996</v>
      </c>
      <c r="AD12" s="254">
        <v>480.00466</v>
      </c>
      <c r="AE12" s="254">
        <v>480.00466</v>
      </c>
      <c r="AF12" s="254">
        <v>480.00466</v>
      </c>
      <c r="AG12" s="254">
        <v>448.00434999999999</v>
      </c>
      <c r="AH12" s="254">
        <v>496.00482</v>
      </c>
      <c r="AI12" s="254">
        <v>254.47837999999999</v>
      </c>
      <c r="AJ12" s="254">
        <v>0</v>
      </c>
      <c r="AK12" s="254">
        <v>352.00342000000001</v>
      </c>
      <c r="AL12" s="254">
        <v>352.00342000000001</v>
      </c>
      <c r="AM12" s="254"/>
      <c r="AN12" s="254"/>
    </row>
    <row r="13" spans="1:40" ht="24" customHeight="1" x14ac:dyDescent="0.3">
      <c r="A13" s="253" t="s">
        <v>63</v>
      </c>
      <c r="B13" s="253" t="s">
        <v>765</v>
      </c>
      <c r="C13" s="254">
        <v>23</v>
      </c>
      <c r="D13" s="254">
        <v>0</v>
      </c>
      <c r="E13" s="254">
        <v>10.62</v>
      </c>
      <c r="F13" s="254">
        <v>20.463950000000001</v>
      </c>
      <c r="G13" s="254"/>
      <c r="H13" s="254">
        <v>5.01</v>
      </c>
      <c r="I13" s="254">
        <v>6.55</v>
      </c>
      <c r="J13" s="254">
        <v>4.5679999999999996</v>
      </c>
      <c r="K13" s="254">
        <v>2.2999999999999998</v>
      </c>
      <c r="L13" s="254">
        <v>2.2999999999999998</v>
      </c>
      <c r="M13" s="254">
        <v>2.2999999999999998</v>
      </c>
      <c r="N13" s="254">
        <v>2.2999999999999998</v>
      </c>
      <c r="O13" s="254"/>
      <c r="P13" s="254"/>
      <c r="Q13" s="254">
        <v>6</v>
      </c>
      <c r="R13" s="254">
        <v>6</v>
      </c>
      <c r="S13" s="254"/>
      <c r="T13" s="254"/>
      <c r="U13" s="254"/>
      <c r="V13" s="254"/>
      <c r="W13" s="254">
        <v>2.7084199999999998</v>
      </c>
      <c r="X13" s="254">
        <v>4.0592699999999997</v>
      </c>
      <c r="Y13" s="254"/>
      <c r="Z13" s="254"/>
      <c r="AA13" s="254"/>
      <c r="AB13" s="254">
        <v>3.9105500000000002</v>
      </c>
      <c r="AC13" s="254">
        <v>4.6100000000000003</v>
      </c>
      <c r="AD13" s="254">
        <v>480.00466</v>
      </c>
      <c r="AE13" s="254">
        <v>480.00466</v>
      </c>
      <c r="AF13" s="254">
        <v>480.00466</v>
      </c>
      <c r="AG13" s="254">
        <v>448.00434999999999</v>
      </c>
      <c r="AH13" s="254">
        <v>496.00482</v>
      </c>
      <c r="AI13" s="254">
        <v>254.47837999999999</v>
      </c>
      <c r="AJ13" s="254">
        <v>0</v>
      </c>
      <c r="AK13" s="254">
        <v>352.00342000000001</v>
      </c>
      <c r="AL13" s="254">
        <v>352.00342000000001</v>
      </c>
      <c r="AM13" s="254"/>
      <c r="AN13" s="254"/>
    </row>
    <row r="14" spans="1:40" ht="24" customHeight="1" x14ac:dyDescent="0.3">
      <c r="A14" s="253" t="s">
        <v>63</v>
      </c>
      <c r="B14" s="253" t="s">
        <v>766</v>
      </c>
      <c r="C14" s="254">
        <v>23</v>
      </c>
      <c r="D14" s="254">
        <v>0</v>
      </c>
      <c r="E14" s="254">
        <v>10.51</v>
      </c>
      <c r="F14" s="254">
        <v>20.463950000000001</v>
      </c>
      <c r="G14" s="254"/>
      <c r="H14" s="254">
        <v>5.42</v>
      </c>
      <c r="I14" s="254">
        <v>5.77</v>
      </c>
      <c r="J14" s="254">
        <v>4.8719999999999999</v>
      </c>
      <c r="K14" s="254">
        <v>2.8</v>
      </c>
      <c r="L14" s="254">
        <v>2.8</v>
      </c>
      <c r="M14" s="254">
        <v>2.8</v>
      </c>
      <c r="N14" s="254">
        <v>2.8</v>
      </c>
      <c r="O14" s="254"/>
      <c r="P14" s="254"/>
      <c r="Q14" s="254">
        <v>7</v>
      </c>
      <c r="R14" s="254">
        <v>8</v>
      </c>
      <c r="S14" s="254"/>
      <c r="T14" s="254"/>
      <c r="U14" s="254"/>
      <c r="V14" s="254"/>
      <c r="W14" s="254">
        <v>2.94665</v>
      </c>
      <c r="X14" s="254">
        <v>3.67218</v>
      </c>
      <c r="Y14" s="254"/>
      <c r="Z14" s="254"/>
      <c r="AA14" s="254"/>
      <c r="AB14" s="254">
        <v>4.4848400000000002</v>
      </c>
      <c r="AC14" s="254">
        <v>4.4800000000000004</v>
      </c>
      <c r="AD14" s="254">
        <v>480.00466</v>
      </c>
      <c r="AE14" s="254">
        <v>480.00466</v>
      </c>
      <c r="AF14" s="254">
        <v>480.00466</v>
      </c>
      <c r="AG14" s="254">
        <v>448.00434999999999</v>
      </c>
      <c r="AH14" s="254">
        <v>496.00482</v>
      </c>
      <c r="AI14" s="254">
        <v>254.47837999999999</v>
      </c>
      <c r="AJ14" s="254">
        <v>0</v>
      </c>
      <c r="AK14" s="254">
        <v>352.00342000000001</v>
      </c>
      <c r="AL14" s="254">
        <v>352.00342000000001</v>
      </c>
      <c r="AM14" s="254"/>
      <c r="AN14" s="254"/>
    </row>
    <row r="15" spans="1:40" ht="24" customHeight="1" x14ac:dyDescent="0.3">
      <c r="A15" s="255" t="s">
        <v>63</v>
      </c>
      <c r="B15" s="255" t="s">
        <v>767</v>
      </c>
      <c r="C15" s="256">
        <v>23</v>
      </c>
      <c r="D15" s="256">
        <v>0</v>
      </c>
      <c r="E15" s="256">
        <v>10.79</v>
      </c>
      <c r="F15" s="256">
        <v>20.463950000000001</v>
      </c>
      <c r="G15" s="256"/>
      <c r="H15" s="256">
        <v>5.78</v>
      </c>
      <c r="I15" s="256">
        <v>4.8899999999999997</v>
      </c>
      <c r="J15" s="256">
        <v>3.9950000000000001</v>
      </c>
      <c r="K15" s="256">
        <v>5.5</v>
      </c>
      <c r="L15" s="256">
        <v>5.5</v>
      </c>
      <c r="M15" s="256">
        <v>5.5</v>
      </c>
      <c r="N15" s="256">
        <v>5.5</v>
      </c>
      <c r="O15" s="256"/>
      <c r="P15" s="256"/>
      <c r="Q15" s="256">
        <v>7</v>
      </c>
      <c r="R15" s="256">
        <v>8</v>
      </c>
      <c r="S15" s="256"/>
      <c r="T15" s="256"/>
      <c r="U15" s="256"/>
      <c r="V15" s="256"/>
      <c r="W15" s="256">
        <v>1.5314700000000001</v>
      </c>
      <c r="X15" s="256">
        <v>3.1284399999999999</v>
      </c>
      <c r="Y15" s="256"/>
      <c r="Z15" s="256"/>
      <c r="AA15" s="256"/>
      <c r="AB15" s="256">
        <v>3.8970500000000001</v>
      </c>
      <c r="AC15" s="256">
        <v>3.84</v>
      </c>
      <c r="AD15" s="256">
        <v>480.00466</v>
      </c>
      <c r="AE15" s="256">
        <v>480.00466</v>
      </c>
      <c r="AF15" s="256">
        <v>480.00466</v>
      </c>
      <c r="AG15" s="256">
        <v>448.00434999999999</v>
      </c>
      <c r="AH15" s="256">
        <v>496.00482</v>
      </c>
      <c r="AI15" s="256">
        <v>254.47837999999999</v>
      </c>
      <c r="AJ15" s="256">
        <v>0</v>
      </c>
      <c r="AK15" s="256">
        <v>352.00342000000001</v>
      </c>
      <c r="AL15" s="256">
        <v>352.00342000000001</v>
      </c>
      <c r="AM15" s="256"/>
      <c r="AN15" s="256"/>
    </row>
    <row r="16" spans="1:40" ht="24" customHeight="1" x14ac:dyDescent="0.3">
      <c r="A16" s="251" t="s">
        <v>63</v>
      </c>
      <c r="B16" s="251" t="s">
        <v>768</v>
      </c>
      <c r="C16" s="252">
        <v>24</v>
      </c>
      <c r="D16" s="252">
        <v>0</v>
      </c>
      <c r="E16" s="252">
        <v>10.8</v>
      </c>
      <c r="F16" s="252">
        <v>20.463950000000001</v>
      </c>
      <c r="G16" s="252"/>
      <c r="H16" s="252">
        <v>5.42</v>
      </c>
      <c r="I16" s="252">
        <v>4.4800000000000004</v>
      </c>
      <c r="J16" s="252">
        <v>3.3319999999999999</v>
      </c>
      <c r="K16" s="252">
        <v>5.0999999999999996</v>
      </c>
      <c r="L16" s="252">
        <v>5.0999999999999996</v>
      </c>
      <c r="M16" s="252">
        <v>5.0999999999999996</v>
      </c>
      <c r="N16" s="252">
        <v>5.0999999999999996</v>
      </c>
      <c r="O16" s="252"/>
      <c r="P16" s="252"/>
      <c r="Q16" s="252">
        <v>6</v>
      </c>
      <c r="R16" s="252">
        <v>7</v>
      </c>
      <c r="S16" s="252"/>
      <c r="T16" s="252"/>
      <c r="U16" s="252"/>
      <c r="V16" s="252"/>
      <c r="W16" s="252">
        <v>2.2848600000000001</v>
      </c>
      <c r="X16" s="252">
        <v>2.67028</v>
      </c>
      <c r="Y16" s="252"/>
      <c r="Z16" s="252"/>
      <c r="AA16" s="252"/>
      <c r="AB16" s="252">
        <v>2.8112200000000001</v>
      </c>
      <c r="AC16" s="252">
        <v>3.79</v>
      </c>
      <c r="AD16" s="252">
        <v>480.00466</v>
      </c>
      <c r="AE16" s="252">
        <v>480.00466</v>
      </c>
      <c r="AF16" s="252">
        <v>480.00466</v>
      </c>
      <c r="AG16" s="252">
        <v>448.00434999999999</v>
      </c>
      <c r="AH16" s="252">
        <v>496.00482</v>
      </c>
      <c r="AI16" s="252">
        <v>254.47837999999999</v>
      </c>
      <c r="AJ16" s="252">
        <v>0</v>
      </c>
      <c r="AK16" s="252">
        <v>352.00342000000001</v>
      </c>
      <c r="AL16" s="252">
        <v>352.00342000000001</v>
      </c>
      <c r="AM16" s="252"/>
      <c r="AN16" s="252"/>
    </row>
    <row r="17" spans="1:40" ht="24" customHeight="1" x14ac:dyDescent="0.3">
      <c r="A17" s="253" t="s">
        <v>63</v>
      </c>
      <c r="B17" s="253" t="s">
        <v>769</v>
      </c>
      <c r="C17" s="254">
        <v>24</v>
      </c>
      <c r="D17" s="254">
        <v>0</v>
      </c>
      <c r="E17" s="254">
        <v>10.94</v>
      </c>
      <c r="F17" s="254">
        <v>20.463950000000001</v>
      </c>
      <c r="G17" s="254">
        <v>0</v>
      </c>
      <c r="H17" s="254">
        <v>5.38</v>
      </c>
      <c r="I17" s="254">
        <v>4.75</v>
      </c>
      <c r="J17" s="254">
        <v>3.6150000000000002</v>
      </c>
      <c r="K17" s="254">
        <v>5.3</v>
      </c>
      <c r="L17" s="254">
        <v>5.3</v>
      </c>
      <c r="M17" s="254">
        <v>5.3</v>
      </c>
      <c r="N17" s="254">
        <v>5.3</v>
      </c>
      <c r="O17" s="254"/>
      <c r="P17" s="254">
        <v>0</v>
      </c>
      <c r="Q17" s="254">
        <v>6</v>
      </c>
      <c r="R17" s="254">
        <v>6</v>
      </c>
      <c r="S17" s="254">
        <v>0.63600000000000001</v>
      </c>
      <c r="T17" s="254">
        <v>0</v>
      </c>
      <c r="U17" s="254">
        <v>0</v>
      </c>
      <c r="V17" s="254">
        <v>0</v>
      </c>
      <c r="W17" s="254">
        <v>1.63263</v>
      </c>
      <c r="X17" s="254">
        <v>1.67957</v>
      </c>
      <c r="Y17" s="254">
        <v>0</v>
      </c>
      <c r="Z17" s="254">
        <v>0</v>
      </c>
      <c r="AA17" s="254">
        <v>0</v>
      </c>
      <c r="AB17" s="254">
        <v>2.5512600000000001</v>
      </c>
      <c r="AC17" s="254">
        <v>3.37</v>
      </c>
      <c r="AD17" s="254">
        <v>480.00466</v>
      </c>
      <c r="AE17" s="254">
        <v>480.00466</v>
      </c>
      <c r="AF17" s="254">
        <v>480.00466</v>
      </c>
      <c r="AG17" s="254">
        <v>448.00434999999999</v>
      </c>
      <c r="AH17" s="254">
        <v>496.00482</v>
      </c>
      <c r="AI17" s="254">
        <v>254.47837999999999</v>
      </c>
      <c r="AJ17" s="254">
        <v>0</v>
      </c>
      <c r="AK17" s="254">
        <v>352.00342000000001</v>
      </c>
      <c r="AL17" s="254">
        <v>352.00342000000001</v>
      </c>
      <c r="AM17" s="254">
        <v>0</v>
      </c>
      <c r="AN17" s="254">
        <v>0.21299999999999999</v>
      </c>
    </row>
    <row r="18" spans="1:40" ht="24" customHeight="1" x14ac:dyDescent="0.3">
      <c r="A18" s="253" t="s">
        <v>63</v>
      </c>
      <c r="B18" s="253" t="s">
        <v>770</v>
      </c>
      <c r="C18" s="254">
        <v>24</v>
      </c>
      <c r="D18" s="254">
        <v>0</v>
      </c>
      <c r="E18" s="254">
        <v>10.29</v>
      </c>
      <c r="F18" s="254">
        <v>20.463950000000001</v>
      </c>
      <c r="G18" s="254">
        <v>0</v>
      </c>
      <c r="H18" s="254">
        <v>5.14</v>
      </c>
      <c r="I18" s="254">
        <v>5.0599999999999996</v>
      </c>
      <c r="J18" s="254">
        <v>4.431</v>
      </c>
      <c r="K18" s="254">
        <v>5.7</v>
      </c>
      <c r="L18" s="254">
        <v>5.7</v>
      </c>
      <c r="M18" s="254">
        <v>5.7</v>
      </c>
      <c r="N18" s="254">
        <v>5.7</v>
      </c>
      <c r="O18" s="254"/>
      <c r="P18" s="254">
        <v>0</v>
      </c>
      <c r="Q18" s="254">
        <v>6</v>
      </c>
      <c r="R18" s="254">
        <v>6</v>
      </c>
      <c r="S18" s="254">
        <v>0.64</v>
      </c>
      <c r="T18" s="254">
        <v>0</v>
      </c>
      <c r="U18" s="254">
        <v>0</v>
      </c>
      <c r="V18" s="254">
        <v>0</v>
      </c>
      <c r="W18" s="254">
        <v>2.75556</v>
      </c>
      <c r="X18" s="254">
        <v>2.5719799999999999</v>
      </c>
      <c r="Y18" s="254">
        <v>0</v>
      </c>
      <c r="Z18" s="254">
        <v>0</v>
      </c>
      <c r="AA18" s="254">
        <v>0</v>
      </c>
      <c r="AB18" s="254">
        <v>2.7357999999999998</v>
      </c>
      <c r="AC18" s="254">
        <v>3.52</v>
      </c>
      <c r="AD18" s="254">
        <v>480.00466</v>
      </c>
      <c r="AE18" s="254">
        <v>480.00466</v>
      </c>
      <c r="AF18" s="254">
        <v>480.00466</v>
      </c>
      <c r="AG18" s="254">
        <v>448.00434999999999</v>
      </c>
      <c r="AH18" s="254">
        <v>496.00482</v>
      </c>
      <c r="AI18" s="254">
        <v>254.47837999999999</v>
      </c>
      <c r="AJ18" s="254">
        <v>0</v>
      </c>
      <c r="AK18" s="254">
        <v>352.00342000000001</v>
      </c>
      <c r="AL18" s="254">
        <v>352.00342000000001</v>
      </c>
      <c r="AM18" s="254">
        <v>0</v>
      </c>
      <c r="AN18" s="254">
        <v>0.28799999999999998</v>
      </c>
    </row>
    <row r="19" spans="1:40" ht="24" customHeight="1" x14ac:dyDescent="0.3">
      <c r="A19" s="253" t="s">
        <v>63</v>
      </c>
      <c r="B19" s="253" t="s">
        <v>771</v>
      </c>
      <c r="C19" s="254">
        <v>24</v>
      </c>
      <c r="D19" s="254">
        <v>0</v>
      </c>
      <c r="E19" s="254">
        <v>11.88</v>
      </c>
      <c r="F19" s="254">
        <v>20.463950000000001</v>
      </c>
      <c r="G19" s="254">
        <v>0</v>
      </c>
      <c r="H19" s="254">
        <v>4.76</v>
      </c>
      <c r="I19" s="254">
        <v>5.36</v>
      </c>
      <c r="J19" s="254">
        <v>3.5550000000000002</v>
      </c>
      <c r="K19" s="254">
        <v>6.3</v>
      </c>
      <c r="L19" s="254">
        <v>6.3</v>
      </c>
      <c r="M19" s="254">
        <v>6.3</v>
      </c>
      <c r="N19" s="254">
        <v>6.3</v>
      </c>
      <c r="O19" s="254"/>
      <c r="P19" s="254">
        <v>0</v>
      </c>
      <c r="Q19" s="254">
        <v>6</v>
      </c>
      <c r="R19" s="254">
        <v>6</v>
      </c>
      <c r="S19" s="254">
        <v>9.0210000000000008</v>
      </c>
      <c r="T19" s="254">
        <v>0</v>
      </c>
      <c r="U19" s="254">
        <v>0</v>
      </c>
      <c r="V19" s="254">
        <v>9.1</v>
      </c>
      <c r="W19" s="254">
        <v>2.9165100000000002</v>
      </c>
      <c r="X19" s="254">
        <v>3.0583499999999999</v>
      </c>
      <c r="Y19" s="254">
        <v>0</v>
      </c>
      <c r="Z19" s="254">
        <v>0</v>
      </c>
      <c r="AA19" s="254">
        <v>14.5</v>
      </c>
      <c r="AB19" s="254">
        <v>2.81027</v>
      </c>
      <c r="AC19" s="254">
        <v>3.33</v>
      </c>
      <c r="AD19" s="254">
        <v>480.00466</v>
      </c>
      <c r="AE19" s="254">
        <v>480.00466</v>
      </c>
      <c r="AF19" s="254">
        <v>480.00466</v>
      </c>
      <c r="AG19" s="254">
        <v>448.00434999999999</v>
      </c>
      <c r="AH19" s="254">
        <v>496.00482</v>
      </c>
      <c r="AI19" s="254">
        <v>252.03147999999999</v>
      </c>
      <c r="AJ19" s="254">
        <v>0</v>
      </c>
      <c r="AK19" s="254">
        <v>352.00342000000001</v>
      </c>
      <c r="AL19" s="254">
        <v>352.00342000000001</v>
      </c>
      <c r="AM19" s="254">
        <v>0</v>
      </c>
      <c r="AN19" s="254">
        <v>2.8679999999999999</v>
      </c>
    </row>
    <row r="20" spans="1:40" ht="24" customHeight="1" x14ac:dyDescent="0.3">
      <c r="A20" s="253" t="s">
        <v>63</v>
      </c>
      <c r="B20" s="253" t="s">
        <v>772</v>
      </c>
      <c r="C20" s="254">
        <v>24</v>
      </c>
      <c r="D20" s="254">
        <v>0</v>
      </c>
      <c r="E20" s="254">
        <v>10.98</v>
      </c>
      <c r="F20" s="254">
        <v>20.463950000000001</v>
      </c>
      <c r="G20" s="254">
        <v>6.6349999999999998</v>
      </c>
      <c r="H20" s="254">
        <v>5.04</v>
      </c>
      <c r="I20" s="254">
        <v>5.28</v>
      </c>
      <c r="J20" s="254">
        <v>4.7430000000000003</v>
      </c>
      <c r="K20" s="254">
        <v>7.3</v>
      </c>
      <c r="L20" s="254">
        <v>7.3</v>
      </c>
      <c r="M20" s="254">
        <v>7.3</v>
      </c>
      <c r="N20" s="254">
        <v>7.3</v>
      </c>
      <c r="O20" s="254">
        <v>15.99</v>
      </c>
      <c r="P20" s="254">
        <v>34.82</v>
      </c>
      <c r="Q20" s="254">
        <v>7</v>
      </c>
      <c r="R20" s="254">
        <v>8</v>
      </c>
      <c r="S20" s="254">
        <v>123.232</v>
      </c>
      <c r="T20" s="254">
        <v>0</v>
      </c>
      <c r="U20" s="254">
        <v>34</v>
      </c>
      <c r="V20" s="254">
        <v>171.8</v>
      </c>
      <c r="W20" s="254">
        <v>2.4875600000000002</v>
      </c>
      <c r="X20" s="254">
        <v>3.0485699999999998</v>
      </c>
      <c r="Y20" s="254">
        <v>20.158049999999999</v>
      </c>
      <c r="Z20" s="254">
        <v>8.0967300000000009</v>
      </c>
      <c r="AA20" s="254">
        <v>209</v>
      </c>
      <c r="AB20" s="254">
        <v>3.8532000000000002</v>
      </c>
      <c r="AC20" s="254">
        <v>3.61</v>
      </c>
      <c r="AD20" s="254">
        <v>480.00466</v>
      </c>
      <c r="AE20" s="254">
        <v>480.00466</v>
      </c>
      <c r="AF20" s="254">
        <v>464.00450000000001</v>
      </c>
      <c r="AG20" s="254">
        <v>448.00434999999999</v>
      </c>
      <c r="AH20" s="254">
        <v>496.00482</v>
      </c>
      <c r="AI20" s="254">
        <v>252.03147999999999</v>
      </c>
      <c r="AJ20" s="254">
        <v>0</v>
      </c>
      <c r="AK20" s="254">
        <v>352.00342000000001</v>
      </c>
      <c r="AL20" s="254">
        <v>352.00342000000001</v>
      </c>
      <c r="AM20" s="254">
        <v>49</v>
      </c>
      <c r="AN20" s="254">
        <v>14.124000000000001</v>
      </c>
    </row>
    <row r="21" spans="1:40" ht="24" customHeight="1" x14ac:dyDescent="0.3">
      <c r="A21" s="253" t="s">
        <v>63</v>
      </c>
      <c r="B21" s="253" t="s">
        <v>773</v>
      </c>
      <c r="C21" s="254">
        <v>24</v>
      </c>
      <c r="D21" s="254">
        <v>0</v>
      </c>
      <c r="E21" s="254">
        <v>10.76</v>
      </c>
      <c r="F21" s="254">
        <v>20.463950000000001</v>
      </c>
      <c r="G21" s="254">
        <v>20.327000000000002</v>
      </c>
      <c r="H21" s="254">
        <v>4.6100000000000003</v>
      </c>
      <c r="I21" s="254">
        <v>5.19</v>
      </c>
      <c r="J21" s="254">
        <v>4.3339999999999996</v>
      </c>
      <c r="K21" s="254">
        <v>8.1</v>
      </c>
      <c r="L21" s="254">
        <v>8.1</v>
      </c>
      <c r="M21" s="254">
        <v>8.1</v>
      </c>
      <c r="N21" s="254">
        <v>8.1</v>
      </c>
      <c r="O21" s="254">
        <v>286.02</v>
      </c>
      <c r="P21" s="254">
        <v>241.54</v>
      </c>
      <c r="Q21" s="254">
        <v>7</v>
      </c>
      <c r="R21" s="254">
        <v>8</v>
      </c>
      <c r="S21" s="254">
        <v>387.98099999999999</v>
      </c>
      <c r="T21" s="254">
        <v>1.51946</v>
      </c>
      <c r="U21" s="254">
        <v>182</v>
      </c>
      <c r="V21" s="254">
        <v>523</v>
      </c>
      <c r="W21" s="254">
        <v>2.68397</v>
      </c>
      <c r="X21" s="254">
        <v>3.9639000000000002</v>
      </c>
      <c r="Y21" s="254">
        <v>187.04106999999999</v>
      </c>
      <c r="Z21" s="254">
        <v>101.57261</v>
      </c>
      <c r="AA21" s="254">
        <v>556.6</v>
      </c>
      <c r="AB21" s="254">
        <v>4.3083099999999996</v>
      </c>
      <c r="AC21" s="254">
        <v>3.79</v>
      </c>
      <c r="AD21" s="254">
        <v>480.00466</v>
      </c>
      <c r="AE21" s="254">
        <v>480.00466</v>
      </c>
      <c r="AF21" s="254">
        <v>454.40440999999998</v>
      </c>
      <c r="AG21" s="254">
        <v>448.00434999999999</v>
      </c>
      <c r="AH21" s="254">
        <v>496.00482</v>
      </c>
      <c r="AI21" s="254">
        <v>252.03147999999999</v>
      </c>
      <c r="AJ21" s="254">
        <v>0</v>
      </c>
      <c r="AK21" s="254">
        <v>352.00342000000001</v>
      </c>
      <c r="AL21" s="254">
        <v>352.00342000000001</v>
      </c>
      <c r="AM21" s="254">
        <v>214</v>
      </c>
      <c r="AN21" s="254">
        <v>28.116</v>
      </c>
    </row>
    <row r="22" spans="1:40" ht="24" customHeight="1" x14ac:dyDescent="0.3">
      <c r="A22" s="253" t="s">
        <v>63</v>
      </c>
      <c r="B22" s="253" t="s">
        <v>774</v>
      </c>
      <c r="C22" s="254">
        <v>24</v>
      </c>
      <c r="D22" s="254">
        <v>0</v>
      </c>
      <c r="E22" s="254">
        <v>11.14</v>
      </c>
      <c r="F22" s="254">
        <v>20.463950000000001</v>
      </c>
      <c r="G22" s="254">
        <v>36.472000000000001</v>
      </c>
      <c r="H22" s="254">
        <v>4.9400000000000004</v>
      </c>
      <c r="I22" s="254">
        <v>5.29</v>
      </c>
      <c r="J22" s="254">
        <v>5.0439999999999996</v>
      </c>
      <c r="K22" s="254">
        <v>7.5</v>
      </c>
      <c r="L22" s="254">
        <v>7.5</v>
      </c>
      <c r="M22" s="254">
        <v>7.5</v>
      </c>
      <c r="N22" s="254">
        <v>7.5</v>
      </c>
      <c r="O22" s="254">
        <v>459.01</v>
      </c>
      <c r="P22" s="254">
        <v>505.27</v>
      </c>
      <c r="Q22" s="254">
        <v>7</v>
      </c>
      <c r="R22" s="254">
        <v>8</v>
      </c>
      <c r="S22" s="254">
        <v>678.37900000000002</v>
      </c>
      <c r="T22" s="254">
        <v>13.370139999999999</v>
      </c>
      <c r="U22" s="254">
        <v>326</v>
      </c>
      <c r="V22" s="254">
        <v>550.5</v>
      </c>
      <c r="W22" s="254">
        <v>3.7130999999999998</v>
      </c>
      <c r="X22" s="254">
        <v>4.0281000000000002</v>
      </c>
      <c r="Y22" s="254">
        <v>446.50130999999999</v>
      </c>
      <c r="Z22" s="254">
        <v>346.67257999999998</v>
      </c>
      <c r="AA22" s="254">
        <v>512.5</v>
      </c>
      <c r="AB22" s="254">
        <v>4.17706</v>
      </c>
      <c r="AC22" s="254">
        <v>4.26</v>
      </c>
      <c r="AD22" s="254">
        <v>480.00466</v>
      </c>
      <c r="AE22" s="254">
        <v>480.00466</v>
      </c>
      <c r="AF22" s="254">
        <v>448.00434999999999</v>
      </c>
      <c r="AG22" s="254">
        <v>448.00434999999999</v>
      </c>
      <c r="AH22" s="254">
        <v>496.00482</v>
      </c>
      <c r="AI22" s="254">
        <v>252.03147999999999</v>
      </c>
      <c r="AJ22" s="254">
        <v>0</v>
      </c>
      <c r="AK22" s="254">
        <v>352.00342000000001</v>
      </c>
      <c r="AL22" s="254">
        <v>352.00342000000001</v>
      </c>
      <c r="AM22" s="254">
        <v>359</v>
      </c>
      <c r="AN22" s="254">
        <v>40.786000000000001</v>
      </c>
    </row>
    <row r="23" spans="1:40" ht="24" customHeight="1" x14ac:dyDescent="0.3">
      <c r="A23" s="255" t="s">
        <v>63</v>
      </c>
      <c r="B23" s="255" t="s">
        <v>775</v>
      </c>
      <c r="C23" s="256">
        <v>24</v>
      </c>
      <c r="D23" s="256">
        <v>0</v>
      </c>
      <c r="E23" s="256">
        <v>11.03</v>
      </c>
      <c r="F23" s="256">
        <v>20.463950000000001</v>
      </c>
      <c r="G23" s="256">
        <v>49.790999999999997</v>
      </c>
      <c r="H23" s="256">
        <v>5.1100000000000003</v>
      </c>
      <c r="I23" s="256">
        <v>5.64</v>
      </c>
      <c r="J23" s="256">
        <v>4.2759999999999998</v>
      </c>
      <c r="K23" s="256">
        <v>7.4</v>
      </c>
      <c r="L23" s="256">
        <v>7.4</v>
      </c>
      <c r="M23" s="256">
        <v>7.4</v>
      </c>
      <c r="N23" s="256">
        <v>7.4</v>
      </c>
      <c r="O23" s="256">
        <v>668.94</v>
      </c>
      <c r="P23" s="256">
        <v>745.82</v>
      </c>
      <c r="Q23" s="256">
        <v>8</v>
      </c>
      <c r="R23" s="256">
        <v>9</v>
      </c>
      <c r="S23" s="256">
        <v>811.37099999999998</v>
      </c>
      <c r="T23" s="256">
        <v>64.168530000000004</v>
      </c>
      <c r="U23" s="256">
        <v>457</v>
      </c>
      <c r="V23" s="256">
        <v>450.6</v>
      </c>
      <c r="W23" s="256">
        <v>4.8046800000000003</v>
      </c>
      <c r="X23" s="256">
        <v>4.2402300000000004</v>
      </c>
      <c r="Y23" s="256">
        <v>729.44357000000002</v>
      </c>
      <c r="Z23" s="256">
        <v>643.50922000000003</v>
      </c>
      <c r="AA23" s="256">
        <v>392.8</v>
      </c>
      <c r="AB23" s="256">
        <v>4.1364799999999997</v>
      </c>
      <c r="AC23" s="256">
        <v>4.3099999999999996</v>
      </c>
      <c r="AD23" s="256">
        <v>480.00466</v>
      </c>
      <c r="AE23" s="256">
        <v>480.00466</v>
      </c>
      <c r="AF23" s="256">
        <v>448.00434999999999</v>
      </c>
      <c r="AG23" s="256">
        <v>448.00434999999999</v>
      </c>
      <c r="AH23" s="256">
        <v>496.00482</v>
      </c>
      <c r="AI23" s="256">
        <v>252.03147999999999</v>
      </c>
      <c r="AJ23" s="256">
        <v>0</v>
      </c>
      <c r="AK23" s="256">
        <v>352.00342000000001</v>
      </c>
      <c r="AL23" s="256">
        <v>352.00342000000001</v>
      </c>
      <c r="AM23" s="256">
        <v>491</v>
      </c>
      <c r="AN23" s="256">
        <v>60.835000000000001</v>
      </c>
    </row>
    <row r="24" spans="1:40" ht="24" customHeight="1" x14ac:dyDescent="0.3">
      <c r="A24" s="251" t="s">
        <v>63</v>
      </c>
      <c r="B24" s="251" t="s">
        <v>776</v>
      </c>
      <c r="C24" s="252">
        <v>24</v>
      </c>
      <c r="D24" s="252">
        <v>0</v>
      </c>
      <c r="E24" s="252">
        <v>10.01</v>
      </c>
      <c r="F24" s="252">
        <v>18.167159999999999</v>
      </c>
      <c r="G24" s="252">
        <v>472.49799999999999</v>
      </c>
      <c r="H24" s="252">
        <v>4.58</v>
      </c>
      <c r="I24" s="252">
        <v>5.96</v>
      </c>
      <c r="J24" s="252">
        <v>3.7570000000000001</v>
      </c>
      <c r="K24" s="252">
        <v>7.2</v>
      </c>
      <c r="L24" s="252">
        <v>7.2</v>
      </c>
      <c r="M24" s="252">
        <v>7.2</v>
      </c>
      <c r="N24" s="252">
        <v>7.2</v>
      </c>
      <c r="O24" s="252">
        <v>748.75</v>
      </c>
      <c r="P24" s="252">
        <v>792.36</v>
      </c>
      <c r="Q24" s="252">
        <v>9</v>
      </c>
      <c r="R24" s="252">
        <v>9</v>
      </c>
      <c r="S24" s="252">
        <v>833.13</v>
      </c>
      <c r="T24" s="252">
        <v>126.44647000000001</v>
      </c>
      <c r="U24" s="252">
        <v>576</v>
      </c>
      <c r="V24" s="252">
        <v>741.9</v>
      </c>
      <c r="W24" s="252">
        <v>4.5822200000000004</v>
      </c>
      <c r="X24" s="252">
        <v>4.6856200000000001</v>
      </c>
      <c r="Y24" s="252">
        <v>830.18185000000005</v>
      </c>
      <c r="Z24" s="252">
        <v>787.85455000000002</v>
      </c>
      <c r="AA24" s="252">
        <v>581.70000000000005</v>
      </c>
      <c r="AB24" s="252">
        <v>4.2656200000000002</v>
      </c>
      <c r="AC24" s="252">
        <v>4.33</v>
      </c>
      <c r="AD24" s="252">
        <v>480.00466</v>
      </c>
      <c r="AE24" s="252">
        <v>480.00466</v>
      </c>
      <c r="AF24" s="252">
        <v>448.00434999999999</v>
      </c>
      <c r="AG24" s="252">
        <v>448.00434999999999</v>
      </c>
      <c r="AH24" s="252">
        <v>496.00482</v>
      </c>
      <c r="AI24" s="252">
        <v>252.03147999999999</v>
      </c>
      <c r="AJ24" s="252">
        <v>0</v>
      </c>
      <c r="AK24" s="252">
        <v>352.00342000000001</v>
      </c>
      <c r="AL24" s="252">
        <v>0</v>
      </c>
      <c r="AM24" s="252">
        <v>601</v>
      </c>
      <c r="AN24" s="252">
        <v>92.289000000000001</v>
      </c>
    </row>
    <row r="25" spans="1:40" ht="24" customHeight="1" x14ac:dyDescent="0.3">
      <c r="A25" s="253" t="s">
        <v>63</v>
      </c>
      <c r="B25" s="253" t="s">
        <v>777</v>
      </c>
      <c r="C25" s="254">
        <v>24</v>
      </c>
      <c r="D25" s="254">
        <v>0</v>
      </c>
      <c r="E25" s="254">
        <v>10.42</v>
      </c>
      <c r="F25" s="254">
        <v>18.167159999999999</v>
      </c>
      <c r="G25" s="254">
        <v>590.84100000000001</v>
      </c>
      <c r="H25" s="254">
        <v>4.28</v>
      </c>
      <c r="I25" s="254">
        <v>5.8</v>
      </c>
      <c r="J25" s="254">
        <v>3.7450000000000001</v>
      </c>
      <c r="K25" s="254">
        <v>6.5</v>
      </c>
      <c r="L25" s="254">
        <v>6.5</v>
      </c>
      <c r="M25" s="254">
        <v>6.5</v>
      </c>
      <c r="N25" s="254">
        <v>6.5</v>
      </c>
      <c r="O25" s="254">
        <v>777.07</v>
      </c>
      <c r="P25" s="254">
        <v>816.73</v>
      </c>
      <c r="Q25" s="254">
        <v>9</v>
      </c>
      <c r="R25" s="254">
        <v>9</v>
      </c>
      <c r="S25" s="254">
        <v>843.12300000000005</v>
      </c>
      <c r="T25" s="254">
        <v>263.54924</v>
      </c>
      <c r="U25" s="254">
        <v>685</v>
      </c>
      <c r="V25" s="254">
        <v>835.1</v>
      </c>
      <c r="W25" s="254">
        <v>6.1508599999999998</v>
      </c>
      <c r="X25" s="254">
        <v>5.4354500000000003</v>
      </c>
      <c r="Y25" s="254">
        <v>840.57628999999997</v>
      </c>
      <c r="Z25" s="254">
        <v>786.29827999999998</v>
      </c>
      <c r="AA25" s="254">
        <v>837.6</v>
      </c>
      <c r="AB25" s="254">
        <v>4.2561099999999996</v>
      </c>
      <c r="AC25" s="254">
        <v>4.79</v>
      </c>
      <c r="AD25" s="254">
        <v>480.00466</v>
      </c>
      <c r="AE25" s="254">
        <v>480.00466</v>
      </c>
      <c r="AF25" s="254">
        <v>448.00434999999999</v>
      </c>
      <c r="AG25" s="254">
        <v>448.00434999999999</v>
      </c>
      <c r="AH25" s="254">
        <v>496.00482</v>
      </c>
      <c r="AI25" s="254">
        <v>252.03147999999999</v>
      </c>
      <c r="AJ25" s="254">
        <v>0</v>
      </c>
      <c r="AK25" s="254">
        <v>352.00342000000001</v>
      </c>
      <c r="AL25" s="254">
        <v>0</v>
      </c>
      <c r="AM25" s="254">
        <v>718</v>
      </c>
      <c r="AN25" s="254">
        <v>130.52099999999999</v>
      </c>
    </row>
    <row r="26" spans="1:40" ht="24" customHeight="1" x14ac:dyDescent="0.3">
      <c r="A26" s="253" t="s">
        <v>63</v>
      </c>
      <c r="B26" s="253" t="s">
        <v>778</v>
      </c>
      <c r="C26" s="254">
        <v>25</v>
      </c>
      <c r="D26" s="254">
        <v>0</v>
      </c>
      <c r="E26" s="254">
        <v>11.58</v>
      </c>
      <c r="F26" s="254">
        <v>18.167159999999999</v>
      </c>
      <c r="G26" s="254">
        <v>659.75199999999995</v>
      </c>
      <c r="H26" s="254">
        <v>4.42</v>
      </c>
      <c r="I26" s="254">
        <v>6.13</v>
      </c>
      <c r="J26" s="254">
        <v>4.5369999999999999</v>
      </c>
      <c r="K26" s="254">
        <v>5.8</v>
      </c>
      <c r="L26" s="254">
        <v>5.8</v>
      </c>
      <c r="M26" s="254">
        <v>5.8</v>
      </c>
      <c r="N26" s="254">
        <v>5.8</v>
      </c>
      <c r="O26" s="254">
        <v>795.34</v>
      </c>
      <c r="P26" s="254">
        <v>835.27</v>
      </c>
      <c r="Q26" s="254">
        <v>9</v>
      </c>
      <c r="R26" s="254">
        <v>9</v>
      </c>
      <c r="S26" s="254">
        <v>821.48699999999997</v>
      </c>
      <c r="T26" s="254">
        <v>432.32062000000002</v>
      </c>
      <c r="U26" s="254">
        <v>792</v>
      </c>
      <c r="V26" s="254">
        <v>829</v>
      </c>
      <c r="W26" s="254">
        <v>4.29298</v>
      </c>
      <c r="X26" s="254">
        <v>5.3993500000000001</v>
      </c>
      <c r="Y26" s="254">
        <v>854.89804000000004</v>
      </c>
      <c r="Z26" s="254">
        <v>794.50949000000003</v>
      </c>
      <c r="AA26" s="254">
        <v>834.3</v>
      </c>
      <c r="AB26" s="254">
        <v>3.8405</v>
      </c>
      <c r="AC26" s="254">
        <v>4.87</v>
      </c>
      <c r="AD26" s="254">
        <v>480.00466</v>
      </c>
      <c r="AE26" s="254">
        <v>480.00466</v>
      </c>
      <c r="AF26" s="254">
        <v>448.00434999999999</v>
      </c>
      <c r="AG26" s="254">
        <v>448.00434999999999</v>
      </c>
      <c r="AH26" s="254">
        <v>496.00482</v>
      </c>
      <c r="AI26" s="254">
        <v>252.03147999999999</v>
      </c>
      <c r="AJ26" s="254">
        <v>0</v>
      </c>
      <c r="AK26" s="254">
        <v>352.00342000000001</v>
      </c>
      <c r="AL26" s="254">
        <v>0</v>
      </c>
      <c r="AM26" s="254">
        <v>816</v>
      </c>
      <c r="AN26" s="254">
        <v>180.70099999999999</v>
      </c>
    </row>
    <row r="27" spans="1:40" ht="24" customHeight="1" x14ac:dyDescent="0.3">
      <c r="A27" s="253" t="s">
        <v>63</v>
      </c>
      <c r="B27" s="253" t="s">
        <v>779</v>
      </c>
      <c r="C27" s="254">
        <v>25</v>
      </c>
      <c r="D27" s="254">
        <v>0</v>
      </c>
      <c r="E27" s="254">
        <v>10.59</v>
      </c>
      <c r="F27" s="254">
        <v>18.167159999999999</v>
      </c>
      <c r="G27" s="254">
        <v>761.39700000000005</v>
      </c>
      <c r="H27" s="254">
        <v>5.12</v>
      </c>
      <c r="I27" s="254">
        <v>6.07</v>
      </c>
      <c r="J27" s="254">
        <v>5.3689999999999998</v>
      </c>
      <c r="K27" s="254">
        <v>7.8</v>
      </c>
      <c r="L27" s="254">
        <v>7.8</v>
      </c>
      <c r="M27" s="254">
        <v>7.8</v>
      </c>
      <c r="N27" s="254">
        <v>7.8</v>
      </c>
      <c r="O27" s="254">
        <v>791.2</v>
      </c>
      <c r="P27" s="254">
        <v>793.46</v>
      </c>
      <c r="Q27" s="254">
        <v>9</v>
      </c>
      <c r="R27" s="254">
        <v>9</v>
      </c>
      <c r="S27" s="254">
        <v>823.7</v>
      </c>
      <c r="T27" s="254">
        <v>537.35257000000001</v>
      </c>
      <c r="U27" s="254">
        <v>814</v>
      </c>
      <c r="V27" s="254">
        <v>831.8</v>
      </c>
      <c r="W27" s="254">
        <v>7.0213900000000002</v>
      </c>
      <c r="X27" s="254">
        <v>5.5049599999999996</v>
      </c>
      <c r="Y27" s="254">
        <v>852.41436999999996</v>
      </c>
      <c r="Z27" s="254">
        <v>779.23604999999998</v>
      </c>
      <c r="AA27" s="254">
        <v>838</v>
      </c>
      <c r="AB27" s="254">
        <v>4.0838299999999998</v>
      </c>
      <c r="AC27" s="254">
        <v>4.66</v>
      </c>
      <c r="AD27" s="254">
        <v>480.00466</v>
      </c>
      <c r="AE27" s="254">
        <v>480.00466</v>
      </c>
      <c r="AF27" s="254">
        <v>448.00434999999999</v>
      </c>
      <c r="AG27" s="254">
        <v>448.00434999999999</v>
      </c>
      <c r="AH27" s="254">
        <v>496.00482</v>
      </c>
      <c r="AI27" s="254">
        <v>252.03147999999999</v>
      </c>
      <c r="AJ27" s="254">
        <v>0</v>
      </c>
      <c r="AK27" s="254">
        <v>352.00342000000001</v>
      </c>
      <c r="AL27" s="254">
        <v>0</v>
      </c>
      <c r="AM27" s="254">
        <v>856</v>
      </c>
      <c r="AN27" s="254">
        <v>333.59899999999999</v>
      </c>
    </row>
    <row r="28" spans="1:40" ht="24" customHeight="1" x14ac:dyDescent="0.3">
      <c r="A28" s="253" t="s">
        <v>63</v>
      </c>
      <c r="B28" s="253" t="s">
        <v>780</v>
      </c>
      <c r="C28" s="254">
        <v>25</v>
      </c>
      <c r="D28" s="254">
        <v>0</v>
      </c>
      <c r="E28" s="254">
        <v>11.74</v>
      </c>
      <c r="F28" s="254">
        <v>18.167159999999999</v>
      </c>
      <c r="G28" s="254">
        <v>845.92600000000004</v>
      </c>
      <c r="H28" s="254">
        <v>5.23</v>
      </c>
      <c r="I28" s="254">
        <v>6.06</v>
      </c>
      <c r="J28" s="254">
        <v>5.5549999999999997</v>
      </c>
      <c r="K28" s="254">
        <v>6.7</v>
      </c>
      <c r="L28" s="254">
        <v>6.7</v>
      </c>
      <c r="M28" s="254">
        <v>6.7</v>
      </c>
      <c r="N28" s="254">
        <v>6.7</v>
      </c>
      <c r="O28" s="254">
        <v>790.8</v>
      </c>
      <c r="P28" s="254">
        <v>825.09</v>
      </c>
      <c r="Q28" s="254">
        <v>10</v>
      </c>
      <c r="R28" s="254">
        <v>9</v>
      </c>
      <c r="S28" s="254">
        <v>833.91099999999994</v>
      </c>
      <c r="T28" s="254">
        <v>622.96613000000002</v>
      </c>
      <c r="U28" s="254">
        <v>930</v>
      </c>
      <c r="V28" s="254">
        <v>824.1</v>
      </c>
      <c r="W28" s="254">
        <v>4.4163699999999997</v>
      </c>
      <c r="X28" s="254">
        <v>5.4819199999999997</v>
      </c>
      <c r="Y28" s="254">
        <v>858.94872999999995</v>
      </c>
      <c r="Z28" s="254">
        <v>780.05951000000005</v>
      </c>
      <c r="AA28" s="254">
        <v>832.3</v>
      </c>
      <c r="AB28" s="254">
        <v>5.2921800000000001</v>
      </c>
      <c r="AC28" s="254">
        <v>6.22</v>
      </c>
      <c r="AD28" s="254">
        <v>480.00466</v>
      </c>
      <c r="AE28" s="254">
        <v>480.00466</v>
      </c>
      <c r="AF28" s="254">
        <v>448.00434999999999</v>
      </c>
      <c r="AG28" s="254">
        <v>448.00434999999999</v>
      </c>
      <c r="AH28" s="254">
        <v>496.00482</v>
      </c>
      <c r="AI28" s="254">
        <v>252.03147999999999</v>
      </c>
      <c r="AJ28" s="254">
        <v>0</v>
      </c>
      <c r="AK28" s="254">
        <v>352.00342000000001</v>
      </c>
      <c r="AL28" s="254">
        <v>0</v>
      </c>
      <c r="AM28" s="254">
        <v>961</v>
      </c>
      <c r="AN28" s="254">
        <v>661.66600000000005</v>
      </c>
    </row>
    <row r="29" spans="1:40" ht="24" customHeight="1" x14ac:dyDescent="0.3">
      <c r="A29" s="253" t="s">
        <v>63</v>
      </c>
      <c r="B29" s="253" t="s">
        <v>781</v>
      </c>
      <c r="C29" s="254">
        <v>25</v>
      </c>
      <c r="D29" s="254">
        <v>0</v>
      </c>
      <c r="E29" s="254">
        <v>12.17</v>
      </c>
      <c r="F29" s="254">
        <v>18.167159999999999</v>
      </c>
      <c r="G29" s="254">
        <v>865.15800000000002</v>
      </c>
      <c r="H29" s="254">
        <v>5.28</v>
      </c>
      <c r="I29" s="254">
        <v>6.22</v>
      </c>
      <c r="J29" s="254">
        <v>5.7460000000000004</v>
      </c>
      <c r="K29" s="254">
        <v>6.1</v>
      </c>
      <c r="L29" s="254">
        <v>6.1</v>
      </c>
      <c r="M29" s="254">
        <v>6.1</v>
      </c>
      <c r="N29" s="254">
        <v>6.1</v>
      </c>
      <c r="O29" s="254">
        <v>783</v>
      </c>
      <c r="P29" s="254">
        <v>825.09</v>
      </c>
      <c r="Q29" s="254">
        <v>10</v>
      </c>
      <c r="R29" s="254">
        <v>10</v>
      </c>
      <c r="S29" s="254">
        <v>834.30600000000004</v>
      </c>
      <c r="T29" s="254">
        <v>698.38854000000003</v>
      </c>
      <c r="U29" s="254">
        <v>983</v>
      </c>
      <c r="V29" s="254">
        <v>816</v>
      </c>
      <c r="W29" s="254">
        <v>4.4699099999999996</v>
      </c>
      <c r="X29" s="254">
        <v>5.0129599999999996</v>
      </c>
      <c r="Y29" s="254">
        <v>856.66341999999997</v>
      </c>
      <c r="Z29" s="254">
        <v>777.13126</v>
      </c>
      <c r="AA29" s="254">
        <v>825.5</v>
      </c>
      <c r="AB29" s="254">
        <v>4.9263199999999996</v>
      </c>
      <c r="AC29" s="254">
        <v>5.65</v>
      </c>
      <c r="AD29" s="254">
        <v>480.00466</v>
      </c>
      <c r="AE29" s="254">
        <v>480.00466</v>
      </c>
      <c r="AF29" s="254">
        <v>448.00434999999999</v>
      </c>
      <c r="AG29" s="254">
        <v>448.00434999999999</v>
      </c>
      <c r="AH29" s="254">
        <v>496.00482</v>
      </c>
      <c r="AI29" s="254">
        <v>252.03147999999999</v>
      </c>
      <c r="AJ29" s="254">
        <v>0</v>
      </c>
      <c r="AK29" s="254">
        <v>352.00342000000001</v>
      </c>
      <c r="AL29" s="254">
        <v>0</v>
      </c>
      <c r="AM29" s="254">
        <v>1002</v>
      </c>
      <c r="AN29" s="254">
        <v>778.35299999999995</v>
      </c>
    </row>
    <row r="30" spans="1:40" ht="24" customHeight="1" x14ac:dyDescent="0.3">
      <c r="A30" s="253" t="s">
        <v>63</v>
      </c>
      <c r="B30" s="253" t="s">
        <v>782</v>
      </c>
      <c r="C30" s="254">
        <v>25</v>
      </c>
      <c r="D30" s="254">
        <v>0</v>
      </c>
      <c r="E30" s="254">
        <v>12.41</v>
      </c>
      <c r="F30" s="254">
        <v>18.167159999999999</v>
      </c>
      <c r="G30" s="254">
        <v>903.46199999999999</v>
      </c>
      <c r="H30" s="254">
        <v>5.33</v>
      </c>
      <c r="I30" s="254">
        <v>4.66</v>
      </c>
      <c r="J30" s="254">
        <v>6.3150000000000004</v>
      </c>
      <c r="K30" s="254">
        <v>5.4</v>
      </c>
      <c r="L30" s="254">
        <v>5.4</v>
      </c>
      <c r="M30" s="254">
        <v>5.4</v>
      </c>
      <c r="N30" s="254">
        <v>5.4</v>
      </c>
      <c r="O30" s="254">
        <v>784.6</v>
      </c>
      <c r="P30" s="254">
        <v>823.64</v>
      </c>
      <c r="Q30" s="254">
        <v>10</v>
      </c>
      <c r="R30" s="254">
        <v>9</v>
      </c>
      <c r="S30" s="254">
        <v>833.87</v>
      </c>
      <c r="T30" s="254">
        <v>761.68269999999995</v>
      </c>
      <c r="U30" s="254">
        <v>1008</v>
      </c>
      <c r="V30" s="254">
        <v>813.1</v>
      </c>
      <c r="W30" s="254">
        <v>3.0994700000000002</v>
      </c>
      <c r="X30" s="254">
        <v>4.3163999999999998</v>
      </c>
      <c r="Y30" s="254">
        <v>862.39728000000002</v>
      </c>
      <c r="Z30" s="254">
        <v>774.21991000000003</v>
      </c>
      <c r="AA30" s="254">
        <v>824.3</v>
      </c>
      <c r="AB30" s="254">
        <v>5.2476799999999999</v>
      </c>
      <c r="AC30" s="254">
        <v>6.22</v>
      </c>
      <c r="AD30" s="254">
        <v>480.00466</v>
      </c>
      <c r="AE30" s="254">
        <v>480.00466</v>
      </c>
      <c r="AF30" s="254">
        <v>448.00434999999999</v>
      </c>
      <c r="AG30" s="254">
        <v>448.00434999999999</v>
      </c>
      <c r="AH30" s="254">
        <v>496.00482</v>
      </c>
      <c r="AI30" s="254">
        <v>252.03147999999999</v>
      </c>
      <c r="AJ30" s="254">
        <v>0</v>
      </c>
      <c r="AK30" s="254">
        <v>352.00342000000001</v>
      </c>
      <c r="AL30" s="254">
        <v>0</v>
      </c>
      <c r="AM30" s="254">
        <v>1024</v>
      </c>
      <c r="AN30" s="254">
        <v>788.85400000000004</v>
      </c>
    </row>
    <row r="31" spans="1:40" ht="24" customHeight="1" x14ac:dyDescent="0.3">
      <c r="A31" s="255" t="s">
        <v>63</v>
      </c>
      <c r="B31" s="255" t="s">
        <v>783</v>
      </c>
      <c r="C31" s="256">
        <v>25</v>
      </c>
      <c r="D31" s="256">
        <v>0</v>
      </c>
      <c r="E31" s="256">
        <v>12.37</v>
      </c>
      <c r="F31" s="256">
        <v>18.167159999999999</v>
      </c>
      <c r="G31" s="256">
        <v>913.68299999999999</v>
      </c>
      <c r="H31" s="256">
        <v>4.82</v>
      </c>
      <c r="I31" s="256">
        <v>4.92</v>
      </c>
      <c r="J31" s="256">
        <v>6.7350000000000003</v>
      </c>
      <c r="K31" s="256">
        <v>4.4000000000000004</v>
      </c>
      <c r="L31" s="256">
        <v>4.4000000000000004</v>
      </c>
      <c r="M31" s="256">
        <v>4.4000000000000004</v>
      </c>
      <c r="N31" s="256">
        <v>4.4000000000000004</v>
      </c>
      <c r="O31" s="256">
        <v>786.1</v>
      </c>
      <c r="P31" s="256">
        <v>820.73</v>
      </c>
      <c r="Q31" s="256">
        <v>10</v>
      </c>
      <c r="R31" s="256">
        <v>10</v>
      </c>
      <c r="S31" s="256">
        <v>835.44</v>
      </c>
      <c r="T31" s="256">
        <v>775.73621000000003</v>
      </c>
      <c r="U31" s="256">
        <v>1014</v>
      </c>
      <c r="V31" s="256">
        <v>812.3</v>
      </c>
      <c r="W31" s="256">
        <v>2.3640099999999999</v>
      </c>
      <c r="X31" s="256">
        <v>4.2737800000000004</v>
      </c>
      <c r="Y31" s="256">
        <v>856.63062000000002</v>
      </c>
      <c r="Z31" s="256">
        <v>784.55655000000002</v>
      </c>
      <c r="AA31" s="256">
        <v>825.2</v>
      </c>
      <c r="AB31" s="256">
        <v>7.0005600000000001</v>
      </c>
      <c r="AC31" s="256">
        <v>8.24</v>
      </c>
      <c r="AD31" s="256">
        <v>480.00466</v>
      </c>
      <c r="AE31" s="256">
        <v>480.00466</v>
      </c>
      <c r="AF31" s="256">
        <v>416.00403999999997</v>
      </c>
      <c r="AG31" s="256">
        <v>448.00434999999999</v>
      </c>
      <c r="AH31" s="256">
        <v>496.00482</v>
      </c>
      <c r="AI31" s="256">
        <v>252.03147999999999</v>
      </c>
      <c r="AJ31" s="256">
        <v>0</v>
      </c>
      <c r="AK31" s="256">
        <v>352.00342000000001</v>
      </c>
      <c r="AL31" s="256">
        <v>0</v>
      </c>
      <c r="AM31" s="256">
        <v>1029</v>
      </c>
      <c r="AN31" s="256">
        <v>784.58799999999997</v>
      </c>
    </row>
    <row r="32" spans="1:40" ht="24" customHeight="1" x14ac:dyDescent="0.3">
      <c r="A32" s="251" t="s">
        <v>63</v>
      </c>
      <c r="B32" s="251" t="s">
        <v>784</v>
      </c>
      <c r="C32" s="252">
        <v>24</v>
      </c>
      <c r="D32" s="252">
        <v>0</v>
      </c>
      <c r="E32" s="252">
        <v>12.45</v>
      </c>
      <c r="F32" s="252">
        <v>18.167159999999999</v>
      </c>
      <c r="G32" s="252">
        <v>925.07500000000005</v>
      </c>
      <c r="H32" s="252">
        <v>5.64</v>
      </c>
      <c r="I32" s="252">
        <v>6.33</v>
      </c>
      <c r="J32" s="252">
        <v>6.65</v>
      </c>
      <c r="K32" s="252">
        <v>10.5</v>
      </c>
      <c r="L32" s="252">
        <v>10.5</v>
      </c>
      <c r="M32" s="252">
        <v>10.5</v>
      </c>
      <c r="N32" s="252">
        <v>10.5</v>
      </c>
      <c r="O32" s="252">
        <v>799.7</v>
      </c>
      <c r="P32" s="252">
        <v>827.64</v>
      </c>
      <c r="Q32" s="252">
        <v>10</v>
      </c>
      <c r="R32" s="252">
        <v>10</v>
      </c>
      <c r="S32" s="252">
        <v>844.15200000000004</v>
      </c>
      <c r="T32" s="252">
        <v>829.04290000000003</v>
      </c>
      <c r="U32" s="252">
        <v>1001</v>
      </c>
      <c r="V32" s="252">
        <v>829.7</v>
      </c>
      <c r="W32" s="252">
        <v>1.33395</v>
      </c>
      <c r="X32" s="252">
        <v>1.96706</v>
      </c>
      <c r="Y32" s="252">
        <v>852.90417000000002</v>
      </c>
      <c r="Z32" s="252">
        <v>786.30944999999997</v>
      </c>
      <c r="AA32" s="252">
        <v>836.9</v>
      </c>
      <c r="AB32" s="252">
        <v>7.6435899999999997</v>
      </c>
      <c r="AC32" s="252">
        <v>8.1</v>
      </c>
      <c r="AD32" s="252">
        <v>480.00466</v>
      </c>
      <c r="AE32" s="252">
        <v>480.00466</v>
      </c>
      <c r="AF32" s="252">
        <v>416.00403999999997</v>
      </c>
      <c r="AG32" s="252">
        <v>448.00434999999999</v>
      </c>
      <c r="AH32" s="252">
        <v>496.00482</v>
      </c>
      <c r="AI32" s="252">
        <v>252.03147999999999</v>
      </c>
      <c r="AJ32" s="252">
        <v>0</v>
      </c>
      <c r="AK32" s="252">
        <v>352.00342000000001</v>
      </c>
      <c r="AL32" s="252">
        <v>0</v>
      </c>
      <c r="AM32" s="252">
        <v>1007</v>
      </c>
      <c r="AN32" s="252">
        <v>785.44399999999996</v>
      </c>
    </row>
    <row r="33" spans="1:40" ht="24" customHeight="1" x14ac:dyDescent="0.3">
      <c r="A33" s="253" t="s">
        <v>63</v>
      </c>
      <c r="B33" s="253" t="s">
        <v>785</v>
      </c>
      <c r="C33" s="254">
        <v>24</v>
      </c>
      <c r="D33" s="254">
        <v>0</v>
      </c>
      <c r="E33" s="254">
        <v>12.33</v>
      </c>
      <c r="F33" s="254">
        <v>18.167159999999999</v>
      </c>
      <c r="G33" s="254">
        <v>900.327</v>
      </c>
      <c r="H33" s="254">
        <v>5.73</v>
      </c>
      <c r="I33" s="254">
        <v>6.35</v>
      </c>
      <c r="J33" s="254">
        <v>6.609</v>
      </c>
      <c r="K33" s="254">
        <v>10.199999999999999</v>
      </c>
      <c r="L33" s="254">
        <v>10.199999999999999</v>
      </c>
      <c r="M33" s="254">
        <v>10.199999999999999</v>
      </c>
      <c r="N33" s="254">
        <v>10.199999999999999</v>
      </c>
      <c r="O33" s="254">
        <v>810.6</v>
      </c>
      <c r="P33" s="254">
        <v>836.36</v>
      </c>
      <c r="Q33" s="254">
        <v>12</v>
      </c>
      <c r="R33" s="254">
        <v>10</v>
      </c>
      <c r="S33" s="254">
        <v>851.60299999999995</v>
      </c>
      <c r="T33" s="254">
        <v>839.47955999999999</v>
      </c>
      <c r="U33" s="254">
        <v>961</v>
      </c>
      <c r="V33" s="254">
        <v>832.9</v>
      </c>
      <c r="W33" s="254">
        <v>1.45458</v>
      </c>
      <c r="X33" s="254">
        <v>2.94197</v>
      </c>
      <c r="Y33" s="254">
        <v>851.74680000000001</v>
      </c>
      <c r="Z33" s="254">
        <v>779.75194999999997</v>
      </c>
      <c r="AA33" s="254">
        <v>839</v>
      </c>
      <c r="AB33" s="254">
        <v>7.1421799999999998</v>
      </c>
      <c r="AC33" s="254">
        <v>8.09</v>
      </c>
      <c r="AD33" s="254">
        <v>480.00466</v>
      </c>
      <c r="AE33" s="254">
        <v>480.00466</v>
      </c>
      <c r="AF33" s="254">
        <v>416.00403999999997</v>
      </c>
      <c r="AG33" s="254">
        <v>448.00434999999999</v>
      </c>
      <c r="AH33" s="254">
        <v>496.00482</v>
      </c>
      <c r="AI33" s="254">
        <v>252.03147999999999</v>
      </c>
      <c r="AJ33" s="254">
        <v>0</v>
      </c>
      <c r="AK33" s="254">
        <v>352.00342000000001</v>
      </c>
      <c r="AL33" s="254">
        <v>0</v>
      </c>
      <c r="AM33" s="254">
        <v>962</v>
      </c>
      <c r="AN33" s="254">
        <v>795.91600000000005</v>
      </c>
    </row>
    <row r="34" spans="1:40" ht="24" customHeight="1" x14ac:dyDescent="0.3">
      <c r="A34" s="253" t="s">
        <v>63</v>
      </c>
      <c r="B34" s="253" t="s">
        <v>786</v>
      </c>
      <c r="C34" s="254">
        <v>23</v>
      </c>
      <c r="D34" s="254">
        <v>0</v>
      </c>
      <c r="E34" s="254">
        <v>11.78</v>
      </c>
      <c r="F34" s="254">
        <v>18.167159999999999</v>
      </c>
      <c r="G34" s="254">
        <v>857.84500000000003</v>
      </c>
      <c r="H34" s="254">
        <v>5.99</v>
      </c>
      <c r="I34" s="254">
        <v>6.07</v>
      </c>
      <c r="J34" s="254">
        <v>6.3929999999999998</v>
      </c>
      <c r="K34" s="254">
        <v>11.5</v>
      </c>
      <c r="L34" s="254">
        <v>11.5</v>
      </c>
      <c r="M34" s="254">
        <v>11.5</v>
      </c>
      <c r="N34" s="254">
        <v>11.5</v>
      </c>
      <c r="O34" s="254">
        <v>819.8</v>
      </c>
      <c r="P34" s="254">
        <v>829.2</v>
      </c>
      <c r="Q34" s="254">
        <v>11</v>
      </c>
      <c r="R34" s="254">
        <v>10</v>
      </c>
      <c r="S34" s="254">
        <v>857.61800000000005</v>
      </c>
      <c r="T34" s="254">
        <v>797.63009</v>
      </c>
      <c r="U34" s="254">
        <v>896</v>
      </c>
      <c r="V34" s="254">
        <v>825.7</v>
      </c>
      <c r="W34" s="254">
        <v>5.5801699999999999</v>
      </c>
      <c r="X34" s="254">
        <v>2.9679899999999999</v>
      </c>
      <c r="Y34" s="254">
        <v>867.14004999999997</v>
      </c>
      <c r="Z34" s="254">
        <v>807.23764000000006</v>
      </c>
      <c r="AA34" s="254">
        <v>834.3</v>
      </c>
      <c r="AB34" s="254">
        <v>7.20906</v>
      </c>
      <c r="AC34" s="254">
        <v>7.8</v>
      </c>
      <c r="AD34" s="254">
        <v>480.00466</v>
      </c>
      <c r="AE34" s="254">
        <v>480.00466</v>
      </c>
      <c r="AF34" s="254">
        <v>416.00403999999997</v>
      </c>
      <c r="AG34" s="254">
        <v>448.00434999999999</v>
      </c>
      <c r="AH34" s="254">
        <v>496.00482</v>
      </c>
      <c r="AI34" s="254">
        <v>252.03147999999999</v>
      </c>
      <c r="AJ34" s="254">
        <v>0</v>
      </c>
      <c r="AK34" s="254">
        <v>352.00342000000001</v>
      </c>
      <c r="AL34" s="254">
        <v>0</v>
      </c>
      <c r="AM34" s="254">
        <v>914</v>
      </c>
      <c r="AN34" s="254">
        <v>785.79899999999998</v>
      </c>
    </row>
    <row r="35" spans="1:40" ht="24" customHeight="1" x14ac:dyDescent="0.3">
      <c r="A35" s="253" t="s">
        <v>63</v>
      </c>
      <c r="B35" s="253" t="s">
        <v>787</v>
      </c>
      <c r="C35" s="254">
        <v>23</v>
      </c>
      <c r="D35" s="254">
        <v>0</v>
      </c>
      <c r="E35" s="254">
        <v>12.13</v>
      </c>
      <c r="F35" s="254">
        <v>18.167159999999999</v>
      </c>
      <c r="G35" s="254">
        <v>804.65599999999995</v>
      </c>
      <c r="H35" s="254">
        <v>6.08</v>
      </c>
      <c r="I35" s="254">
        <v>5.79</v>
      </c>
      <c r="J35" s="254">
        <v>6.835</v>
      </c>
      <c r="K35" s="254">
        <v>9.6999999999999993</v>
      </c>
      <c r="L35" s="254">
        <v>9.6999999999999993</v>
      </c>
      <c r="M35" s="254">
        <v>9.6999999999999993</v>
      </c>
      <c r="N35" s="254">
        <v>9.6999999999999993</v>
      </c>
      <c r="O35" s="254">
        <v>796.6</v>
      </c>
      <c r="P35" s="254">
        <v>836</v>
      </c>
      <c r="Q35" s="254">
        <v>11</v>
      </c>
      <c r="R35" s="254">
        <v>10</v>
      </c>
      <c r="S35" s="254">
        <v>831.41300000000001</v>
      </c>
      <c r="T35" s="254">
        <v>776.78111000000001</v>
      </c>
      <c r="U35" s="254">
        <v>739</v>
      </c>
      <c r="V35" s="254">
        <v>805</v>
      </c>
      <c r="W35" s="254">
        <v>6.8818299999999999</v>
      </c>
      <c r="X35" s="254">
        <v>4.4959499999999997</v>
      </c>
      <c r="Y35" s="254">
        <v>873.50207999999998</v>
      </c>
      <c r="Z35" s="254">
        <v>818.18546000000003</v>
      </c>
      <c r="AA35" s="254">
        <v>812.1</v>
      </c>
      <c r="AB35" s="254">
        <v>7.2820099999999996</v>
      </c>
      <c r="AC35" s="254">
        <v>7.81</v>
      </c>
      <c r="AD35" s="254">
        <v>480.00466</v>
      </c>
      <c r="AE35" s="254">
        <v>480.00466</v>
      </c>
      <c r="AF35" s="254">
        <v>416.00403999999997</v>
      </c>
      <c r="AG35" s="254">
        <v>448.00434999999999</v>
      </c>
      <c r="AH35" s="254">
        <v>496.00482</v>
      </c>
      <c r="AI35" s="254">
        <v>252.03147999999999</v>
      </c>
      <c r="AJ35" s="254">
        <v>0</v>
      </c>
      <c r="AK35" s="254">
        <v>352.00342000000001</v>
      </c>
      <c r="AL35" s="254">
        <v>0</v>
      </c>
      <c r="AM35" s="254">
        <v>834</v>
      </c>
      <c r="AN35" s="254">
        <v>713.68600000000004</v>
      </c>
    </row>
    <row r="36" spans="1:40" ht="24" customHeight="1" x14ac:dyDescent="0.3">
      <c r="A36" s="253" t="s">
        <v>63</v>
      </c>
      <c r="B36" s="253" t="s">
        <v>788</v>
      </c>
      <c r="C36" s="254">
        <v>24</v>
      </c>
      <c r="D36" s="254">
        <v>0</v>
      </c>
      <c r="E36" s="254">
        <v>10.66</v>
      </c>
      <c r="F36" s="254">
        <v>18.167159999999999</v>
      </c>
      <c r="G36" s="254">
        <v>718.80799999999999</v>
      </c>
      <c r="H36" s="254">
        <v>5.91</v>
      </c>
      <c r="I36" s="254">
        <v>5.66</v>
      </c>
      <c r="J36" s="254">
        <v>7.7939999999999996</v>
      </c>
      <c r="K36" s="254">
        <v>9.3000000000000007</v>
      </c>
      <c r="L36" s="254">
        <v>9.3000000000000007</v>
      </c>
      <c r="M36" s="254">
        <v>9.3000000000000007</v>
      </c>
      <c r="N36" s="254">
        <v>9.3000000000000007</v>
      </c>
      <c r="O36" s="254">
        <v>730.4</v>
      </c>
      <c r="P36" s="254">
        <v>834.54</v>
      </c>
      <c r="Q36" s="254">
        <v>11</v>
      </c>
      <c r="R36" s="254">
        <v>10</v>
      </c>
      <c r="S36" s="254">
        <v>790.08900000000006</v>
      </c>
      <c r="T36" s="254">
        <v>761.86611000000005</v>
      </c>
      <c r="U36" s="254">
        <v>737</v>
      </c>
      <c r="V36" s="254">
        <v>786</v>
      </c>
      <c r="W36" s="254">
        <v>8.3526799999999994</v>
      </c>
      <c r="X36" s="254">
        <v>6.9608699999999999</v>
      </c>
      <c r="Y36" s="254">
        <v>867.90328999999997</v>
      </c>
      <c r="Z36" s="254">
        <v>824.72946000000002</v>
      </c>
      <c r="AA36" s="254">
        <v>782.5</v>
      </c>
      <c r="AB36" s="254">
        <v>7.7464899999999997</v>
      </c>
      <c r="AC36" s="254">
        <v>7.7</v>
      </c>
      <c r="AD36" s="254">
        <v>480.00466</v>
      </c>
      <c r="AE36" s="254">
        <v>480.00466</v>
      </c>
      <c r="AF36" s="254">
        <v>416.00403999999997</v>
      </c>
      <c r="AG36" s="254">
        <v>448.00434999999999</v>
      </c>
      <c r="AH36" s="254">
        <v>496.00482</v>
      </c>
      <c r="AI36" s="254">
        <v>252.03147999999999</v>
      </c>
      <c r="AJ36" s="254">
        <v>0</v>
      </c>
      <c r="AK36" s="254">
        <v>352.00342000000001</v>
      </c>
      <c r="AL36" s="254">
        <v>0</v>
      </c>
      <c r="AM36" s="254">
        <v>673</v>
      </c>
      <c r="AN36" s="254">
        <v>665.86300000000006</v>
      </c>
    </row>
    <row r="37" spans="1:40" ht="24" customHeight="1" x14ac:dyDescent="0.3">
      <c r="A37" s="253" t="s">
        <v>63</v>
      </c>
      <c r="B37" s="253" t="s">
        <v>789</v>
      </c>
      <c r="C37" s="254">
        <v>24</v>
      </c>
      <c r="D37" s="254">
        <v>0</v>
      </c>
      <c r="E37" s="254">
        <v>10.64</v>
      </c>
      <c r="F37" s="254">
        <v>18.167159999999999</v>
      </c>
      <c r="G37" s="254">
        <v>631.49800000000005</v>
      </c>
      <c r="H37" s="254">
        <v>6.2</v>
      </c>
      <c r="I37" s="254">
        <v>5.69</v>
      </c>
      <c r="J37" s="254">
        <v>10.050000000000001</v>
      </c>
      <c r="K37" s="254">
        <v>10.3</v>
      </c>
      <c r="L37" s="254">
        <v>10.3</v>
      </c>
      <c r="M37" s="254">
        <v>10.3</v>
      </c>
      <c r="N37" s="254">
        <v>10.3</v>
      </c>
      <c r="O37" s="254">
        <v>532.5</v>
      </c>
      <c r="P37" s="254">
        <v>713.09</v>
      </c>
      <c r="Q37" s="254">
        <v>12</v>
      </c>
      <c r="R37" s="254">
        <v>11</v>
      </c>
      <c r="S37" s="254">
        <v>777.87300000000005</v>
      </c>
      <c r="T37" s="254">
        <v>645.07860000000005</v>
      </c>
      <c r="U37" s="254">
        <v>622</v>
      </c>
      <c r="V37" s="254">
        <v>640.6</v>
      </c>
      <c r="W37" s="254">
        <v>8.8238000000000003</v>
      </c>
      <c r="X37" s="254">
        <v>9.5444099999999992</v>
      </c>
      <c r="Y37" s="254">
        <v>824.25494000000003</v>
      </c>
      <c r="Z37" s="254">
        <v>769.87338</v>
      </c>
      <c r="AA37" s="254">
        <v>629.1</v>
      </c>
      <c r="AB37" s="254">
        <v>7.6050800000000001</v>
      </c>
      <c r="AC37" s="254">
        <v>7.81</v>
      </c>
      <c r="AD37" s="254">
        <v>480.00466</v>
      </c>
      <c r="AE37" s="254">
        <v>480.00466</v>
      </c>
      <c r="AF37" s="254">
        <v>416.00403999999997</v>
      </c>
      <c r="AG37" s="254">
        <v>448.00434999999999</v>
      </c>
      <c r="AH37" s="254">
        <v>496.00482</v>
      </c>
      <c r="AI37" s="254">
        <v>252.03147999999999</v>
      </c>
      <c r="AJ37" s="254">
        <v>0</v>
      </c>
      <c r="AK37" s="254">
        <v>352.00342000000001</v>
      </c>
      <c r="AL37" s="254">
        <v>0</v>
      </c>
      <c r="AM37" s="254">
        <v>596</v>
      </c>
      <c r="AN37" s="254">
        <v>574.95399999999995</v>
      </c>
    </row>
    <row r="38" spans="1:40" ht="24" customHeight="1" x14ac:dyDescent="0.3">
      <c r="A38" s="253" t="s">
        <v>63</v>
      </c>
      <c r="B38" s="253" t="s">
        <v>790</v>
      </c>
      <c r="C38" s="254">
        <v>24</v>
      </c>
      <c r="D38" s="254">
        <v>0</v>
      </c>
      <c r="E38" s="254">
        <v>12.18</v>
      </c>
      <c r="F38" s="254">
        <v>18.167159999999999</v>
      </c>
      <c r="G38" s="254">
        <v>527.06100000000004</v>
      </c>
      <c r="H38" s="254">
        <v>5.28</v>
      </c>
      <c r="I38" s="254">
        <v>5.57</v>
      </c>
      <c r="J38" s="254">
        <v>8.0890000000000004</v>
      </c>
      <c r="K38" s="254">
        <v>7.4</v>
      </c>
      <c r="L38" s="254">
        <v>7.4</v>
      </c>
      <c r="M38" s="254">
        <v>7.4</v>
      </c>
      <c r="N38" s="254">
        <v>7.4</v>
      </c>
      <c r="O38" s="254">
        <v>369</v>
      </c>
      <c r="P38" s="254">
        <v>664</v>
      </c>
      <c r="Q38" s="254">
        <v>12</v>
      </c>
      <c r="R38" s="254">
        <v>11</v>
      </c>
      <c r="S38" s="254">
        <v>640.00300000000004</v>
      </c>
      <c r="T38" s="254">
        <v>392.15570000000002</v>
      </c>
      <c r="U38" s="254">
        <v>488</v>
      </c>
      <c r="V38" s="254">
        <v>491</v>
      </c>
      <c r="W38" s="254">
        <v>10.53397</v>
      </c>
      <c r="X38" s="254">
        <v>10.298080000000001</v>
      </c>
      <c r="Y38" s="254">
        <v>752.46262000000002</v>
      </c>
      <c r="Z38" s="254">
        <v>714.51736000000005</v>
      </c>
      <c r="AA38" s="254">
        <v>484.8</v>
      </c>
      <c r="AB38" s="254">
        <v>7.8697299999999997</v>
      </c>
      <c r="AC38" s="254">
        <v>8.35</v>
      </c>
      <c r="AD38" s="254">
        <v>480.00466</v>
      </c>
      <c r="AE38" s="254">
        <v>480.00466</v>
      </c>
      <c r="AF38" s="254">
        <v>416.00403999999997</v>
      </c>
      <c r="AG38" s="254">
        <v>448.00434999999999</v>
      </c>
      <c r="AH38" s="254">
        <v>496.00482</v>
      </c>
      <c r="AI38" s="254">
        <v>252.03147999999999</v>
      </c>
      <c r="AJ38" s="254">
        <v>0</v>
      </c>
      <c r="AK38" s="254">
        <v>352.00342000000001</v>
      </c>
      <c r="AL38" s="254">
        <v>0</v>
      </c>
      <c r="AM38" s="254">
        <v>497</v>
      </c>
      <c r="AN38" s="254">
        <v>361.44600000000003</v>
      </c>
    </row>
    <row r="39" spans="1:40" ht="24" customHeight="1" x14ac:dyDescent="0.3">
      <c r="A39" s="255" t="s">
        <v>63</v>
      </c>
      <c r="B39" s="255" t="s">
        <v>791</v>
      </c>
      <c r="C39" s="256">
        <v>24</v>
      </c>
      <c r="D39" s="256">
        <v>0</v>
      </c>
      <c r="E39" s="256">
        <v>12.17</v>
      </c>
      <c r="F39" s="256">
        <v>18.167159999999999</v>
      </c>
      <c r="G39" s="256">
        <v>389.12799999999999</v>
      </c>
      <c r="H39" s="256">
        <v>5.77</v>
      </c>
      <c r="I39" s="256">
        <v>5.69</v>
      </c>
      <c r="J39" s="256">
        <v>7.9020000000000001</v>
      </c>
      <c r="K39" s="256">
        <v>8.1999999999999993</v>
      </c>
      <c r="L39" s="256">
        <v>8.1999999999999993</v>
      </c>
      <c r="M39" s="256">
        <v>8.1999999999999993</v>
      </c>
      <c r="N39" s="256">
        <v>8.1999999999999993</v>
      </c>
      <c r="O39" s="256">
        <v>117.7</v>
      </c>
      <c r="P39" s="256">
        <v>490.73</v>
      </c>
      <c r="Q39" s="256">
        <v>12</v>
      </c>
      <c r="R39" s="256">
        <v>10</v>
      </c>
      <c r="S39" s="256">
        <v>365.15600000000001</v>
      </c>
      <c r="T39" s="256">
        <v>226.76989</v>
      </c>
      <c r="U39" s="256">
        <v>327</v>
      </c>
      <c r="V39" s="256">
        <v>381</v>
      </c>
      <c r="W39" s="256">
        <v>9.83263</v>
      </c>
      <c r="X39" s="256">
        <v>10.26361</v>
      </c>
      <c r="Y39" s="256">
        <v>417.26015999999998</v>
      </c>
      <c r="Z39" s="256">
        <v>404.12009999999998</v>
      </c>
      <c r="AA39" s="256">
        <v>356.5</v>
      </c>
      <c r="AB39" s="256">
        <v>7.9677899999999999</v>
      </c>
      <c r="AC39" s="256">
        <v>8.64</v>
      </c>
      <c r="AD39" s="256">
        <v>480.00466</v>
      </c>
      <c r="AE39" s="256">
        <v>480.00466</v>
      </c>
      <c r="AF39" s="256">
        <v>416.00403999999997</v>
      </c>
      <c r="AG39" s="256">
        <v>448.00434999999999</v>
      </c>
      <c r="AH39" s="256">
        <v>496.00482</v>
      </c>
      <c r="AI39" s="256">
        <v>252.03147999999999</v>
      </c>
      <c r="AJ39" s="256">
        <v>0</v>
      </c>
      <c r="AK39" s="256">
        <v>352.00342000000001</v>
      </c>
      <c r="AL39" s="256">
        <v>0</v>
      </c>
      <c r="AM39" s="256">
        <v>331</v>
      </c>
      <c r="AN39" s="256">
        <v>270.77600000000001</v>
      </c>
    </row>
    <row r="40" spans="1:40" ht="24" customHeight="1" x14ac:dyDescent="0.3">
      <c r="A40" s="251" t="s">
        <v>63</v>
      </c>
      <c r="B40" s="251" t="s">
        <v>792</v>
      </c>
      <c r="C40" s="252">
        <v>24</v>
      </c>
      <c r="D40" s="252">
        <v>0</v>
      </c>
      <c r="E40" s="252">
        <v>12.11</v>
      </c>
      <c r="F40" s="252">
        <v>20.224509999999999</v>
      </c>
      <c r="G40" s="252">
        <v>286.15199999999999</v>
      </c>
      <c r="H40" s="252">
        <v>5.76</v>
      </c>
      <c r="I40" s="252">
        <v>6.03</v>
      </c>
      <c r="J40" s="252">
        <v>7.3380000000000001</v>
      </c>
      <c r="K40" s="252">
        <v>8.1999999999999993</v>
      </c>
      <c r="L40" s="252">
        <v>8.1999999999999993</v>
      </c>
      <c r="M40" s="252">
        <v>8.1999999999999993</v>
      </c>
      <c r="N40" s="252">
        <v>8.1999999999999993</v>
      </c>
      <c r="O40" s="252">
        <v>24.1</v>
      </c>
      <c r="P40" s="252">
        <v>176.36</v>
      </c>
      <c r="Q40" s="252">
        <v>12</v>
      </c>
      <c r="R40" s="252">
        <v>10</v>
      </c>
      <c r="S40" s="252">
        <v>140.49700000000001</v>
      </c>
      <c r="T40" s="252">
        <v>155.84934999999999</v>
      </c>
      <c r="U40" s="252">
        <v>154</v>
      </c>
      <c r="V40" s="252">
        <v>120</v>
      </c>
      <c r="W40" s="252">
        <v>8.9756599999999995</v>
      </c>
      <c r="X40" s="252">
        <v>8.7662200000000006</v>
      </c>
      <c r="Y40" s="252">
        <v>190.25138000000001</v>
      </c>
      <c r="Z40" s="252">
        <v>183.69346999999999</v>
      </c>
      <c r="AA40" s="252">
        <v>108.9</v>
      </c>
      <c r="AB40" s="252">
        <v>7.87582</v>
      </c>
      <c r="AC40" s="252">
        <v>8.61</v>
      </c>
      <c r="AD40" s="252">
        <v>480.00466</v>
      </c>
      <c r="AE40" s="252">
        <v>480.00466</v>
      </c>
      <c r="AF40" s="252">
        <v>416.00403999999997</v>
      </c>
      <c r="AG40" s="252">
        <v>448.00434999999999</v>
      </c>
      <c r="AH40" s="252">
        <v>496.00482</v>
      </c>
      <c r="AI40" s="252">
        <v>252.03147999999999</v>
      </c>
      <c r="AJ40" s="252">
        <v>0</v>
      </c>
      <c r="AK40" s="252">
        <v>352.00342000000001</v>
      </c>
      <c r="AL40" s="252">
        <v>0</v>
      </c>
      <c r="AM40" s="252">
        <v>141</v>
      </c>
      <c r="AN40" s="252">
        <v>36.256999999999998</v>
      </c>
    </row>
    <row r="41" spans="1:40" ht="24" customHeight="1" x14ac:dyDescent="0.3">
      <c r="A41" s="253" t="s">
        <v>63</v>
      </c>
      <c r="B41" s="253" t="s">
        <v>793</v>
      </c>
      <c r="C41" s="254">
        <v>24</v>
      </c>
      <c r="D41" s="254">
        <v>0</v>
      </c>
      <c r="E41" s="254">
        <v>11.8</v>
      </c>
      <c r="F41" s="254">
        <v>20.224509999999999</v>
      </c>
      <c r="G41" s="254">
        <v>37.177999999999997</v>
      </c>
      <c r="H41" s="254">
        <v>5.38</v>
      </c>
      <c r="I41" s="254">
        <v>5.74</v>
      </c>
      <c r="J41" s="254">
        <v>6.952</v>
      </c>
      <c r="K41" s="254">
        <v>8.1999999999999993</v>
      </c>
      <c r="L41" s="254">
        <v>8.1999999999999993</v>
      </c>
      <c r="M41" s="254">
        <v>8.1999999999999993</v>
      </c>
      <c r="N41" s="254">
        <v>8.1999999999999993</v>
      </c>
      <c r="O41" s="254">
        <v>0</v>
      </c>
      <c r="P41" s="254">
        <v>41.09</v>
      </c>
      <c r="Q41" s="254">
        <v>11</v>
      </c>
      <c r="R41" s="254">
        <v>10</v>
      </c>
      <c r="S41" s="254">
        <v>19.515999999999998</v>
      </c>
      <c r="T41" s="254">
        <v>95.40992</v>
      </c>
      <c r="U41" s="254">
        <v>47</v>
      </c>
      <c r="V41" s="254">
        <v>11.8</v>
      </c>
      <c r="W41" s="254">
        <v>8.5628200000000003</v>
      </c>
      <c r="X41" s="254">
        <v>8.4679199999999994</v>
      </c>
      <c r="Y41" s="254">
        <v>72.032269999999997</v>
      </c>
      <c r="Z41" s="254">
        <v>69.849850000000004</v>
      </c>
      <c r="AA41" s="254">
        <v>10.8</v>
      </c>
      <c r="AB41" s="254">
        <v>8.2485700000000008</v>
      </c>
      <c r="AC41" s="254">
        <v>8.89</v>
      </c>
      <c r="AD41" s="254">
        <v>480.00466</v>
      </c>
      <c r="AE41" s="254">
        <v>480.00466</v>
      </c>
      <c r="AF41" s="254">
        <v>393.60381999999998</v>
      </c>
      <c r="AG41" s="254">
        <v>448.00434999999999</v>
      </c>
      <c r="AH41" s="254">
        <v>496.00482</v>
      </c>
      <c r="AI41" s="254">
        <v>252.03147999999999</v>
      </c>
      <c r="AJ41" s="254">
        <v>0</v>
      </c>
      <c r="AK41" s="254">
        <v>352.00342000000001</v>
      </c>
      <c r="AL41" s="254">
        <v>0</v>
      </c>
      <c r="AM41" s="254">
        <v>42</v>
      </c>
      <c r="AN41" s="254">
        <v>2.6080000000000001</v>
      </c>
    </row>
    <row r="42" spans="1:40" ht="24" customHeight="1" x14ac:dyDescent="0.3">
      <c r="A42" s="253" t="s">
        <v>63</v>
      </c>
      <c r="B42" s="253" t="s">
        <v>794</v>
      </c>
      <c r="C42" s="254">
        <v>23</v>
      </c>
      <c r="D42" s="254">
        <v>0</v>
      </c>
      <c r="E42" s="254">
        <v>12.02</v>
      </c>
      <c r="F42" s="254">
        <v>20.224509999999999</v>
      </c>
      <c r="G42" s="254">
        <v>15.243</v>
      </c>
      <c r="H42" s="254">
        <v>5.85</v>
      </c>
      <c r="I42" s="254">
        <v>5.38</v>
      </c>
      <c r="J42" s="254">
        <v>8.25</v>
      </c>
      <c r="K42" s="254">
        <v>6</v>
      </c>
      <c r="L42" s="254">
        <v>6</v>
      </c>
      <c r="M42" s="254">
        <v>6</v>
      </c>
      <c r="N42" s="254">
        <v>6</v>
      </c>
      <c r="O42" s="254">
        <v>0</v>
      </c>
      <c r="P42" s="254">
        <v>0</v>
      </c>
      <c r="Q42" s="254">
        <v>11</v>
      </c>
      <c r="R42" s="254">
        <v>10</v>
      </c>
      <c r="S42" s="254">
        <v>0.82</v>
      </c>
      <c r="T42" s="254">
        <v>50.976990000000001</v>
      </c>
      <c r="U42" s="254">
        <v>0</v>
      </c>
      <c r="V42" s="254">
        <v>0</v>
      </c>
      <c r="W42" s="254">
        <v>8.1499799999999993</v>
      </c>
      <c r="X42" s="254">
        <v>8.3628999999999998</v>
      </c>
      <c r="Y42" s="254">
        <v>1.9043399999999999</v>
      </c>
      <c r="Z42" s="254">
        <v>1.7668900000000001</v>
      </c>
      <c r="AA42" s="254">
        <v>0</v>
      </c>
      <c r="AB42" s="254">
        <v>8.75793</v>
      </c>
      <c r="AC42" s="254">
        <v>9.64</v>
      </c>
      <c r="AD42" s="254">
        <v>480.00466</v>
      </c>
      <c r="AE42" s="254">
        <v>480.00466</v>
      </c>
      <c r="AF42" s="254">
        <v>336.00326000000001</v>
      </c>
      <c r="AG42" s="254">
        <v>448.00434999999999</v>
      </c>
      <c r="AH42" s="254">
        <v>496.00482</v>
      </c>
      <c r="AI42" s="254">
        <v>252.03147999999999</v>
      </c>
      <c r="AJ42" s="254">
        <v>0</v>
      </c>
      <c r="AK42" s="254">
        <v>352.00342000000001</v>
      </c>
      <c r="AL42" s="254">
        <v>0</v>
      </c>
      <c r="AM42" s="254">
        <v>0</v>
      </c>
      <c r="AN42" s="254">
        <v>1.9E-2</v>
      </c>
    </row>
    <row r="43" spans="1:40" ht="24" customHeight="1" x14ac:dyDescent="0.3">
      <c r="A43" s="253" t="s">
        <v>63</v>
      </c>
      <c r="B43" s="253" t="s">
        <v>795</v>
      </c>
      <c r="C43" s="254">
        <v>23</v>
      </c>
      <c r="D43" s="254">
        <v>0</v>
      </c>
      <c r="E43" s="254">
        <v>11.02</v>
      </c>
      <c r="F43" s="254">
        <v>20.224509999999999</v>
      </c>
      <c r="G43" s="254">
        <v>0</v>
      </c>
      <c r="H43" s="254">
        <v>5.33</v>
      </c>
      <c r="I43" s="254">
        <v>4.79</v>
      </c>
      <c r="J43" s="254">
        <v>6.5819999999999999</v>
      </c>
      <c r="K43" s="254">
        <v>9.4</v>
      </c>
      <c r="L43" s="254">
        <v>9.4</v>
      </c>
      <c r="M43" s="254">
        <v>9.4</v>
      </c>
      <c r="N43" s="254">
        <v>9.4</v>
      </c>
      <c r="O43" s="254">
        <v>0</v>
      </c>
      <c r="P43" s="254">
        <v>0</v>
      </c>
      <c r="Q43" s="254">
        <v>10</v>
      </c>
      <c r="R43" s="254">
        <v>10</v>
      </c>
      <c r="S43" s="254">
        <v>0.65400000000000003</v>
      </c>
      <c r="T43" s="254">
        <v>22.628399999999999</v>
      </c>
      <c r="U43" s="254">
        <v>0</v>
      </c>
      <c r="V43" s="254">
        <v>0</v>
      </c>
      <c r="W43" s="254">
        <v>7.7371299999999996</v>
      </c>
      <c r="X43" s="254">
        <v>8.0993099999999991</v>
      </c>
      <c r="Y43" s="254">
        <v>0</v>
      </c>
      <c r="Z43" s="254">
        <v>0</v>
      </c>
      <c r="AA43" s="254">
        <v>0</v>
      </c>
      <c r="AB43" s="254">
        <v>9.1775099999999998</v>
      </c>
      <c r="AC43" s="254">
        <v>9.25</v>
      </c>
      <c r="AD43" s="254">
        <v>480.00466</v>
      </c>
      <c r="AE43" s="254">
        <v>480.00466</v>
      </c>
      <c r="AF43" s="254">
        <v>352.00342000000001</v>
      </c>
      <c r="AG43" s="254">
        <v>448.00434999999999</v>
      </c>
      <c r="AH43" s="254">
        <v>496.00482</v>
      </c>
      <c r="AI43" s="254">
        <v>252.03147999999999</v>
      </c>
      <c r="AJ43" s="254">
        <v>0</v>
      </c>
      <c r="AK43" s="254">
        <v>352.00342000000001</v>
      </c>
      <c r="AL43" s="254">
        <v>160.00155000000001</v>
      </c>
      <c r="AM43" s="254">
        <v>0</v>
      </c>
      <c r="AN43" s="254">
        <v>0.111</v>
      </c>
    </row>
    <row r="44" spans="1:40" ht="24" customHeight="1" x14ac:dyDescent="0.3">
      <c r="A44" s="253" t="s">
        <v>63</v>
      </c>
      <c r="B44" s="253" t="s">
        <v>796</v>
      </c>
      <c r="C44" s="254">
        <v>24</v>
      </c>
      <c r="D44" s="254">
        <v>0</v>
      </c>
      <c r="E44" s="254">
        <v>12.96</v>
      </c>
      <c r="F44" s="254">
        <v>20.224509999999999</v>
      </c>
      <c r="G44" s="254">
        <v>0</v>
      </c>
      <c r="H44" s="254">
        <v>4.74</v>
      </c>
      <c r="I44" s="254">
        <v>5.33</v>
      </c>
      <c r="J44" s="254">
        <v>6.8029999999999999</v>
      </c>
      <c r="K44" s="254">
        <v>5.3</v>
      </c>
      <c r="L44" s="254">
        <v>5.3</v>
      </c>
      <c r="M44" s="254">
        <v>5.3</v>
      </c>
      <c r="N44" s="254">
        <v>5.3</v>
      </c>
      <c r="O44" s="254"/>
      <c r="P44" s="254">
        <v>0</v>
      </c>
      <c r="Q44" s="254">
        <v>10</v>
      </c>
      <c r="R44" s="254">
        <v>10</v>
      </c>
      <c r="S44" s="254">
        <v>0.14299999999999999</v>
      </c>
      <c r="T44" s="254">
        <v>8.3338400000000004</v>
      </c>
      <c r="U44" s="254">
        <v>0</v>
      </c>
      <c r="V44" s="254">
        <v>0</v>
      </c>
      <c r="W44" s="254">
        <v>7.3242900000000004</v>
      </c>
      <c r="X44" s="254">
        <v>10.99052</v>
      </c>
      <c r="Y44" s="254">
        <v>0</v>
      </c>
      <c r="Z44" s="254">
        <v>0</v>
      </c>
      <c r="AA44" s="254">
        <v>0</v>
      </c>
      <c r="AB44" s="254">
        <v>8.8720400000000001</v>
      </c>
      <c r="AC44" s="254">
        <v>9.3000000000000007</v>
      </c>
      <c r="AD44" s="254">
        <v>480.00466</v>
      </c>
      <c r="AE44" s="254">
        <v>480.00466</v>
      </c>
      <c r="AF44" s="254">
        <v>444.80432000000002</v>
      </c>
      <c r="AG44" s="254">
        <v>448.00434999999999</v>
      </c>
      <c r="AH44" s="254">
        <v>496.00482</v>
      </c>
      <c r="AI44" s="254">
        <v>252.03147999999999</v>
      </c>
      <c r="AJ44" s="254">
        <v>0</v>
      </c>
      <c r="AK44" s="254">
        <v>352.00342000000001</v>
      </c>
      <c r="AL44" s="254">
        <v>352.00342000000001</v>
      </c>
      <c r="AM44" s="254">
        <v>0</v>
      </c>
      <c r="AN44" s="254">
        <v>0.14499999999999999</v>
      </c>
    </row>
    <row r="45" spans="1:40" ht="24" customHeight="1" x14ac:dyDescent="0.3">
      <c r="A45" s="253" t="s">
        <v>63</v>
      </c>
      <c r="B45" s="253" t="s">
        <v>797</v>
      </c>
      <c r="C45" s="254">
        <v>24</v>
      </c>
      <c r="D45" s="254">
        <v>0</v>
      </c>
      <c r="E45" s="254">
        <v>11.39</v>
      </c>
      <c r="F45" s="254">
        <v>20.224509999999999</v>
      </c>
      <c r="G45" s="254">
        <v>0</v>
      </c>
      <c r="H45" s="254">
        <v>4.5</v>
      </c>
      <c r="I45" s="254">
        <v>4.87</v>
      </c>
      <c r="J45" s="254">
        <v>7.0460000000000003</v>
      </c>
      <c r="K45" s="254">
        <v>8.8000000000000007</v>
      </c>
      <c r="L45" s="254">
        <v>8.8000000000000007</v>
      </c>
      <c r="M45" s="254">
        <v>8.8000000000000007</v>
      </c>
      <c r="N45" s="254">
        <v>8.8000000000000007</v>
      </c>
      <c r="O45" s="254"/>
      <c r="P45" s="254">
        <v>0</v>
      </c>
      <c r="Q45" s="254">
        <v>9</v>
      </c>
      <c r="R45" s="254">
        <v>9</v>
      </c>
      <c r="S45" s="254">
        <v>0.219</v>
      </c>
      <c r="T45" s="254">
        <v>0.47863</v>
      </c>
      <c r="U45" s="254">
        <v>0</v>
      </c>
      <c r="V45" s="254">
        <v>0</v>
      </c>
      <c r="W45" s="254">
        <v>6.9114500000000003</v>
      </c>
      <c r="X45" s="254">
        <v>11.10643</v>
      </c>
      <c r="Y45" s="254">
        <v>0</v>
      </c>
      <c r="Z45" s="254">
        <v>0</v>
      </c>
      <c r="AA45" s="254">
        <v>0</v>
      </c>
      <c r="AB45" s="254">
        <v>8.7989499999999996</v>
      </c>
      <c r="AC45" s="254">
        <v>9.66</v>
      </c>
      <c r="AD45" s="254">
        <v>480.00466</v>
      </c>
      <c r="AE45" s="254">
        <v>480.00466</v>
      </c>
      <c r="AF45" s="254">
        <v>448.00434999999999</v>
      </c>
      <c r="AG45" s="254">
        <v>448.00434999999999</v>
      </c>
      <c r="AH45" s="254">
        <v>496.00482</v>
      </c>
      <c r="AI45" s="254">
        <v>252.03147999999999</v>
      </c>
      <c r="AJ45" s="254">
        <v>0</v>
      </c>
      <c r="AK45" s="254">
        <v>352.00342000000001</v>
      </c>
      <c r="AL45" s="254">
        <v>352.00342000000001</v>
      </c>
      <c r="AM45" s="254">
        <v>0</v>
      </c>
      <c r="AN45" s="254">
        <v>8.3000000000000004E-2</v>
      </c>
    </row>
    <row r="46" spans="1:40" ht="24" customHeight="1" x14ac:dyDescent="0.3">
      <c r="A46" s="253" t="s">
        <v>63</v>
      </c>
      <c r="B46" s="253" t="s">
        <v>798</v>
      </c>
      <c r="C46" s="254">
        <v>24</v>
      </c>
      <c r="D46" s="254">
        <v>0</v>
      </c>
      <c r="E46" s="254">
        <v>11.39</v>
      </c>
      <c r="F46" s="254">
        <v>20.224509999999999</v>
      </c>
      <c r="G46" s="254">
        <v>0</v>
      </c>
      <c r="H46" s="254">
        <v>4.63</v>
      </c>
      <c r="I46" s="254">
        <v>4.7699999999999996</v>
      </c>
      <c r="J46" s="254">
        <v>6.8129999999999997</v>
      </c>
      <c r="K46" s="254">
        <v>8.1</v>
      </c>
      <c r="L46" s="254">
        <v>8.1</v>
      </c>
      <c r="M46" s="254">
        <v>8.1</v>
      </c>
      <c r="N46" s="254">
        <v>8.1</v>
      </c>
      <c r="O46" s="254"/>
      <c r="P46" s="254">
        <v>0</v>
      </c>
      <c r="Q46" s="254">
        <v>9</v>
      </c>
      <c r="R46" s="254">
        <v>10</v>
      </c>
      <c r="S46" s="254">
        <v>0.13200000000000001</v>
      </c>
      <c r="T46" s="254">
        <v>0</v>
      </c>
      <c r="U46" s="254">
        <v>0</v>
      </c>
      <c r="V46" s="254">
        <v>0</v>
      </c>
      <c r="W46" s="254">
        <v>6.4986100000000002</v>
      </c>
      <c r="X46" s="254">
        <v>10.16358</v>
      </c>
      <c r="Y46" s="254">
        <v>0</v>
      </c>
      <c r="Z46" s="254">
        <v>0</v>
      </c>
      <c r="AA46" s="254">
        <v>0</v>
      </c>
      <c r="AB46" s="254">
        <v>8.7009299999999996</v>
      </c>
      <c r="AC46" s="254">
        <v>9.15</v>
      </c>
      <c r="AD46" s="254">
        <v>320.00310999999999</v>
      </c>
      <c r="AE46" s="254">
        <v>310.40300999999999</v>
      </c>
      <c r="AF46" s="254">
        <v>320.00310999999999</v>
      </c>
      <c r="AG46" s="254">
        <v>448.00434999999999</v>
      </c>
      <c r="AH46" s="254">
        <v>496.00482</v>
      </c>
      <c r="AI46" s="254">
        <v>252.03147999999999</v>
      </c>
      <c r="AJ46" s="254">
        <v>0</v>
      </c>
      <c r="AK46" s="254">
        <v>307.20298000000003</v>
      </c>
      <c r="AL46" s="254">
        <v>310.40300999999999</v>
      </c>
      <c r="AM46" s="254">
        <v>0</v>
      </c>
      <c r="AN46" s="254">
        <v>3.6999999999999998E-2</v>
      </c>
    </row>
    <row r="47" spans="1:40" ht="24" customHeight="1" x14ac:dyDescent="0.3">
      <c r="A47" s="255" t="s">
        <v>63</v>
      </c>
      <c r="B47" s="255" t="s">
        <v>799</v>
      </c>
      <c r="C47" s="256">
        <v>24</v>
      </c>
      <c r="D47" s="256">
        <v>0</v>
      </c>
      <c r="E47" s="256">
        <v>12.52</v>
      </c>
      <c r="F47" s="256">
        <v>20.224509999999999</v>
      </c>
      <c r="G47" s="256"/>
      <c r="H47" s="256">
        <v>3.84</v>
      </c>
      <c r="I47" s="256">
        <v>4.59</v>
      </c>
      <c r="J47" s="256">
        <v>6.6529999999999996</v>
      </c>
      <c r="K47" s="256">
        <v>11.2</v>
      </c>
      <c r="L47" s="256">
        <v>11.2</v>
      </c>
      <c r="M47" s="256">
        <v>11.2</v>
      </c>
      <c r="N47" s="256">
        <v>11.2</v>
      </c>
      <c r="O47" s="256"/>
      <c r="P47" s="256"/>
      <c r="Q47" s="256">
        <v>9</v>
      </c>
      <c r="R47" s="256">
        <v>10</v>
      </c>
      <c r="S47" s="256"/>
      <c r="T47" s="256"/>
      <c r="U47" s="256"/>
      <c r="V47" s="256"/>
      <c r="W47" s="256">
        <v>5.5927899999999999</v>
      </c>
      <c r="X47" s="256">
        <v>8.3366299999999995</v>
      </c>
      <c r="Y47" s="256"/>
      <c r="Z47" s="256"/>
      <c r="AA47" s="256"/>
      <c r="AB47" s="256">
        <v>8.4111799999999999</v>
      </c>
      <c r="AC47" s="256">
        <v>8.93</v>
      </c>
      <c r="AD47" s="256">
        <v>320.00310999999999</v>
      </c>
      <c r="AE47" s="256">
        <v>320.00310999999999</v>
      </c>
      <c r="AF47" s="256">
        <v>320.00310999999999</v>
      </c>
      <c r="AG47" s="256">
        <v>448.00434999999999</v>
      </c>
      <c r="AH47" s="256">
        <v>496.00482</v>
      </c>
      <c r="AI47" s="256">
        <v>252.03147999999999</v>
      </c>
      <c r="AJ47" s="256">
        <v>0</v>
      </c>
      <c r="AK47" s="256">
        <v>320.00310999999999</v>
      </c>
      <c r="AL47" s="256">
        <v>320.00310999999999</v>
      </c>
      <c r="AM47" s="256"/>
      <c r="AN47" s="256"/>
    </row>
    <row r="48" spans="1:40" ht="24" customHeight="1" x14ac:dyDescent="0.3">
      <c r="A48" s="251" t="s">
        <v>63</v>
      </c>
      <c r="B48" s="251" t="s">
        <v>800</v>
      </c>
      <c r="C48" s="252">
        <v>25</v>
      </c>
      <c r="D48" s="252">
        <v>0</v>
      </c>
      <c r="E48" s="252">
        <v>11.62</v>
      </c>
      <c r="F48" s="252">
        <v>20.224509999999999</v>
      </c>
      <c r="G48" s="252"/>
      <c r="H48" s="252">
        <v>3.64</v>
      </c>
      <c r="I48" s="252">
        <v>4.21</v>
      </c>
      <c r="J48" s="252">
        <v>6.4630000000000001</v>
      </c>
      <c r="K48" s="252">
        <v>7.6</v>
      </c>
      <c r="L48" s="252">
        <v>7.6</v>
      </c>
      <c r="M48" s="252">
        <v>7.6</v>
      </c>
      <c r="N48" s="252">
        <v>7.6</v>
      </c>
      <c r="O48" s="252"/>
      <c r="P48" s="252"/>
      <c r="Q48" s="252">
        <v>9</v>
      </c>
      <c r="R48" s="252">
        <v>10</v>
      </c>
      <c r="S48" s="252"/>
      <c r="T48" s="252"/>
      <c r="U48" s="252"/>
      <c r="V48" s="252"/>
      <c r="W48" s="252">
        <v>6.6696299999999997</v>
      </c>
      <c r="X48" s="252">
        <v>9.3272200000000005</v>
      </c>
      <c r="Y48" s="252"/>
      <c r="Z48" s="252"/>
      <c r="AA48" s="252"/>
      <c r="AB48" s="252">
        <v>8.1406500000000008</v>
      </c>
      <c r="AC48" s="252">
        <v>8.43</v>
      </c>
      <c r="AD48" s="252">
        <v>320.00310999999999</v>
      </c>
      <c r="AE48" s="252">
        <v>320.00310999999999</v>
      </c>
      <c r="AF48" s="252">
        <v>320.00310999999999</v>
      </c>
      <c r="AG48" s="252">
        <v>448.00434999999999</v>
      </c>
      <c r="AH48" s="252">
        <v>496.00482</v>
      </c>
      <c r="AI48" s="252">
        <v>252.03147999999999</v>
      </c>
      <c r="AJ48" s="252">
        <v>0</v>
      </c>
      <c r="AK48" s="252">
        <v>320.00310999999999</v>
      </c>
      <c r="AL48" s="252">
        <v>320.00310999999999</v>
      </c>
      <c r="AM48" s="252"/>
      <c r="AN48" s="252"/>
    </row>
    <row r="49" spans="1:40" ht="24" customHeight="1" x14ac:dyDescent="0.3">
      <c r="A49" s="253" t="s">
        <v>63</v>
      </c>
      <c r="B49" s="253" t="s">
        <v>801</v>
      </c>
      <c r="C49" s="254">
        <v>25</v>
      </c>
      <c r="D49" s="254">
        <v>0</v>
      </c>
      <c r="E49" s="254">
        <v>10.99</v>
      </c>
      <c r="F49" s="254">
        <v>20.224509999999999</v>
      </c>
      <c r="G49" s="254"/>
      <c r="H49" s="254">
        <v>3.5</v>
      </c>
      <c r="I49" s="254">
        <v>3.92</v>
      </c>
      <c r="J49" s="254">
        <v>6.2149999999999999</v>
      </c>
      <c r="K49" s="254">
        <v>7.7</v>
      </c>
      <c r="L49" s="254">
        <v>7.7</v>
      </c>
      <c r="M49" s="254">
        <v>7.7</v>
      </c>
      <c r="N49" s="254">
        <v>7.7</v>
      </c>
      <c r="O49" s="254"/>
      <c r="P49" s="254"/>
      <c r="Q49" s="254">
        <v>10</v>
      </c>
      <c r="R49" s="254">
        <v>10</v>
      </c>
      <c r="S49" s="254"/>
      <c r="T49" s="254"/>
      <c r="U49" s="254"/>
      <c r="V49" s="254"/>
      <c r="W49" s="254">
        <v>7.4453500000000004</v>
      </c>
      <c r="X49" s="254">
        <v>10.05053</v>
      </c>
      <c r="Y49" s="254"/>
      <c r="Z49" s="254"/>
      <c r="AA49" s="254"/>
      <c r="AB49" s="254">
        <v>7.9488099999999999</v>
      </c>
      <c r="AC49" s="254">
        <v>8.43</v>
      </c>
      <c r="AD49" s="254">
        <v>355.20344999999998</v>
      </c>
      <c r="AE49" s="254">
        <v>358.40348</v>
      </c>
      <c r="AF49" s="254">
        <v>352.00342000000001</v>
      </c>
      <c r="AG49" s="254">
        <v>448.00434999999999</v>
      </c>
      <c r="AH49" s="254">
        <v>496.00482</v>
      </c>
      <c r="AI49" s="254">
        <v>252.03147999999999</v>
      </c>
      <c r="AJ49" s="254">
        <v>0</v>
      </c>
      <c r="AK49" s="254">
        <v>320.00310999999999</v>
      </c>
      <c r="AL49" s="254">
        <v>320.00310999999999</v>
      </c>
      <c r="AM49" s="254"/>
      <c r="AN49" s="254"/>
    </row>
    <row r="50" spans="1:40" ht="24" customHeight="1" x14ac:dyDescent="0.3">
      <c r="A50" s="253" t="s">
        <v>63</v>
      </c>
      <c r="B50" s="253" t="s">
        <v>802</v>
      </c>
      <c r="C50" s="254">
        <v>24</v>
      </c>
      <c r="D50" s="254">
        <v>0</v>
      </c>
      <c r="E50" s="254">
        <v>10.74</v>
      </c>
      <c r="F50" s="254">
        <v>20.224509999999999</v>
      </c>
      <c r="G50" s="254"/>
      <c r="H50" s="254">
        <v>3.72</v>
      </c>
      <c r="I50" s="254">
        <v>3.65</v>
      </c>
      <c r="J50" s="254">
        <v>5.68</v>
      </c>
      <c r="K50" s="254">
        <v>8.1999999999999993</v>
      </c>
      <c r="L50" s="254">
        <v>8.1999999999999993</v>
      </c>
      <c r="M50" s="254">
        <v>8.1999999999999993</v>
      </c>
      <c r="N50" s="254">
        <v>8.1999999999999993</v>
      </c>
      <c r="O50" s="254"/>
      <c r="P50" s="254"/>
      <c r="Q50" s="254">
        <v>10</v>
      </c>
      <c r="R50" s="254">
        <v>10</v>
      </c>
      <c r="S50" s="254"/>
      <c r="T50" s="254"/>
      <c r="U50" s="254"/>
      <c r="V50" s="254"/>
      <c r="W50" s="254">
        <v>8.3088700000000006</v>
      </c>
      <c r="X50" s="254">
        <v>9.9822600000000001</v>
      </c>
      <c r="Y50" s="254"/>
      <c r="Z50" s="254"/>
      <c r="AA50" s="254"/>
      <c r="AB50" s="254">
        <v>8.0932600000000008</v>
      </c>
      <c r="AC50" s="254">
        <v>7.95</v>
      </c>
      <c r="AD50" s="254">
        <v>480.00466</v>
      </c>
      <c r="AE50" s="254">
        <v>483.20469000000003</v>
      </c>
      <c r="AF50" s="254">
        <v>480.00466</v>
      </c>
      <c r="AG50" s="254">
        <v>448.00434999999999</v>
      </c>
      <c r="AH50" s="254">
        <v>486.40472</v>
      </c>
      <c r="AI50" s="254">
        <v>252.03147999999999</v>
      </c>
      <c r="AJ50" s="254">
        <v>0</v>
      </c>
      <c r="AK50" s="254">
        <v>320.00310999999999</v>
      </c>
      <c r="AL50" s="254">
        <v>320.00310999999999</v>
      </c>
      <c r="AM50" s="254"/>
      <c r="AN50" s="254"/>
    </row>
    <row r="51" spans="1:40" ht="24" customHeight="1" x14ac:dyDescent="0.3">
      <c r="A51" s="253" t="s">
        <v>63</v>
      </c>
      <c r="B51" s="253" t="s">
        <v>803</v>
      </c>
      <c r="C51" s="254">
        <v>24</v>
      </c>
      <c r="D51" s="254">
        <v>0</v>
      </c>
      <c r="E51" s="254">
        <v>11.43</v>
      </c>
      <c r="F51" s="254">
        <v>20.224509999999999</v>
      </c>
      <c r="G51" s="254"/>
      <c r="H51" s="254">
        <v>4.22</v>
      </c>
      <c r="I51" s="254">
        <v>4.72</v>
      </c>
      <c r="J51" s="254">
        <v>5.4429999999999996</v>
      </c>
      <c r="K51" s="254">
        <v>7.4</v>
      </c>
      <c r="L51" s="254">
        <v>7.4</v>
      </c>
      <c r="M51" s="254">
        <v>7.4</v>
      </c>
      <c r="N51" s="254">
        <v>7.4</v>
      </c>
      <c r="O51" s="254"/>
      <c r="P51" s="254"/>
      <c r="Q51" s="254">
        <v>8</v>
      </c>
      <c r="R51" s="254">
        <v>9</v>
      </c>
      <c r="S51" s="254"/>
      <c r="T51" s="254"/>
      <c r="U51" s="254"/>
      <c r="V51" s="254"/>
      <c r="W51" s="254">
        <v>5.4039599999999997</v>
      </c>
      <c r="X51" s="254">
        <v>8.0097500000000004</v>
      </c>
      <c r="Y51" s="254"/>
      <c r="Z51" s="254"/>
      <c r="AA51" s="254"/>
      <c r="AB51" s="254">
        <v>7.6060400000000001</v>
      </c>
      <c r="AC51" s="254">
        <v>6.92</v>
      </c>
      <c r="AD51" s="254">
        <v>480.00466</v>
      </c>
      <c r="AE51" s="254">
        <v>480.00466</v>
      </c>
      <c r="AF51" s="254">
        <v>480.00466</v>
      </c>
      <c r="AG51" s="254">
        <v>448.00434999999999</v>
      </c>
      <c r="AH51" s="254">
        <v>496.00482</v>
      </c>
      <c r="AI51" s="254">
        <v>252.03147999999999</v>
      </c>
      <c r="AJ51" s="254">
        <v>0</v>
      </c>
      <c r="AK51" s="254">
        <v>320.00310999999999</v>
      </c>
      <c r="AL51" s="254">
        <v>320.00310999999999</v>
      </c>
      <c r="AM51" s="254"/>
      <c r="AN51" s="254"/>
    </row>
    <row r="52" spans="1:40" ht="24" customHeight="1" x14ac:dyDescent="0.3">
      <c r="A52" s="253" t="s">
        <v>63</v>
      </c>
      <c r="B52" s="253" t="s">
        <v>804</v>
      </c>
      <c r="C52" s="254">
        <v>25</v>
      </c>
      <c r="D52" s="254">
        <v>0</v>
      </c>
      <c r="E52" s="254">
        <v>10.75</v>
      </c>
      <c r="F52" s="254">
        <v>20.224509999999999</v>
      </c>
      <c r="G52" s="254"/>
      <c r="H52" s="254">
        <v>3.38</v>
      </c>
      <c r="I52" s="254">
        <v>4.38</v>
      </c>
      <c r="J52" s="254">
        <v>4.9320000000000004</v>
      </c>
      <c r="K52" s="254">
        <v>8.3000000000000007</v>
      </c>
      <c r="L52" s="254">
        <v>8.3000000000000007</v>
      </c>
      <c r="M52" s="254">
        <v>8.3000000000000007</v>
      </c>
      <c r="N52" s="254">
        <v>8.3000000000000007</v>
      </c>
      <c r="O52" s="254"/>
      <c r="P52" s="254"/>
      <c r="Q52" s="254">
        <v>9</v>
      </c>
      <c r="R52" s="254">
        <v>9</v>
      </c>
      <c r="S52" s="254"/>
      <c r="T52" s="254"/>
      <c r="U52" s="254"/>
      <c r="V52" s="254"/>
      <c r="W52" s="254">
        <v>2.3391500000000001</v>
      </c>
      <c r="X52" s="254">
        <v>5.2820299999999998</v>
      </c>
      <c r="Y52" s="254"/>
      <c r="Z52" s="254"/>
      <c r="AA52" s="254"/>
      <c r="AB52" s="254">
        <v>6.8148999999999997</v>
      </c>
      <c r="AC52" s="254">
        <v>6.74</v>
      </c>
      <c r="AD52" s="254">
        <v>480.00466</v>
      </c>
      <c r="AE52" s="254">
        <v>480.00466</v>
      </c>
      <c r="AF52" s="254">
        <v>480.00466</v>
      </c>
      <c r="AG52" s="254">
        <v>448.00434999999999</v>
      </c>
      <c r="AH52" s="254">
        <v>496.00482</v>
      </c>
      <c r="AI52" s="254">
        <v>252.03147999999999</v>
      </c>
      <c r="AJ52" s="254">
        <v>0</v>
      </c>
      <c r="AK52" s="254">
        <v>320.00310999999999</v>
      </c>
      <c r="AL52" s="254">
        <v>320.00310999999999</v>
      </c>
      <c r="AM52" s="254"/>
      <c r="AN52" s="254"/>
    </row>
    <row r="53" spans="1:40" ht="24" customHeight="1" x14ac:dyDescent="0.3">
      <c r="A53" s="253" t="s">
        <v>63</v>
      </c>
      <c r="B53" s="253" t="s">
        <v>805</v>
      </c>
      <c r="C53" s="254">
        <v>25</v>
      </c>
      <c r="D53" s="254">
        <v>0</v>
      </c>
      <c r="E53" s="254">
        <v>12.29</v>
      </c>
      <c r="F53" s="254">
        <v>20.224509999999999</v>
      </c>
      <c r="G53" s="254"/>
      <c r="H53" s="254">
        <v>2.6</v>
      </c>
      <c r="I53" s="254">
        <v>4.6500000000000004</v>
      </c>
      <c r="J53" s="254">
        <v>4.0110000000000001</v>
      </c>
      <c r="K53" s="254">
        <v>5.9</v>
      </c>
      <c r="L53" s="254">
        <v>5.9</v>
      </c>
      <c r="M53" s="254">
        <v>5.9</v>
      </c>
      <c r="N53" s="254">
        <v>5.9</v>
      </c>
      <c r="O53" s="254"/>
      <c r="P53" s="254"/>
      <c r="Q53" s="254">
        <v>9</v>
      </c>
      <c r="R53" s="254">
        <v>9</v>
      </c>
      <c r="S53" s="254"/>
      <c r="T53" s="254"/>
      <c r="U53" s="254"/>
      <c r="V53" s="254"/>
      <c r="W53" s="254">
        <v>2.41879</v>
      </c>
      <c r="X53" s="254">
        <v>3.2894199999999998</v>
      </c>
      <c r="Y53" s="254"/>
      <c r="Z53" s="254"/>
      <c r="AA53" s="254"/>
      <c r="AB53" s="254">
        <v>5.8974200000000003</v>
      </c>
      <c r="AC53" s="254">
        <v>5.8</v>
      </c>
      <c r="AD53" s="254">
        <v>422.40410000000003</v>
      </c>
      <c r="AE53" s="254">
        <v>476.80462999999997</v>
      </c>
      <c r="AF53" s="254">
        <v>422.40410000000003</v>
      </c>
      <c r="AG53" s="254">
        <v>448.00434999999999</v>
      </c>
      <c r="AH53" s="254">
        <v>496.00482</v>
      </c>
      <c r="AI53" s="254">
        <v>252.03147999999999</v>
      </c>
      <c r="AJ53" s="254">
        <v>0</v>
      </c>
      <c r="AK53" s="254">
        <v>320.00310999999999</v>
      </c>
      <c r="AL53" s="254">
        <v>320.00310999999999</v>
      </c>
      <c r="AM53" s="254"/>
      <c r="AN53" s="254"/>
    </row>
    <row r="54" spans="1:40" ht="24" customHeight="1" x14ac:dyDescent="0.3">
      <c r="A54" s="253" t="s">
        <v>63</v>
      </c>
      <c r="B54" s="253" t="s">
        <v>806</v>
      </c>
      <c r="C54" s="254">
        <v>25</v>
      </c>
      <c r="D54" s="254">
        <v>0</v>
      </c>
      <c r="E54" s="254">
        <v>12.04</v>
      </c>
      <c r="F54" s="254">
        <v>20.224509999999999</v>
      </c>
      <c r="G54" s="254"/>
      <c r="H54" s="254">
        <v>3.05</v>
      </c>
      <c r="I54" s="254">
        <v>4.4800000000000004</v>
      </c>
      <c r="J54" s="254">
        <v>3.73</v>
      </c>
      <c r="K54" s="254">
        <v>3.8</v>
      </c>
      <c r="L54" s="254">
        <v>3.8</v>
      </c>
      <c r="M54" s="254">
        <v>3.8</v>
      </c>
      <c r="N54" s="254">
        <v>3.8</v>
      </c>
      <c r="O54" s="254"/>
      <c r="P54" s="254"/>
      <c r="Q54" s="254">
        <v>8</v>
      </c>
      <c r="R54" s="254">
        <v>9</v>
      </c>
      <c r="S54" s="254"/>
      <c r="T54" s="254"/>
      <c r="U54" s="254"/>
      <c r="V54" s="254"/>
      <c r="W54" s="254">
        <v>3.7986399999999998</v>
      </c>
      <c r="X54" s="254">
        <v>3.3087900000000001</v>
      </c>
      <c r="Y54" s="254"/>
      <c r="Z54" s="254"/>
      <c r="AA54" s="254"/>
      <c r="AB54" s="254">
        <v>4.8677700000000002</v>
      </c>
      <c r="AC54" s="254">
        <v>3.54</v>
      </c>
      <c r="AD54" s="254">
        <v>403.20391000000001</v>
      </c>
      <c r="AE54" s="254">
        <v>403.20391000000001</v>
      </c>
      <c r="AF54" s="254">
        <v>403.20391000000001</v>
      </c>
      <c r="AG54" s="254">
        <v>448.00434999999999</v>
      </c>
      <c r="AH54" s="254">
        <v>448.00434999999999</v>
      </c>
      <c r="AI54" s="254">
        <v>252.03147999999999</v>
      </c>
      <c r="AJ54" s="254">
        <v>0</v>
      </c>
      <c r="AK54" s="254">
        <v>320.00310999999999</v>
      </c>
      <c r="AL54" s="254">
        <v>320.00310999999999</v>
      </c>
      <c r="AM54" s="254"/>
      <c r="AN54" s="254"/>
    </row>
    <row r="55" spans="1:40" ht="24" customHeight="1" x14ac:dyDescent="0.3">
      <c r="A55" s="255" t="s">
        <v>807</v>
      </c>
      <c r="B55" s="255" t="s">
        <v>64</v>
      </c>
      <c r="C55" s="256">
        <v>25</v>
      </c>
      <c r="D55" s="256">
        <v>0</v>
      </c>
      <c r="E55" s="256">
        <v>12.31</v>
      </c>
      <c r="F55" s="256">
        <v>20.224509999999999</v>
      </c>
      <c r="G55" s="256"/>
      <c r="H55" s="256">
        <v>3.16</v>
      </c>
      <c r="I55" s="256">
        <v>4.8</v>
      </c>
      <c r="J55" s="256">
        <v>3.8580000000000001</v>
      </c>
      <c r="K55" s="256"/>
      <c r="L55" s="256"/>
      <c r="M55" s="256"/>
      <c r="N55" s="256"/>
      <c r="O55" s="256"/>
      <c r="P55" s="256"/>
      <c r="Q55" s="256">
        <v>8</v>
      </c>
      <c r="R55" s="256">
        <v>9</v>
      </c>
      <c r="S55" s="256"/>
      <c r="T55" s="256"/>
      <c r="U55" s="256"/>
      <c r="V55" s="256"/>
      <c r="W55" s="256">
        <v>2.8129900000000001</v>
      </c>
      <c r="X55" s="256">
        <v>1.74091</v>
      </c>
      <c r="Y55" s="256"/>
      <c r="Z55" s="256"/>
      <c r="AA55" s="256"/>
      <c r="AB55" s="256">
        <v>4.6383000000000001</v>
      </c>
      <c r="AC55" s="256">
        <v>3.73</v>
      </c>
      <c r="AD55" s="256">
        <v>400.00387999999998</v>
      </c>
      <c r="AE55" s="256">
        <v>400.00387999999998</v>
      </c>
      <c r="AF55" s="256">
        <v>400.00387999999998</v>
      </c>
      <c r="AG55" s="256">
        <v>448.00434999999999</v>
      </c>
      <c r="AH55" s="256">
        <v>448.00434999999999</v>
      </c>
      <c r="AI55" s="256">
        <v>252.03147999999999</v>
      </c>
      <c r="AJ55" s="256">
        <v>0</v>
      </c>
      <c r="AK55" s="256">
        <v>320.00310999999999</v>
      </c>
      <c r="AL55" s="256">
        <v>320.00310999999999</v>
      </c>
      <c r="AM55" s="256"/>
      <c r="AN55" s="256"/>
    </row>
    <row r="56" spans="1:40" x14ac:dyDescent="0.3">
      <c r="A56" s="243"/>
      <c r="B56" s="243"/>
      <c r="C56" s="257"/>
      <c r="D56" s="257"/>
      <c r="E56" s="257"/>
      <c r="F56" s="257"/>
      <c r="G56" s="257"/>
      <c r="H56" s="257"/>
      <c r="I56" s="257"/>
      <c r="J56" s="257"/>
      <c r="K56" s="257"/>
      <c r="L56" s="257"/>
      <c r="M56" s="257"/>
      <c r="N56" s="257"/>
      <c r="O56" s="257"/>
      <c r="P56" s="257"/>
      <c r="Q56" s="257"/>
      <c r="R56" s="257"/>
      <c r="S56" s="257"/>
      <c r="T56" s="257"/>
      <c r="U56" s="257"/>
      <c r="V56" s="257"/>
      <c r="W56" s="257"/>
      <c r="X56" s="257"/>
      <c r="Y56" s="257"/>
      <c r="Z56" s="257"/>
      <c r="AA56" s="257"/>
      <c r="AB56" s="257"/>
      <c r="AC56" s="257"/>
      <c r="AD56" s="257"/>
      <c r="AE56" s="257"/>
      <c r="AF56" s="257"/>
      <c r="AG56" s="257"/>
      <c r="AH56" s="257"/>
      <c r="AI56" s="257"/>
      <c r="AJ56" s="257"/>
      <c r="AK56" s="257"/>
      <c r="AL56" s="257"/>
      <c r="AM56" s="257"/>
      <c r="AN56" s="257"/>
    </row>
  </sheetData>
  <mergeCells count="8">
    <mergeCell ref="A3:F3"/>
    <mergeCell ref="A4:AN4"/>
    <mergeCell ref="A5:A7"/>
    <mergeCell ref="B5:B7"/>
    <mergeCell ref="H6:I6"/>
    <mergeCell ref="K6:O6"/>
    <mergeCell ref="W6:Z6"/>
    <mergeCell ref="AD6:AL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2" t="s">
        <v>1659</v>
      </c>
      <c r="B4" s="206"/>
      <c r="C4" s="206"/>
      <c r="D4" s="206"/>
      <c r="E4" s="206"/>
      <c r="F4" s="206"/>
      <c r="G4" s="206"/>
      <c r="H4" s="206"/>
      <c r="I4" s="206"/>
      <c r="J4" s="206"/>
    </row>
    <row r="5" spans="1:10" ht="22.05" hidden="1" customHeight="1" x14ac:dyDescent="0.3">
      <c r="A5" s="206" t="s">
        <v>59</v>
      </c>
      <c r="B5" s="206" t="s">
        <v>535</v>
      </c>
      <c r="C5" s="9">
        <v>42879</v>
      </c>
      <c r="D5" s="9">
        <v>42880</v>
      </c>
      <c r="E5" s="9">
        <v>46665</v>
      </c>
      <c r="F5" s="9">
        <v>47090</v>
      </c>
      <c r="G5" s="9">
        <v>62201</v>
      </c>
      <c r="H5" s="9">
        <v>42881</v>
      </c>
      <c r="I5" s="9">
        <v>44003</v>
      </c>
      <c r="J5" s="206" t="s">
        <v>1660</v>
      </c>
    </row>
    <row r="6" spans="1:10" ht="40.049999999999997" customHeight="1" x14ac:dyDescent="0.3">
      <c r="A6" s="206"/>
      <c r="B6" s="206"/>
      <c r="C6" s="231" t="s">
        <v>593</v>
      </c>
      <c r="D6" s="231" t="s">
        <v>164</v>
      </c>
      <c r="E6" s="231" t="s">
        <v>594</v>
      </c>
      <c r="F6" s="231" t="s">
        <v>590</v>
      </c>
      <c r="G6" s="231" t="s">
        <v>591</v>
      </c>
      <c r="H6" s="231" t="s">
        <v>592</v>
      </c>
      <c r="I6" s="231"/>
      <c r="J6" s="206"/>
    </row>
    <row r="7" spans="1:10" ht="57" customHeight="1" x14ac:dyDescent="0.3">
      <c r="A7" s="206"/>
      <c r="B7" s="206"/>
      <c r="C7" s="9" t="s">
        <v>1661</v>
      </c>
      <c r="D7" s="9" t="s">
        <v>1662</v>
      </c>
      <c r="E7" s="9" t="s">
        <v>1663</v>
      </c>
      <c r="F7" s="9" t="s">
        <v>1664</v>
      </c>
      <c r="G7" s="9" t="s">
        <v>1665</v>
      </c>
      <c r="H7" s="9" t="s">
        <v>1666</v>
      </c>
      <c r="I7" s="9" t="s">
        <v>1667</v>
      </c>
      <c r="J7" s="206" t="s">
        <v>751</v>
      </c>
    </row>
    <row r="8" spans="1:10" ht="24" customHeight="1" x14ac:dyDescent="0.3">
      <c r="A8" s="13" t="s">
        <v>63</v>
      </c>
      <c r="B8" s="13" t="s">
        <v>760</v>
      </c>
      <c r="C8" s="151">
        <v>32</v>
      </c>
      <c r="D8" s="151">
        <v>0</v>
      </c>
      <c r="E8" s="151">
        <v>61.84</v>
      </c>
      <c r="F8" s="151">
        <v>70.98</v>
      </c>
      <c r="G8" s="151">
        <v>182.42</v>
      </c>
      <c r="H8" s="151">
        <v>28.74</v>
      </c>
      <c r="I8" s="151">
        <v>3.2109999999999999</v>
      </c>
      <c r="J8" s="151">
        <v>379.19099999999997</v>
      </c>
    </row>
    <row r="9" spans="1:10" ht="24" customHeight="1" x14ac:dyDescent="0.3">
      <c r="A9" s="16" t="s">
        <v>63</v>
      </c>
      <c r="B9" s="16" t="s">
        <v>761</v>
      </c>
      <c r="C9" s="152">
        <v>32</v>
      </c>
      <c r="D9" s="152">
        <v>0</v>
      </c>
      <c r="E9" s="152">
        <v>61.02</v>
      </c>
      <c r="F9" s="152">
        <v>70.98</v>
      </c>
      <c r="G9" s="152">
        <v>182.09</v>
      </c>
      <c r="H9" s="152">
        <v>28.74</v>
      </c>
      <c r="I9" s="152">
        <v>3.2109999999999999</v>
      </c>
      <c r="J9" s="152">
        <v>378.041</v>
      </c>
    </row>
    <row r="10" spans="1:10" ht="24" customHeight="1" x14ac:dyDescent="0.3">
      <c r="A10" s="16" t="s">
        <v>63</v>
      </c>
      <c r="B10" s="16" t="s">
        <v>762</v>
      </c>
      <c r="C10" s="152">
        <v>31</v>
      </c>
      <c r="D10" s="152">
        <v>0</v>
      </c>
      <c r="E10" s="152">
        <v>66.260000000000005</v>
      </c>
      <c r="F10" s="152">
        <v>70.98</v>
      </c>
      <c r="G10" s="152">
        <v>179.53</v>
      </c>
      <c r="H10" s="152">
        <v>28.74</v>
      </c>
      <c r="I10" s="152">
        <v>3.2109999999999999</v>
      </c>
      <c r="J10" s="152">
        <v>379.721</v>
      </c>
    </row>
    <row r="11" spans="1:10" ht="24" customHeight="1" x14ac:dyDescent="0.3">
      <c r="A11" s="16" t="s">
        <v>63</v>
      </c>
      <c r="B11" s="16" t="s">
        <v>763</v>
      </c>
      <c r="C11" s="152">
        <v>31</v>
      </c>
      <c r="D11" s="152">
        <v>0</v>
      </c>
      <c r="E11" s="152">
        <v>65.05</v>
      </c>
      <c r="F11" s="152">
        <v>70.98</v>
      </c>
      <c r="G11" s="152">
        <v>178.59</v>
      </c>
      <c r="H11" s="152">
        <v>28.74</v>
      </c>
      <c r="I11" s="152">
        <v>3.2109999999999999</v>
      </c>
      <c r="J11" s="152">
        <v>377.57100000000003</v>
      </c>
    </row>
    <row r="12" spans="1:10" ht="24" customHeight="1" x14ac:dyDescent="0.3">
      <c r="A12" s="16" t="s">
        <v>63</v>
      </c>
      <c r="B12" s="16" t="s">
        <v>764</v>
      </c>
      <c r="C12" s="152">
        <v>31</v>
      </c>
      <c r="D12" s="152">
        <v>0</v>
      </c>
      <c r="E12" s="152">
        <v>64.87</v>
      </c>
      <c r="F12" s="152">
        <v>70.98</v>
      </c>
      <c r="G12" s="152">
        <v>184.47</v>
      </c>
      <c r="H12" s="152">
        <v>28.74</v>
      </c>
      <c r="I12" s="152">
        <v>3.2109999999999999</v>
      </c>
      <c r="J12" s="152">
        <v>383.27100000000002</v>
      </c>
    </row>
    <row r="13" spans="1:10" ht="24" customHeight="1" x14ac:dyDescent="0.3">
      <c r="A13" s="16" t="s">
        <v>63</v>
      </c>
      <c r="B13" s="16" t="s">
        <v>765</v>
      </c>
      <c r="C13" s="152">
        <v>31</v>
      </c>
      <c r="D13" s="152">
        <v>0</v>
      </c>
      <c r="E13" s="152">
        <v>64.489999999999995</v>
      </c>
      <c r="F13" s="152">
        <v>70.98</v>
      </c>
      <c r="G13" s="152">
        <v>184.54</v>
      </c>
      <c r="H13" s="152">
        <v>28.74</v>
      </c>
      <c r="I13" s="152">
        <v>3.2109999999999999</v>
      </c>
      <c r="J13" s="152">
        <v>382.96100000000001</v>
      </c>
    </row>
    <row r="14" spans="1:10" ht="24" customHeight="1" x14ac:dyDescent="0.3">
      <c r="A14" s="16" t="s">
        <v>63</v>
      </c>
      <c r="B14" s="16" t="s">
        <v>766</v>
      </c>
      <c r="C14" s="152">
        <v>31</v>
      </c>
      <c r="D14" s="152">
        <v>0</v>
      </c>
      <c r="E14" s="152">
        <v>61.49</v>
      </c>
      <c r="F14" s="152">
        <v>70.98</v>
      </c>
      <c r="G14" s="152">
        <v>194.65</v>
      </c>
      <c r="H14" s="152">
        <v>28.74</v>
      </c>
      <c r="I14" s="152">
        <v>3.2109999999999999</v>
      </c>
      <c r="J14" s="152">
        <v>390.07100000000003</v>
      </c>
    </row>
    <row r="15" spans="1:10" ht="24" customHeight="1" x14ac:dyDescent="0.3">
      <c r="A15" s="18" t="s">
        <v>63</v>
      </c>
      <c r="B15" s="18" t="s">
        <v>767</v>
      </c>
      <c r="C15" s="153">
        <v>31</v>
      </c>
      <c r="D15" s="153">
        <v>0</v>
      </c>
      <c r="E15" s="153">
        <v>63.15</v>
      </c>
      <c r="F15" s="153">
        <v>70.98</v>
      </c>
      <c r="G15" s="153">
        <v>192.83</v>
      </c>
      <c r="H15" s="153">
        <v>28.74</v>
      </c>
      <c r="I15" s="153">
        <v>3.2109999999999999</v>
      </c>
      <c r="J15" s="153">
        <v>389.911</v>
      </c>
    </row>
    <row r="16" spans="1:10" ht="24" customHeight="1" x14ac:dyDescent="0.3">
      <c r="A16" s="13" t="s">
        <v>63</v>
      </c>
      <c r="B16" s="13" t="s">
        <v>768</v>
      </c>
      <c r="C16" s="151">
        <v>31</v>
      </c>
      <c r="D16" s="151">
        <v>0</v>
      </c>
      <c r="E16" s="151">
        <v>61.07</v>
      </c>
      <c r="F16" s="151">
        <v>70.98</v>
      </c>
      <c r="G16" s="151">
        <v>188.83</v>
      </c>
      <c r="H16" s="151">
        <v>28.74</v>
      </c>
      <c r="I16" s="151">
        <v>3.2109999999999999</v>
      </c>
      <c r="J16" s="151">
        <v>383.83100000000002</v>
      </c>
    </row>
    <row r="17" spans="1:10" ht="24" customHeight="1" x14ac:dyDescent="0.3">
      <c r="A17" s="16" t="s">
        <v>63</v>
      </c>
      <c r="B17" s="16" t="s">
        <v>769</v>
      </c>
      <c r="C17" s="152">
        <v>31</v>
      </c>
      <c r="D17" s="152">
        <v>0</v>
      </c>
      <c r="E17" s="152">
        <v>61.83</v>
      </c>
      <c r="F17" s="152">
        <v>70.98</v>
      </c>
      <c r="G17" s="152">
        <v>174.99</v>
      </c>
      <c r="H17" s="152">
        <v>28.74</v>
      </c>
      <c r="I17" s="152">
        <v>3.2109999999999999</v>
      </c>
      <c r="J17" s="152">
        <v>370.75099999999998</v>
      </c>
    </row>
    <row r="18" spans="1:10" ht="24" customHeight="1" x14ac:dyDescent="0.3">
      <c r="A18" s="16" t="s">
        <v>63</v>
      </c>
      <c r="B18" s="16" t="s">
        <v>770</v>
      </c>
      <c r="C18" s="152">
        <v>31</v>
      </c>
      <c r="D18" s="152">
        <v>0</v>
      </c>
      <c r="E18" s="152">
        <v>55.52</v>
      </c>
      <c r="F18" s="152">
        <v>70.98</v>
      </c>
      <c r="G18" s="152">
        <v>178.53</v>
      </c>
      <c r="H18" s="152">
        <v>28.74</v>
      </c>
      <c r="I18" s="152">
        <v>3.2109999999999999</v>
      </c>
      <c r="J18" s="152">
        <v>367.98099999999999</v>
      </c>
    </row>
    <row r="19" spans="1:10" ht="24" customHeight="1" x14ac:dyDescent="0.3">
      <c r="A19" s="16" t="s">
        <v>63</v>
      </c>
      <c r="B19" s="16" t="s">
        <v>771</v>
      </c>
      <c r="C19" s="152">
        <v>31</v>
      </c>
      <c r="D19" s="152">
        <v>0</v>
      </c>
      <c r="E19" s="152">
        <v>64.099999999999994</v>
      </c>
      <c r="F19" s="152">
        <v>70.98</v>
      </c>
      <c r="G19" s="152">
        <v>196.64</v>
      </c>
      <c r="H19" s="152">
        <v>28.74</v>
      </c>
      <c r="I19" s="152">
        <v>3.2109999999999999</v>
      </c>
      <c r="J19" s="152">
        <v>394.67099999999999</v>
      </c>
    </row>
    <row r="20" spans="1:10" ht="24" customHeight="1" x14ac:dyDescent="0.3">
      <c r="A20" s="16" t="s">
        <v>63</v>
      </c>
      <c r="B20" s="16" t="s">
        <v>772</v>
      </c>
      <c r="C20" s="152">
        <v>31</v>
      </c>
      <c r="D20" s="152">
        <v>0</v>
      </c>
      <c r="E20" s="152">
        <v>63.58</v>
      </c>
      <c r="F20" s="152">
        <v>70.98</v>
      </c>
      <c r="G20" s="152">
        <v>213.32</v>
      </c>
      <c r="H20" s="152">
        <v>28.74</v>
      </c>
      <c r="I20" s="152">
        <v>3.2109999999999999</v>
      </c>
      <c r="J20" s="152">
        <v>410.83100000000002</v>
      </c>
    </row>
    <row r="21" spans="1:10" ht="24" customHeight="1" x14ac:dyDescent="0.3">
      <c r="A21" s="16" t="s">
        <v>63</v>
      </c>
      <c r="B21" s="16" t="s">
        <v>773</v>
      </c>
      <c r="C21" s="152">
        <v>31</v>
      </c>
      <c r="D21" s="152">
        <v>0</v>
      </c>
      <c r="E21" s="152">
        <v>62.26</v>
      </c>
      <c r="F21" s="152">
        <v>70.98</v>
      </c>
      <c r="G21" s="152">
        <v>211.59</v>
      </c>
      <c r="H21" s="152">
        <v>28.74</v>
      </c>
      <c r="I21" s="152">
        <v>3.2109999999999999</v>
      </c>
      <c r="J21" s="152">
        <v>407.78100000000001</v>
      </c>
    </row>
    <row r="22" spans="1:10" ht="24" customHeight="1" x14ac:dyDescent="0.3">
      <c r="A22" s="16" t="s">
        <v>63</v>
      </c>
      <c r="B22" s="16" t="s">
        <v>774</v>
      </c>
      <c r="C22" s="152">
        <v>30</v>
      </c>
      <c r="D22" s="152">
        <v>0</v>
      </c>
      <c r="E22" s="152">
        <v>64.77</v>
      </c>
      <c r="F22" s="152">
        <v>70.98</v>
      </c>
      <c r="G22" s="152">
        <v>221.86</v>
      </c>
      <c r="H22" s="152">
        <v>28.74</v>
      </c>
      <c r="I22" s="152">
        <v>3.2109999999999999</v>
      </c>
      <c r="J22" s="152">
        <v>419.56099999999998</v>
      </c>
    </row>
    <row r="23" spans="1:10" ht="24" customHeight="1" x14ac:dyDescent="0.3">
      <c r="A23" s="18" t="s">
        <v>63</v>
      </c>
      <c r="B23" s="18" t="s">
        <v>775</v>
      </c>
      <c r="C23" s="153">
        <v>30</v>
      </c>
      <c r="D23" s="153">
        <v>0</v>
      </c>
      <c r="E23" s="153">
        <v>64.14</v>
      </c>
      <c r="F23" s="153">
        <v>70.98</v>
      </c>
      <c r="G23" s="153">
        <v>218.29</v>
      </c>
      <c r="H23" s="153">
        <v>28.74</v>
      </c>
      <c r="I23" s="153">
        <v>3.2109999999999999</v>
      </c>
      <c r="J23" s="153">
        <v>415.36099999999999</v>
      </c>
    </row>
    <row r="24" spans="1:10" ht="24" customHeight="1" x14ac:dyDescent="0.3">
      <c r="A24" s="13" t="s">
        <v>63</v>
      </c>
      <c r="B24" s="13" t="s">
        <v>776</v>
      </c>
      <c r="C24" s="151">
        <v>32</v>
      </c>
      <c r="D24" s="151">
        <v>0</v>
      </c>
      <c r="E24" s="151">
        <v>56.68</v>
      </c>
      <c r="F24" s="151">
        <v>62.8</v>
      </c>
      <c r="G24" s="151">
        <v>217.06</v>
      </c>
      <c r="H24" s="151">
        <v>28.74</v>
      </c>
      <c r="I24" s="151">
        <v>3.2109999999999999</v>
      </c>
      <c r="J24" s="151">
        <v>400.49099999999999</v>
      </c>
    </row>
    <row r="25" spans="1:10" ht="24" customHeight="1" x14ac:dyDescent="0.3">
      <c r="A25" s="16" t="s">
        <v>63</v>
      </c>
      <c r="B25" s="16" t="s">
        <v>777</v>
      </c>
      <c r="C25" s="152">
        <v>32</v>
      </c>
      <c r="D25" s="152">
        <v>0</v>
      </c>
      <c r="E25" s="152">
        <v>59.04</v>
      </c>
      <c r="F25" s="152">
        <v>62.8</v>
      </c>
      <c r="G25" s="152">
        <v>208.73</v>
      </c>
      <c r="H25" s="152">
        <v>28.74</v>
      </c>
      <c r="I25" s="152">
        <v>3.2109999999999999</v>
      </c>
      <c r="J25" s="152">
        <v>394.52100000000002</v>
      </c>
    </row>
    <row r="26" spans="1:10" ht="24" customHeight="1" x14ac:dyDescent="0.3">
      <c r="A26" s="16" t="s">
        <v>63</v>
      </c>
      <c r="B26" s="16" t="s">
        <v>778</v>
      </c>
      <c r="C26" s="152">
        <v>30</v>
      </c>
      <c r="D26" s="152">
        <v>0</v>
      </c>
      <c r="E26" s="152">
        <v>56.98</v>
      </c>
      <c r="F26" s="152">
        <v>62.8</v>
      </c>
      <c r="G26" s="152">
        <v>209.34</v>
      </c>
      <c r="H26" s="152">
        <v>28.74</v>
      </c>
      <c r="I26" s="152">
        <v>3.2109999999999999</v>
      </c>
      <c r="J26" s="152">
        <v>391.07100000000003</v>
      </c>
    </row>
    <row r="27" spans="1:10" ht="24" customHeight="1" x14ac:dyDescent="0.3">
      <c r="A27" s="16" t="s">
        <v>63</v>
      </c>
      <c r="B27" s="16" t="s">
        <v>779</v>
      </c>
      <c r="C27" s="152">
        <v>30</v>
      </c>
      <c r="D27" s="152">
        <v>0</v>
      </c>
      <c r="E27" s="152">
        <v>52.08</v>
      </c>
      <c r="F27" s="152">
        <v>62.8</v>
      </c>
      <c r="G27" s="152">
        <v>197.65</v>
      </c>
      <c r="H27" s="152">
        <v>28.74</v>
      </c>
      <c r="I27" s="152">
        <v>3.2109999999999999</v>
      </c>
      <c r="J27" s="152">
        <v>374.48099999999999</v>
      </c>
    </row>
    <row r="28" spans="1:10" ht="24" customHeight="1" x14ac:dyDescent="0.3">
      <c r="A28" s="16" t="s">
        <v>63</v>
      </c>
      <c r="B28" s="16" t="s">
        <v>780</v>
      </c>
      <c r="C28" s="152">
        <v>33</v>
      </c>
      <c r="D28" s="152">
        <v>0</v>
      </c>
      <c r="E28" s="152">
        <v>52.9</v>
      </c>
      <c r="F28" s="152">
        <v>62.8</v>
      </c>
      <c r="G28" s="152">
        <v>209.37</v>
      </c>
      <c r="H28" s="152">
        <v>28.74</v>
      </c>
      <c r="I28" s="152">
        <v>3.2109999999999999</v>
      </c>
      <c r="J28" s="152">
        <v>390.02100000000002</v>
      </c>
    </row>
    <row r="29" spans="1:10" ht="24" customHeight="1" x14ac:dyDescent="0.3">
      <c r="A29" s="16" t="s">
        <v>63</v>
      </c>
      <c r="B29" s="16" t="s">
        <v>781</v>
      </c>
      <c r="C29" s="152">
        <v>33</v>
      </c>
      <c r="D29" s="152">
        <v>0</v>
      </c>
      <c r="E29" s="152">
        <v>54.87</v>
      </c>
      <c r="F29" s="152">
        <v>62.8</v>
      </c>
      <c r="G29" s="152">
        <v>197.45</v>
      </c>
      <c r="H29" s="152">
        <v>28.74</v>
      </c>
      <c r="I29" s="152">
        <v>3.2109999999999999</v>
      </c>
      <c r="J29" s="152">
        <v>380.07100000000003</v>
      </c>
    </row>
    <row r="30" spans="1:10" ht="24" customHeight="1" x14ac:dyDescent="0.3">
      <c r="A30" s="16" t="s">
        <v>63</v>
      </c>
      <c r="B30" s="16" t="s">
        <v>782</v>
      </c>
      <c r="C30" s="152">
        <v>34</v>
      </c>
      <c r="D30" s="152">
        <v>0</v>
      </c>
      <c r="E30" s="152">
        <v>65.66</v>
      </c>
      <c r="F30" s="152">
        <v>62.8</v>
      </c>
      <c r="G30" s="152">
        <v>225.63</v>
      </c>
      <c r="H30" s="152">
        <v>28.74</v>
      </c>
      <c r="I30" s="152">
        <v>3.2109999999999999</v>
      </c>
      <c r="J30" s="152">
        <v>420.041</v>
      </c>
    </row>
    <row r="31" spans="1:10" ht="24" customHeight="1" x14ac:dyDescent="0.3">
      <c r="A31" s="18" t="s">
        <v>63</v>
      </c>
      <c r="B31" s="18" t="s">
        <v>783</v>
      </c>
      <c r="C31" s="153">
        <v>34</v>
      </c>
      <c r="D31" s="153">
        <v>0</v>
      </c>
      <c r="E31" s="153">
        <v>65.430000000000007</v>
      </c>
      <c r="F31" s="153">
        <v>62.8</v>
      </c>
      <c r="G31" s="153">
        <v>230.67</v>
      </c>
      <c r="H31" s="153">
        <v>28.74</v>
      </c>
      <c r="I31" s="153">
        <v>3.2109999999999999</v>
      </c>
      <c r="J31" s="153">
        <v>424.851</v>
      </c>
    </row>
    <row r="32" spans="1:10" ht="24" customHeight="1" x14ac:dyDescent="0.3">
      <c r="A32" s="13" t="s">
        <v>63</v>
      </c>
      <c r="B32" s="13" t="s">
        <v>784</v>
      </c>
      <c r="C32" s="151">
        <v>30</v>
      </c>
      <c r="D32" s="151">
        <v>0</v>
      </c>
      <c r="E32" s="151">
        <v>62.52</v>
      </c>
      <c r="F32" s="151">
        <v>62.8</v>
      </c>
      <c r="G32" s="151">
        <v>233.36</v>
      </c>
      <c r="H32" s="151">
        <v>28.74</v>
      </c>
      <c r="I32" s="151">
        <v>3.2109999999999999</v>
      </c>
      <c r="J32" s="151">
        <v>420.63099999999997</v>
      </c>
    </row>
    <row r="33" spans="1:10" ht="24" customHeight="1" x14ac:dyDescent="0.3">
      <c r="A33" s="16" t="s">
        <v>63</v>
      </c>
      <c r="B33" s="16" t="s">
        <v>785</v>
      </c>
      <c r="C33" s="152">
        <v>30</v>
      </c>
      <c r="D33" s="152">
        <v>0</v>
      </c>
      <c r="E33" s="152">
        <v>61.92</v>
      </c>
      <c r="F33" s="152">
        <v>62.8</v>
      </c>
      <c r="G33" s="152">
        <v>231.96</v>
      </c>
      <c r="H33" s="152">
        <v>28.74</v>
      </c>
      <c r="I33" s="152">
        <v>3.2109999999999999</v>
      </c>
      <c r="J33" s="152">
        <v>418.63099999999997</v>
      </c>
    </row>
    <row r="34" spans="1:10" ht="24" customHeight="1" x14ac:dyDescent="0.3">
      <c r="A34" s="16" t="s">
        <v>63</v>
      </c>
      <c r="B34" s="16" t="s">
        <v>786</v>
      </c>
      <c r="C34" s="152">
        <v>28</v>
      </c>
      <c r="D34" s="152">
        <v>0</v>
      </c>
      <c r="E34" s="152">
        <v>63.32</v>
      </c>
      <c r="F34" s="152">
        <v>62.8</v>
      </c>
      <c r="G34" s="152">
        <v>224.66</v>
      </c>
      <c r="H34" s="152">
        <v>28.74</v>
      </c>
      <c r="I34" s="152">
        <v>3.2109999999999999</v>
      </c>
      <c r="J34" s="152">
        <v>410.73099999999999</v>
      </c>
    </row>
    <row r="35" spans="1:10" ht="24" customHeight="1" x14ac:dyDescent="0.3">
      <c r="A35" s="16" t="s">
        <v>63</v>
      </c>
      <c r="B35" s="16" t="s">
        <v>787</v>
      </c>
      <c r="C35" s="152">
        <v>28</v>
      </c>
      <c r="D35" s="152">
        <v>0</v>
      </c>
      <c r="E35" s="152">
        <v>65.17</v>
      </c>
      <c r="F35" s="152">
        <v>62.8</v>
      </c>
      <c r="G35" s="152">
        <v>227.36</v>
      </c>
      <c r="H35" s="152">
        <v>28.74</v>
      </c>
      <c r="I35" s="152">
        <v>3.2109999999999999</v>
      </c>
      <c r="J35" s="152">
        <v>415.28100000000001</v>
      </c>
    </row>
    <row r="36" spans="1:10" ht="24" customHeight="1" x14ac:dyDescent="0.3">
      <c r="A36" s="16" t="s">
        <v>63</v>
      </c>
      <c r="B36" s="16" t="s">
        <v>788</v>
      </c>
      <c r="C36" s="152">
        <v>30</v>
      </c>
      <c r="D36" s="152">
        <v>0</v>
      </c>
      <c r="E36" s="152">
        <v>58.86</v>
      </c>
      <c r="F36" s="152">
        <v>62.8</v>
      </c>
      <c r="G36" s="152">
        <v>231.17</v>
      </c>
      <c r="H36" s="152">
        <v>28.74</v>
      </c>
      <c r="I36" s="152">
        <v>3.2109999999999999</v>
      </c>
      <c r="J36" s="152">
        <v>414.78100000000001</v>
      </c>
    </row>
    <row r="37" spans="1:10" ht="24" customHeight="1" x14ac:dyDescent="0.3">
      <c r="A37" s="16" t="s">
        <v>63</v>
      </c>
      <c r="B37" s="16" t="s">
        <v>789</v>
      </c>
      <c r="C37" s="152">
        <v>30</v>
      </c>
      <c r="D37" s="152">
        <v>0</v>
      </c>
      <c r="E37" s="152">
        <v>58.71</v>
      </c>
      <c r="F37" s="152">
        <v>62.8</v>
      </c>
      <c r="G37" s="152">
        <v>229.33</v>
      </c>
      <c r="H37" s="152">
        <v>28.74</v>
      </c>
      <c r="I37" s="152">
        <v>3.2109999999999999</v>
      </c>
      <c r="J37" s="152">
        <v>412.791</v>
      </c>
    </row>
    <row r="38" spans="1:10" ht="24" customHeight="1" x14ac:dyDescent="0.3">
      <c r="A38" s="16" t="s">
        <v>63</v>
      </c>
      <c r="B38" s="16" t="s">
        <v>790</v>
      </c>
      <c r="C38" s="152">
        <v>29</v>
      </c>
      <c r="D38" s="152">
        <v>0</v>
      </c>
      <c r="E38" s="152">
        <v>57.11</v>
      </c>
      <c r="F38" s="152">
        <v>62.8</v>
      </c>
      <c r="G38" s="152">
        <v>231.08</v>
      </c>
      <c r="H38" s="152">
        <v>28.74</v>
      </c>
      <c r="I38" s="152">
        <v>3.2109999999999999</v>
      </c>
      <c r="J38" s="152">
        <v>411.94099999999997</v>
      </c>
    </row>
    <row r="39" spans="1:10" ht="24" customHeight="1" x14ac:dyDescent="0.3">
      <c r="A39" s="18" t="s">
        <v>63</v>
      </c>
      <c r="B39" s="18" t="s">
        <v>791</v>
      </c>
      <c r="C39" s="153">
        <v>29</v>
      </c>
      <c r="D39" s="153">
        <v>0</v>
      </c>
      <c r="E39" s="153">
        <v>57.08</v>
      </c>
      <c r="F39" s="153">
        <v>62.8</v>
      </c>
      <c r="G39" s="153">
        <v>230.22</v>
      </c>
      <c r="H39" s="153">
        <v>28.74</v>
      </c>
      <c r="I39" s="153">
        <v>3.2109999999999999</v>
      </c>
      <c r="J39" s="153">
        <v>411.05099999999999</v>
      </c>
    </row>
    <row r="40" spans="1:10" ht="24" customHeight="1" x14ac:dyDescent="0.3">
      <c r="A40" s="13" t="s">
        <v>63</v>
      </c>
      <c r="B40" s="13" t="s">
        <v>792</v>
      </c>
      <c r="C40" s="151">
        <v>30</v>
      </c>
      <c r="D40" s="151">
        <v>0</v>
      </c>
      <c r="E40" s="151">
        <v>59.12</v>
      </c>
      <c r="F40" s="151">
        <v>63.55</v>
      </c>
      <c r="G40" s="151">
        <v>230.46</v>
      </c>
      <c r="H40" s="151">
        <v>28.74</v>
      </c>
      <c r="I40" s="151">
        <v>3.2109999999999999</v>
      </c>
      <c r="J40" s="151">
        <v>415.08100000000002</v>
      </c>
    </row>
    <row r="41" spans="1:10" ht="24" customHeight="1" x14ac:dyDescent="0.3">
      <c r="A41" s="16" t="s">
        <v>63</v>
      </c>
      <c r="B41" s="16" t="s">
        <v>793</v>
      </c>
      <c r="C41" s="152">
        <v>30</v>
      </c>
      <c r="D41" s="152">
        <v>0</v>
      </c>
      <c r="E41" s="152">
        <v>57.61</v>
      </c>
      <c r="F41" s="152">
        <v>63.55</v>
      </c>
      <c r="G41" s="152">
        <v>230.28</v>
      </c>
      <c r="H41" s="152">
        <v>28.74</v>
      </c>
      <c r="I41" s="152">
        <v>3.2109999999999999</v>
      </c>
      <c r="J41" s="152">
        <v>413.39100000000002</v>
      </c>
    </row>
    <row r="42" spans="1:10" ht="24" customHeight="1" x14ac:dyDescent="0.3">
      <c r="A42" s="16" t="s">
        <v>63</v>
      </c>
      <c r="B42" s="16" t="s">
        <v>794</v>
      </c>
      <c r="C42" s="152">
        <v>31</v>
      </c>
      <c r="D42" s="152">
        <v>0</v>
      </c>
      <c r="E42" s="152">
        <v>59.98</v>
      </c>
      <c r="F42" s="152">
        <v>63.55</v>
      </c>
      <c r="G42" s="152">
        <v>230.02</v>
      </c>
      <c r="H42" s="152">
        <v>28.74</v>
      </c>
      <c r="I42" s="152">
        <v>3.2109999999999999</v>
      </c>
      <c r="J42" s="152">
        <v>416.50099999999998</v>
      </c>
    </row>
    <row r="43" spans="1:10" ht="24" customHeight="1" x14ac:dyDescent="0.3">
      <c r="A43" s="16" t="s">
        <v>63</v>
      </c>
      <c r="B43" s="16" t="s">
        <v>795</v>
      </c>
      <c r="C43" s="152">
        <v>31</v>
      </c>
      <c r="D43" s="152">
        <v>0</v>
      </c>
      <c r="E43" s="152">
        <v>54.99</v>
      </c>
      <c r="F43" s="152">
        <v>63.55</v>
      </c>
      <c r="G43" s="152">
        <v>226.54</v>
      </c>
      <c r="H43" s="152">
        <v>28.74</v>
      </c>
      <c r="I43" s="152">
        <v>3.2109999999999999</v>
      </c>
      <c r="J43" s="152">
        <v>408.03100000000001</v>
      </c>
    </row>
    <row r="44" spans="1:10" ht="24" customHeight="1" x14ac:dyDescent="0.3">
      <c r="A44" s="16" t="s">
        <v>63</v>
      </c>
      <c r="B44" s="16" t="s">
        <v>796</v>
      </c>
      <c r="C44" s="152">
        <v>31</v>
      </c>
      <c r="D44" s="152">
        <v>0</v>
      </c>
      <c r="E44" s="152">
        <v>62.18</v>
      </c>
      <c r="F44" s="152">
        <v>63.55</v>
      </c>
      <c r="G44" s="152">
        <v>223.82</v>
      </c>
      <c r="H44" s="152">
        <v>28.74</v>
      </c>
      <c r="I44" s="152">
        <v>3.2109999999999999</v>
      </c>
      <c r="J44" s="152">
        <v>412.50099999999998</v>
      </c>
    </row>
    <row r="45" spans="1:10" ht="24" customHeight="1" x14ac:dyDescent="0.3">
      <c r="A45" s="16" t="s">
        <v>63</v>
      </c>
      <c r="B45" s="16" t="s">
        <v>797</v>
      </c>
      <c r="C45" s="152">
        <v>31</v>
      </c>
      <c r="D45" s="152">
        <v>0</v>
      </c>
      <c r="E45" s="152">
        <v>54.64</v>
      </c>
      <c r="F45" s="152">
        <v>63.55</v>
      </c>
      <c r="G45" s="152">
        <v>221.28</v>
      </c>
      <c r="H45" s="152">
        <v>28.74</v>
      </c>
      <c r="I45" s="152">
        <v>3.2109999999999999</v>
      </c>
      <c r="J45" s="152">
        <v>402.42099999999999</v>
      </c>
    </row>
    <row r="46" spans="1:10" ht="24" customHeight="1" x14ac:dyDescent="0.3">
      <c r="A46" s="16" t="s">
        <v>63</v>
      </c>
      <c r="B46" s="16" t="s">
        <v>798</v>
      </c>
      <c r="C46" s="152">
        <v>30</v>
      </c>
      <c r="D46" s="152">
        <v>0</v>
      </c>
      <c r="E46" s="152">
        <v>55.08</v>
      </c>
      <c r="F46" s="152">
        <v>63.55</v>
      </c>
      <c r="G46" s="152">
        <v>225.49</v>
      </c>
      <c r="H46" s="152">
        <v>28.74</v>
      </c>
      <c r="I46" s="152">
        <v>3.2109999999999999</v>
      </c>
      <c r="J46" s="152">
        <v>406.07100000000003</v>
      </c>
    </row>
    <row r="47" spans="1:10" ht="24" customHeight="1" x14ac:dyDescent="0.3">
      <c r="A47" s="18" t="s">
        <v>63</v>
      </c>
      <c r="B47" s="18" t="s">
        <v>799</v>
      </c>
      <c r="C47" s="153">
        <v>30</v>
      </c>
      <c r="D47" s="153">
        <v>0</v>
      </c>
      <c r="E47" s="153">
        <v>60.53</v>
      </c>
      <c r="F47" s="153">
        <v>63.55</v>
      </c>
      <c r="G47" s="153">
        <v>221.28</v>
      </c>
      <c r="H47" s="153">
        <v>28.74</v>
      </c>
      <c r="I47" s="153">
        <v>3.2109999999999999</v>
      </c>
      <c r="J47" s="153">
        <v>407.31099999999998</v>
      </c>
    </row>
    <row r="48" spans="1:10" ht="24" customHeight="1" x14ac:dyDescent="0.3">
      <c r="A48" s="13" t="s">
        <v>63</v>
      </c>
      <c r="B48" s="13" t="s">
        <v>800</v>
      </c>
      <c r="C48" s="151">
        <v>30</v>
      </c>
      <c r="D48" s="151">
        <v>0</v>
      </c>
      <c r="E48" s="151">
        <v>59.54</v>
      </c>
      <c r="F48" s="151">
        <v>63.55</v>
      </c>
      <c r="G48" s="151">
        <v>218.77</v>
      </c>
      <c r="H48" s="151">
        <v>28.74</v>
      </c>
      <c r="I48" s="151">
        <v>3.2109999999999999</v>
      </c>
      <c r="J48" s="151">
        <v>403.81099999999998</v>
      </c>
    </row>
    <row r="49" spans="1:10" ht="24" customHeight="1" x14ac:dyDescent="0.3">
      <c r="A49" s="16" t="s">
        <v>63</v>
      </c>
      <c r="B49" s="16" t="s">
        <v>801</v>
      </c>
      <c r="C49" s="152">
        <v>30</v>
      </c>
      <c r="D49" s="152">
        <v>0</v>
      </c>
      <c r="E49" s="152">
        <v>56.35</v>
      </c>
      <c r="F49" s="152">
        <v>63.55</v>
      </c>
      <c r="G49" s="152">
        <v>214.9</v>
      </c>
      <c r="H49" s="152">
        <v>28.74</v>
      </c>
      <c r="I49" s="152">
        <v>3.2109999999999999</v>
      </c>
      <c r="J49" s="152">
        <v>396.75099999999998</v>
      </c>
    </row>
    <row r="50" spans="1:10" ht="24" customHeight="1" x14ac:dyDescent="0.3">
      <c r="A50" s="16" t="s">
        <v>63</v>
      </c>
      <c r="B50" s="16" t="s">
        <v>802</v>
      </c>
      <c r="C50" s="152">
        <v>31</v>
      </c>
      <c r="D50" s="152">
        <v>0</v>
      </c>
      <c r="E50" s="152">
        <v>57.3</v>
      </c>
      <c r="F50" s="152">
        <v>63.55</v>
      </c>
      <c r="G50" s="152">
        <v>210.63</v>
      </c>
      <c r="H50" s="152">
        <v>28.74</v>
      </c>
      <c r="I50" s="152">
        <v>3.2109999999999999</v>
      </c>
      <c r="J50" s="152">
        <v>394.43099999999998</v>
      </c>
    </row>
    <row r="51" spans="1:10" ht="24" customHeight="1" x14ac:dyDescent="0.3">
      <c r="A51" s="16" t="s">
        <v>63</v>
      </c>
      <c r="B51" s="16" t="s">
        <v>803</v>
      </c>
      <c r="C51" s="152">
        <v>31</v>
      </c>
      <c r="D51" s="152">
        <v>0</v>
      </c>
      <c r="E51" s="152">
        <v>61.04</v>
      </c>
      <c r="F51" s="152">
        <v>63.55</v>
      </c>
      <c r="G51" s="152">
        <v>224.83</v>
      </c>
      <c r="H51" s="152">
        <v>28.74</v>
      </c>
      <c r="I51" s="152">
        <v>3.2109999999999999</v>
      </c>
      <c r="J51" s="152">
        <v>412.37099999999998</v>
      </c>
    </row>
    <row r="52" spans="1:10" ht="24" customHeight="1" x14ac:dyDescent="0.3">
      <c r="A52" s="16" t="s">
        <v>63</v>
      </c>
      <c r="B52" s="16" t="s">
        <v>804</v>
      </c>
      <c r="C52" s="152">
        <v>33</v>
      </c>
      <c r="D52" s="152">
        <v>0</v>
      </c>
      <c r="E52" s="152">
        <v>55.17</v>
      </c>
      <c r="F52" s="152">
        <v>63.55</v>
      </c>
      <c r="G52" s="152">
        <v>216.74</v>
      </c>
      <c r="H52" s="152">
        <v>28.74</v>
      </c>
      <c r="I52" s="152">
        <v>3.2109999999999999</v>
      </c>
      <c r="J52" s="152">
        <v>400.411</v>
      </c>
    </row>
    <row r="53" spans="1:10" ht="24" customHeight="1" x14ac:dyDescent="0.3">
      <c r="A53" s="16" t="s">
        <v>63</v>
      </c>
      <c r="B53" s="16" t="s">
        <v>805</v>
      </c>
      <c r="C53" s="152">
        <v>33</v>
      </c>
      <c r="D53" s="152">
        <v>0</v>
      </c>
      <c r="E53" s="152">
        <v>63.05</v>
      </c>
      <c r="F53" s="152">
        <v>63.55</v>
      </c>
      <c r="G53" s="152">
        <v>223.18</v>
      </c>
      <c r="H53" s="152">
        <v>28.74</v>
      </c>
      <c r="I53" s="152">
        <v>3.2109999999999999</v>
      </c>
      <c r="J53" s="152">
        <v>414.73099999999999</v>
      </c>
    </row>
    <row r="54" spans="1:10" ht="24" customHeight="1" x14ac:dyDescent="0.3">
      <c r="A54" s="16" t="s">
        <v>63</v>
      </c>
      <c r="B54" s="16" t="s">
        <v>806</v>
      </c>
      <c r="C54" s="152">
        <v>34</v>
      </c>
      <c r="D54" s="152">
        <v>0</v>
      </c>
      <c r="E54" s="152">
        <v>58.8</v>
      </c>
      <c r="F54" s="152">
        <v>63.55</v>
      </c>
      <c r="G54" s="152">
        <v>223.61</v>
      </c>
      <c r="H54" s="152">
        <v>28.74</v>
      </c>
      <c r="I54" s="152">
        <v>3.2109999999999999</v>
      </c>
      <c r="J54" s="152">
        <v>411.911</v>
      </c>
    </row>
    <row r="55" spans="1:10" ht="24" customHeight="1" x14ac:dyDescent="0.3">
      <c r="A55" s="18" t="s">
        <v>807</v>
      </c>
      <c r="B55" s="18" t="s">
        <v>64</v>
      </c>
      <c r="C55" s="153">
        <v>34</v>
      </c>
      <c r="D55" s="153">
        <v>0</v>
      </c>
      <c r="E55" s="153">
        <v>60.1</v>
      </c>
      <c r="F55" s="153">
        <v>63.55</v>
      </c>
      <c r="G55" s="153">
        <v>224.26</v>
      </c>
      <c r="H55" s="153">
        <v>28.74</v>
      </c>
      <c r="I55" s="153">
        <v>3.2109999999999999</v>
      </c>
      <c r="J55" s="153">
        <v>413.86099999999999</v>
      </c>
    </row>
    <row r="56" spans="1:10" ht="15.6" x14ac:dyDescent="0.3">
      <c r="A56" s="204" t="s">
        <v>1026</v>
      </c>
      <c r="B56" s="205"/>
      <c r="C56" s="154">
        <v>744</v>
      </c>
      <c r="D56" s="154">
        <v>0</v>
      </c>
      <c r="E56" s="154">
        <v>1444.625</v>
      </c>
      <c r="F56" s="154">
        <v>1578.64</v>
      </c>
      <c r="G56" s="154">
        <v>5092.1499999999996</v>
      </c>
      <c r="H56" s="154">
        <v>689.76</v>
      </c>
      <c r="I56" s="154">
        <v>77.063999999999993</v>
      </c>
      <c r="J56" s="154">
        <v>9626.2389999999996</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5" t="s">
        <v>1668</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x14ac:dyDescent="0.3">
      <c r="A5" s="234" t="s">
        <v>1669</v>
      </c>
      <c r="B5" s="234"/>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4" t="s">
        <v>1670</v>
      </c>
      <c r="B6" s="234"/>
      <c r="C6" s="156" t="s">
        <v>1671</v>
      </c>
      <c r="D6" s="156" t="s">
        <v>1672</v>
      </c>
      <c r="E6" s="156" t="s">
        <v>1673</v>
      </c>
      <c r="F6" s="156" t="s">
        <v>1674</v>
      </c>
      <c r="G6" s="156" t="s">
        <v>1675</v>
      </c>
      <c r="H6" s="156" t="s">
        <v>1676</v>
      </c>
      <c r="I6" s="156" t="s">
        <v>1677</v>
      </c>
      <c r="J6" s="156" t="s">
        <v>1678</v>
      </c>
      <c r="K6" s="156" t="s">
        <v>1679</v>
      </c>
      <c r="L6" s="156" t="s">
        <v>1680</v>
      </c>
      <c r="M6" s="156" t="s">
        <v>1681</v>
      </c>
      <c r="N6" s="156" t="s">
        <v>1682</v>
      </c>
      <c r="O6" s="156" t="s">
        <v>1683</v>
      </c>
      <c r="P6" s="156" t="s">
        <v>1684</v>
      </c>
      <c r="Q6" s="156" t="s">
        <v>1685</v>
      </c>
      <c r="R6" s="156" t="s">
        <v>1686</v>
      </c>
      <c r="S6" s="156" t="s">
        <v>1687</v>
      </c>
      <c r="T6" s="156" t="s">
        <v>1688</v>
      </c>
      <c r="U6" s="156" t="s">
        <v>1689</v>
      </c>
      <c r="V6" s="156" t="s">
        <v>1690</v>
      </c>
      <c r="W6" s="156" t="s">
        <v>1691</v>
      </c>
      <c r="X6" s="156" t="s">
        <v>1692</v>
      </c>
      <c r="Y6" s="156" t="s">
        <v>1693</v>
      </c>
      <c r="Z6" s="156" t="s">
        <v>1694</v>
      </c>
      <c r="AA6" s="156" t="s">
        <v>1695</v>
      </c>
      <c r="AB6" s="156" t="s">
        <v>1696</v>
      </c>
      <c r="AC6" s="156" t="s">
        <v>1697</v>
      </c>
      <c r="AD6" s="156" t="s">
        <v>1698</v>
      </c>
      <c r="AE6" s="156" t="s">
        <v>1699</v>
      </c>
      <c r="AF6" s="156" t="s">
        <v>1700</v>
      </c>
      <c r="AG6" s="156" t="s">
        <v>1701</v>
      </c>
      <c r="AH6" s="156" t="s">
        <v>1702</v>
      </c>
      <c r="AI6" s="156" t="s">
        <v>1703</v>
      </c>
      <c r="AJ6" s="156" t="s">
        <v>1704</v>
      </c>
      <c r="AK6" s="156" t="s">
        <v>1705</v>
      </c>
      <c r="AL6" s="156" t="s">
        <v>1706</v>
      </c>
      <c r="AM6" s="156" t="s">
        <v>1707</v>
      </c>
      <c r="AN6" s="156" t="s">
        <v>1708</v>
      </c>
      <c r="AO6" s="156" t="s">
        <v>1709</v>
      </c>
      <c r="AP6" s="156" t="s">
        <v>1710</v>
      </c>
      <c r="AQ6" s="156" t="s">
        <v>1711</v>
      </c>
      <c r="AR6" s="156" t="s">
        <v>1712</v>
      </c>
      <c r="AS6" s="156" t="s">
        <v>1713</v>
      </c>
      <c r="AT6" s="156" t="s">
        <v>1714</v>
      </c>
      <c r="AU6" s="156" t="s">
        <v>1715</v>
      </c>
      <c r="AV6" s="156" t="s">
        <v>1716</v>
      </c>
      <c r="AW6" s="156" t="s">
        <v>1717</v>
      </c>
      <c r="AX6" s="156" t="s">
        <v>1718</v>
      </c>
      <c r="AY6" s="156" t="s">
        <v>1719</v>
      </c>
      <c r="AZ6" s="156" t="s">
        <v>1720</v>
      </c>
      <c r="BA6" s="156" t="s">
        <v>1721</v>
      </c>
      <c r="BB6" s="156" t="s">
        <v>1722</v>
      </c>
      <c r="BC6" s="156" t="s">
        <v>1723</v>
      </c>
      <c r="BD6" s="156" t="s">
        <v>1724</v>
      </c>
      <c r="BE6" s="156" t="s">
        <v>1725</v>
      </c>
      <c r="BF6" s="156" t="s">
        <v>1726</v>
      </c>
      <c r="BG6" s="156" t="s">
        <v>1727</v>
      </c>
      <c r="BH6" s="156" t="s">
        <v>1728</v>
      </c>
      <c r="BI6" s="156" t="s">
        <v>1729</v>
      </c>
      <c r="BJ6" s="156" t="s">
        <v>1730</v>
      </c>
      <c r="BK6" s="156" t="s">
        <v>1731</v>
      </c>
      <c r="BL6" s="156" t="s">
        <v>1732</v>
      </c>
      <c r="BM6" s="156" t="s">
        <v>1733</v>
      </c>
      <c r="BN6" s="156" t="s">
        <v>1734</v>
      </c>
      <c r="BO6" s="156" t="s">
        <v>1735</v>
      </c>
      <c r="BP6" s="156" t="s">
        <v>1736</v>
      </c>
      <c r="BQ6" s="156" t="s">
        <v>1737</v>
      </c>
      <c r="BR6" s="156" t="s">
        <v>1738</v>
      </c>
      <c r="BS6" s="156" t="s">
        <v>1739</v>
      </c>
      <c r="BT6" s="156" t="s">
        <v>1740</v>
      </c>
      <c r="BU6" s="156" t="s">
        <v>1741</v>
      </c>
      <c r="BV6" s="156" t="s">
        <v>1742</v>
      </c>
      <c r="BW6" s="156" t="s">
        <v>1743</v>
      </c>
      <c r="BX6" s="156" t="s">
        <v>1744</v>
      </c>
      <c r="BY6" s="156" t="s">
        <v>1745</v>
      </c>
      <c r="BZ6" s="156" t="s">
        <v>1746</v>
      </c>
      <c r="CA6" s="156" t="s">
        <v>1747</v>
      </c>
      <c r="CB6" s="156" t="s">
        <v>1748</v>
      </c>
      <c r="CC6" s="156" t="s">
        <v>1749</v>
      </c>
      <c r="CD6" s="156" t="s">
        <v>1750</v>
      </c>
      <c r="CE6" s="156" t="s">
        <v>1751</v>
      </c>
      <c r="CF6" s="156" t="s">
        <v>1752</v>
      </c>
      <c r="CG6" s="156" t="s">
        <v>1753</v>
      </c>
      <c r="CH6" s="156" t="s">
        <v>1754</v>
      </c>
      <c r="CI6" s="156" t="s">
        <v>1755</v>
      </c>
      <c r="CJ6" s="156" t="s">
        <v>1756</v>
      </c>
      <c r="CK6" s="156" t="s">
        <v>1757</v>
      </c>
      <c r="CL6" s="156" t="s">
        <v>1758</v>
      </c>
      <c r="CM6" s="156" t="s">
        <v>1759</v>
      </c>
      <c r="CN6" s="156" t="s">
        <v>1760</v>
      </c>
      <c r="CO6" s="156" t="s">
        <v>1761</v>
      </c>
      <c r="CP6" s="156" t="s">
        <v>1762</v>
      </c>
      <c r="CQ6" s="156" t="s">
        <v>1763</v>
      </c>
      <c r="CR6" s="156" t="s">
        <v>1764</v>
      </c>
      <c r="CS6" s="156" t="s">
        <v>1765</v>
      </c>
      <c r="CT6" s="156" t="s">
        <v>1766</v>
      </c>
      <c r="CU6" s="156" t="s">
        <v>1767</v>
      </c>
      <c r="CV6" s="156" t="s">
        <v>1768</v>
      </c>
      <c r="CW6" s="156" t="s">
        <v>1769</v>
      </c>
      <c r="CX6" s="156" t="s">
        <v>1770</v>
      </c>
      <c r="CY6" s="156" t="s">
        <v>1771</v>
      </c>
      <c r="CZ6" s="156" t="s">
        <v>1772</v>
      </c>
      <c r="DA6" s="156" t="s">
        <v>1773</v>
      </c>
      <c r="DB6" s="156" t="s">
        <v>1774</v>
      </c>
      <c r="DC6" s="156" t="s">
        <v>1775</v>
      </c>
      <c r="DD6" s="156" t="s">
        <v>1776</v>
      </c>
      <c r="DE6" s="156" t="s">
        <v>1777</v>
      </c>
      <c r="DF6" s="156" t="s">
        <v>1778</v>
      </c>
      <c r="DG6" s="156" t="s">
        <v>1779</v>
      </c>
      <c r="DH6" s="156" t="s">
        <v>1780</v>
      </c>
      <c r="DI6" s="156" t="s">
        <v>1781</v>
      </c>
      <c r="DJ6" s="156" t="s">
        <v>1782</v>
      </c>
      <c r="DK6" s="156" t="s">
        <v>1783</v>
      </c>
      <c r="DL6" s="156" t="s">
        <v>1784</v>
      </c>
      <c r="DM6" s="156" t="s">
        <v>1785</v>
      </c>
      <c r="DN6" s="156" t="s">
        <v>1786</v>
      </c>
      <c r="DO6" s="156" t="s">
        <v>1787</v>
      </c>
      <c r="DP6" s="156" t="s">
        <v>1788</v>
      </c>
      <c r="DQ6" s="156" t="s">
        <v>1789</v>
      </c>
      <c r="DR6" s="156" t="s">
        <v>1790</v>
      </c>
      <c r="DS6" s="156" t="s">
        <v>1791</v>
      </c>
      <c r="DT6" s="156" t="s">
        <v>1792</v>
      </c>
      <c r="DU6" s="156" t="s">
        <v>1793</v>
      </c>
      <c r="DV6" s="156" t="s">
        <v>1794</v>
      </c>
      <c r="DW6" s="156" t="s">
        <v>1795</v>
      </c>
      <c r="DX6" s="156" t="s">
        <v>1796</v>
      </c>
      <c r="DY6" s="156" t="s">
        <v>1797</v>
      </c>
      <c r="DZ6" s="156" t="s">
        <v>1798</v>
      </c>
      <c r="EA6" s="156" t="s">
        <v>1799</v>
      </c>
      <c r="EB6" s="156" t="s">
        <v>1800</v>
      </c>
      <c r="EC6" s="156" t="s">
        <v>1801</v>
      </c>
      <c r="ED6" s="156" t="s">
        <v>1802</v>
      </c>
      <c r="EE6" s="156" t="s">
        <v>1803</v>
      </c>
      <c r="EF6" s="156" t="s">
        <v>1804</v>
      </c>
      <c r="EG6" s="156" t="s">
        <v>1805</v>
      </c>
      <c r="EH6" s="156" t="s">
        <v>1806</v>
      </c>
      <c r="EI6" s="156" t="s">
        <v>1807</v>
      </c>
      <c r="EJ6" s="156" t="s">
        <v>1808</v>
      </c>
      <c r="EK6" s="156" t="s">
        <v>1809</v>
      </c>
      <c r="EL6" s="156" t="s">
        <v>1810</v>
      </c>
      <c r="EM6" s="156" t="s">
        <v>1811</v>
      </c>
      <c r="EN6" s="156" t="s">
        <v>1812</v>
      </c>
      <c r="EO6" s="156" t="s">
        <v>1813</v>
      </c>
      <c r="EP6" s="156" t="s">
        <v>1814</v>
      </c>
      <c r="EQ6" s="156" t="s">
        <v>1815</v>
      </c>
      <c r="ER6" s="156" t="s">
        <v>1816</v>
      </c>
      <c r="ES6" s="156" t="s">
        <v>1817</v>
      </c>
      <c r="ET6" s="156" t="s">
        <v>1818</v>
      </c>
      <c r="EU6" s="156" t="s">
        <v>1819</v>
      </c>
      <c r="EV6" s="156" t="s">
        <v>1820</v>
      </c>
      <c r="EW6" s="156" t="s">
        <v>1821</v>
      </c>
      <c r="EX6" s="156" t="s">
        <v>1822</v>
      </c>
      <c r="EY6" s="156" t="s">
        <v>1823</v>
      </c>
      <c r="EZ6" s="156" t="s">
        <v>1824</v>
      </c>
      <c r="FA6" s="156" t="s">
        <v>1825</v>
      </c>
      <c r="FB6" s="156" t="s">
        <v>1826</v>
      </c>
      <c r="FC6" s="156" t="s">
        <v>1827</v>
      </c>
      <c r="FD6" s="156" t="s">
        <v>1828</v>
      </c>
      <c r="FE6" s="156" t="s">
        <v>1829</v>
      </c>
      <c r="FF6" s="156" t="s">
        <v>1830</v>
      </c>
      <c r="FG6" s="156" t="s">
        <v>1831</v>
      </c>
      <c r="FH6" s="156" t="s">
        <v>1832</v>
      </c>
      <c r="FI6" s="156" t="s">
        <v>1833</v>
      </c>
      <c r="FJ6" s="156" t="s">
        <v>1834</v>
      </c>
      <c r="FK6" s="156" t="s">
        <v>1835</v>
      </c>
      <c r="FL6" s="156" t="s">
        <v>1836</v>
      </c>
      <c r="FM6" s="156" t="s">
        <v>1837</v>
      </c>
      <c r="FN6" s="156" t="s">
        <v>1838</v>
      </c>
      <c r="FO6" s="156" t="s">
        <v>1839</v>
      </c>
      <c r="FP6" s="156" t="s">
        <v>1840</v>
      </c>
      <c r="FQ6" s="156" t="s">
        <v>1841</v>
      </c>
      <c r="FR6" s="156" t="s">
        <v>1842</v>
      </c>
      <c r="FS6" s="156" t="s">
        <v>1843</v>
      </c>
      <c r="FT6" s="156" t="s">
        <v>1844</v>
      </c>
      <c r="FU6" s="156" t="s">
        <v>1845</v>
      </c>
      <c r="FV6" s="156" t="s">
        <v>1846</v>
      </c>
      <c r="FW6" s="156" t="s">
        <v>1847</v>
      </c>
      <c r="FX6" s="156" t="s">
        <v>1848</v>
      </c>
      <c r="FY6" s="156" t="s">
        <v>1849</v>
      </c>
      <c r="FZ6" s="156" t="s">
        <v>1850</v>
      </c>
      <c r="GA6" s="156" t="s">
        <v>1851</v>
      </c>
      <c r="GB6" s="156" t="s">
        <v>1852</v>
      </c>
      <c r="GC6" s="156" t="s">
        <v>1853</v>
      </c>
      <c r="GD6" s="156" t="s">
        <v>1854</v>
      </c>
      <c r="GE6" s="156" t="s">
        <v>1855</v>
      </c>
      <c r="GF6" s="156" t="s">
        <v>1856</v>
      </c>
      <c r="GG6" s="156" t="s">
        <v>1857</v>
      </c>
      <c r="GH6" s="156" t="s">
        <v>1858</v>
      </c>
      <c r="GI6" s="156" t="s">
        <v>1859</v>
      </c>
      <c r="GJ6" s="156" t="s">
        <v>1860</v>
      </c>
      <c r="GK6" s="156" t="s">
        <v>1861</v>
      </c>
      <c r="GL6" s="156" t="s">
        <v>1862</v>
      </c>
      <c r="GM6" s="156" t="s">
        <v>1863</v>
      </c>
      <c r="GN6" s="156" t="s">
        <v>1864</v>
      </c>
      <c r="GO6" s="156" t="s">
        <v>1865</v>
      </c>
      <c r="GP6" s="156" t="s">
        <v>1866</v>
      </c>
      <c r="GQ6" s="156" t="s">
        <v>1867</v>
      </c>
      <c r="GR6" s="156" t="s">
        <v>1868</v>
      </c>
      <c r="GS6" s="156" t="s">
        <v>1869</v>
      </c>
      <c r="GT6" s="156" t="s">
        <v>1870</v>
      </c>
      <c r="GU6" s="156" t="s">
        <v>1871</v>
      </c>
      <c r="GV6" s="156" t="s">
        <v>1872</v>
      </c>
      <c r="GW6" s="156" t="s">
        <v>1873</v>
      </c>
      <c r="GX6" s="156" t="s">
        <v>1874</v>
      </c>
      <c r="GY6" s="156" t="s">
        <v>1875</v>
      </c>
      <c r="GZ6" s="156" t="s">
        <v>1876</v>
      </c>
      <c r="HA6" s="156" t="s">
        <v>1877</v>
      </c>
      <c r="HB6" s="156" t="s">
        <v>1878</v>
      </c>
      <c r="HC6" s="156" t="s">
        <v>1879</v>
      </c>
      <c r="HD6" s="156" t="s">
        <v>1880</v>
      </c>
      <c r="HE6" s="156" t="s">
        <v>1881</v>
      </c>
      <c r="HF6" s="156" t="s">
        <v>1882</v>
      </c>
      <c r="HG6" s="156" t="s">
        <v>1883</v>
      </c>
      <c r="HH6" s="156" t="s">
        <v>1884</v>
      </c>
      <c r="HI6" s="156" t="s">
        <v>1885</v>
      </c>
      <c r="HJ6" s="156" t="s">
        <v>1886</v>
      </c>
      <c r="HK6" s="156" t="s">
        <v>1887</v>
      </c>
      <c r="HL6" s="156" t="s">
        <v>1888</v>
      </c>
      <c r="HM6" s="156" t="s">
        <v>1889</v>
      </c>
      <c r="HN6" s="156" t="s">
        <v>1890</v>
      </c>
      <c r="HO6" s="156" t="s">
        <v>1891</v>
      </c>
      <c r="HP6" s="156" t="s">
        <v>1892</v>
      </c>
      <c r="HQ6" s="156" t="s">
        <v>1893</v>
      </c>
      <c r="HR6" s="156" t="s">
        <v>1894</v>
      </c>
      <c r="HS6" s="156" t="s">
        <v>1895</v>
      </c>
      <c r="HT6" s="156" t="s">
        <v>1896</v>
      </c>
      <c r="HU6" s="156" t="s">
        <v>1897</v>
      </c>
      <c r="HV6" s="156" t="s">
        <v>1898</v>
      </c>
      <c r="HW6" s="156" t="s">
        <v>1899</v>
      </c>
      <c r="HX6" s="156" t="s">
        <v>1900</v>
      </c>
      <c r="HY6" s="156" t="s">
        <v>1901</v>
      </c>
      <c r="HZ6" s="156" t="s">
        <v>1902</v>
      </c>
      <c r="IA6" s="156" t="s">
        <v>1903</v>
      </c>
      <c r="IB6" s="156" t="s">
        <v>1904</v>
      </c>
      <c r="IC6" s="156" t="s">
        <v>1905</v>
      </c>
      <c r="ID6" s="156" t="s">
        <v>1906</v>
      </c>
      <c r="IE6" s="156" t="s">
        <v>1907</v>
      </c>
      <c r="IF6" s="156" t="s">
        <v>1908</v>
      </c>
      <c r="IG6" s="156" t="s">
        <v>1909</v>
      </c>
      <c r="IH6" s="156" t="s">
        <v>1910</v>
      </c>
      <c r="II6" s="156" t="s">
        <v>1911</v>
      </c>
      <c r="IJ6" s="156" t="s">
        <v>1912</v>
      </c>
      <c r="IK6" s="156" t="s">
        <v>1913</v>
      </c>
      <c r="IL6" s="156" t="s">
        <v>1914</v>
      </c>
      <c r="IM6" s="156" t="s">
        <v>1915</v>
      </c>
      <c r="IN6" s="156" t="s">
        <v>1916</v>
      </c>
      <c r="IO6" s="156" t="s">
        <v>1917</v>
      </c>
      <c r="IP6" s="156" t="s">
        <v>1918</v>
      </c>
      <c r="IQ6" s="156" t="s">
        <v>1919</v>
      </c>
      <c r="IR6" s="156" t="s">
        <v>1920</v>
      </c>
      <c r="IS6" s="156" t="s">
        <v>1921</v>
      </c>
      <c r="IT6" s="156" t="s">
        <v>1922</v>
      </c>
      <c r="IU6" s="156" t="s">
        <v>1923</v>
      </c>
      <c r="IV6" s="156" t="s">
        <v>1924</v>
      </c>
      <c r="IW6" s="156" t="s">
        <v>1925</v>
      </c>
      <c r="IX6" s="156" t="s">
        <v>1926</v>
      </c>
      <c r="IY6" s="156" t="s">
        <v>1927</v>
      </c>
      <c r="IZ6" s="156" t="s">
        <v>1928</v>
      </c>
      <c r="JA6" s="156" t="s">
        <v>1929</v>
      </c>
      <c r="JB6" s="156" t="s">
        <v>1930</v>
      </c>
      <c r="JC6" s="156" t="s">
        <v>1931</v>
      </c>
      <c r="JD6" s="156" t="s">
        <v>1932</v>
      </c>
      <c r="JE6" s="156" t="s">
        <v>1933</v>
      </c>
      <c r="JF6" s="156" t="s">
        <v>1934</v>
      </c>
      <c r="JG6" s="156" t="s">
        <v>1935</v>
      </c>
      <c r="JH6" s="156" t="s">
        <v>1936</v>
      </c>
      <c r="JI6" s="156" t="s">
        <v>1937</v>
      </c>
      <c r="JJ6" s="156" t="s">
        <v>1938</v>
      </c>
      <c r="JK6" s="156" t="s">
        <v>1939</v>
      </c>
      <c r="JL6" s="156" t="s">
        <v>1940</v>
      </c>
      <c r="JM6" s="156" t="s">
        <v>1941</v>
      </c>
      <c r="JN6" s="156" t="s">
        <v>1942</v>
      </c>
      <c r="JO6" s="156" t="s">
        <v>1943</v>
      </c>
      <c r="JP6" s="156" t="s">
        <v>1944</v>
      </c>
      <c r="JQ6" s="156" t="s">
        <v>1945</v>
      </c>
      <c r="JR6" s="156" t="s">
        <v>1946</v>
      </c>
      <c r="JS6" s="156" t="s">
        <v>1947</v>
      </c>
      <c r="JT6" s="156" t="s">
        <v>1948</v>
      </c>
      <c r="JU6" s="156" t="s">
        <v>1949</v>
      </c>
      <c r="JV6" s="156" t="s">
        <v>1950</v>
      </c>
      <c r="JW6" s="156" t="s">
        <v>1951</v>
      </c>
      <c r="JX6" s="156" t="s">
        <v>1952</v>
      </c>
      <c r="JY6" s="156" t="s">
        <v>1953</v>
      </c>
      <c r="JZ6" s="156" t="s">
        <v>1954</v>
      </c>
      <c r="KA6" s="156" t="s">
        <v>1955</v>
      </c>
      <c r="KB6" s="156" t="s">
        <v>1956</v>
      </c>
      <c r="KC6" s="156" t="s">
        <v>1957</v>
      </c>
      <c r="KD6" s="156" t="s">
        <v>1958</v>
      </c>
      <c r="KE6" s="156" t="s">
        <v>1959</v>
      </c>
      <c r="KF6" s="156" t="s">
        <v>1960</v>
      </c>
      <c r="KG6" s="156" t="s">
        <v>1961</v>
      </c>
      <c r="KH6" s="156" t="s">
        <v>1962</v>
      </c>
      <c r="KI6" s="156" t="s">
        <v>1963</v>
      </c>
    </row>
    <row r="7" spans="1:295" ht="27" customHeight="1" x14ac:dyDescent="0.3">
      <c r="A7" s="234" t="s">
        <v>17</v>
      </c>
      <c r="B7" s="234"/>
      <c r="C7" s="233" t="s">
        <v>1964</v>
      </c>
      <c r="D7" s="233"/>
      <c r="E7" s="233"/>
      <c r="F7" s="233" t="s">
        <v>1965</v>
      </c>
      <c r="G7" s="233" t="s">
        <v>1966</v>
      </c>
      <c r="H7" s="233"/>
      <c r="I7" s="233"/>
      <c r="J7" s="233"/>
      <c r="K7" s="233" t="s">
        <v>1967</v>
      </c>
      <c r="L7" s="233"/>
      <c r="M7" s="233"/>
      <c r="N7" s="233" t="s">
        <v>1968</v>
      </c>
      <c r="O7" s="233" t="s">
        <v>1969</v>
      </c>
      <c r="P7" s="233"/>
      <c r="Q7" s="233" t="s">
        <v>1970</v>
      </c>
      <c r="R7" s="233"/>
      <c r="S7" s="233" t="s">
        <v>1971</v>
      </c>
      <c r="T7" s="233"/>
      <c r="U7" s="233" t="s">
        <v>1972</v>
      </c>
      <c r="V7" s="233"/>
      <c r="W7" s="233"/>
      <c r="X7" s="233" t="s">
        <v>1973</v>
      </c>
      <c r="Y7" s="233"/>
      <c r="Z7" s="233"/>
      <c r="AA7" s="233" t="s">
        <v>1974</v>
      </c>
      <c r="AB7" s="233"/>
      <c r="AC7" s="233"/>
      <c r="AD7" s="233"/>
      <c r="AE7" s="233"/>
      <c r="AF7" s="233"/>
      <c r="AG7" s="233"/>
      <c r="AH7" s="233"/>
      <c r="AI7" s="233"/>
      <c r="AJ7" s="233" t="s">
        <v>1975</v>
      </c>
      <c r="AK7" s="233"/>
      <c r="AL7" s="233"/>
      <c r="AM7" s="233" t="s">
        <v>1976</v>
      </c>
      <c r="AN7" s="233"/>
      <c r="AO7" s="233" t="s">
        <v>1977</v>
      </c>
      <c r="AP7" s="233"/>
      <c r="AQ7" s="233" t="s">
        <v>1978</v>
      </c>
      <c r="AR7" s="233"/>
      <c r="AS7" s="233"/>
      <c r="AT7" s="233" t="s">
        <v>1979</v>
      </c>
      <c r="AU7" s="233"/>
      <c r="AV7" s="233" t="s">
        <v>1980</v>
      </c>
      <c r="AW7" s="233"/>
      <c r="AX7" s="233" t="s">
        <v>1979</v>
      </c>
      <c r="AY7" s="233"/>
      <c r="AZ7" s="233"/>
      <c r="BA7" s="233" t="s">
        <v>1981</v>
      </c>
      <c r="BB7" s="233" t="s">
        <v>1982</v>
      </c>
      <c r="BC7" s="233" t="s">
        <v>1983</v>
      </c>
      <c r="BD7" s="233"/>
      <c r="BE7" s="233"/>
      <c r="BF7" s="233" t="s">
        <v>1984</v>
      </c>
      <c r="BG7" s="233"/>
      <c r="BH7" s="233"/>
      <c r="BI7" s="233"/>
      <c r="BJ7" s="233"/>
      <c r="BK7" s="233" t="s">
        <v>1985</v>
      </c>
      <c r="BL7" s="233" t="s">
        <v>1986</v>
      </c>
      <c r="BM7" s="233"/>
      <c r="BN7" s="233" t="s">
        <v>1987</v>
      </c>
      <c r="BO7" s="233"/>
      <c r="BP7" s="233"/>
      <c r="BQ7" s="233" t="s">
        <v>1988</v>
      </c>
      <c r="BR7" s="233"/>
      <c r="BS7" s="233"/>
      <c r="BT7" s="233"/>
      <c r="BU7" s="233" t="s">
        <v>1989</v>
      </c>
      <c r="BV7" s="233" t="s">
        <v>1990</v>
      </c>
      <c r="BW7" s="233" t="s">
        <v>1991</v>
      </c>
      <c r="BX7" s="233"/>
      <c r="BY7" s="233"/>
      <c r="BZ7" s="233"/>
      <c r="CA7" s="233" t="s">
        <v>1992</v>
      </c>
      <c r="CB7" s="233"/>
      <c r="CC7" s="233"/>
      <c r="CD7" s="233"/>
      <c r="CE7" s="233"/>
      <c r="CF7" s="233" t="s">
        <v>1993</v>
      </c>
      <c r="CG7" s="233"/>
      <c r="CH7" s="233"/>
      <c r="CI7" s="233"/>
      <c r="CJ7" s="233" t="s">
        <v>1994</v>
      </c>
      <c r="CK7" s="233"/>
      <c r="CL7" s="233" t="s">
        <v>1995</v>
      </c>
      <c r="CM7" s="233"/>
      <c r="CN7" s="233" t="s">
        <v>1996</v>
      </c>
      <c r="CO7" s="233" t="s">
        <v>1997</v>
      </c>
      <c r="CP7" s="233"/>
      <c r="CQ7" s="233"/>
      <c r="CR7" s="233" t="s">
        <v>1998</v>
      </c>
      <c r="CS7" s="233"/>
      <c r="CT7" s="233"/>
      <c r="CU7" s="233"/>
      <c r="CV7" s="233"/>
      <c r="CW7" s="233" t="s">
        <v>1999</v>
      </c>
      <c r="CX7" s="233" t="s">
        <v>2000</v>
      </c>
      <c r="CY7" s="233"/>
      <c r="CZ7" s="233"/>
      <c r="DA7" s="233"/>
      <c r="DB7" s="233"/>
      <c r="DC7" s="233"/>
      <c r="DD7" s="233" t="s">
        <v>2001</v>
      </c>
      <c r="DE7" s="233"/>
      <c r="DF7" s="233"/>
      <c r="DG7" s="233" t="s">
        <v>2002</v>
      </c>
      <c r="DH7" s="233"/>
      <c r="DI7" s="233" t="s">
        <v>2003</v>
      </c>
      <c r="DJ7" s="233"/>
      <c r="DK7" s="233" t="s">
        <v>2004</v>
      </c>
      <c r="DL7" s="233" t="s">
        <v>2005</v>
      </c>
      <c r="DM7" s="233"/>
      <c r="DN7" s="233"/>
      <c r="DO7" s="233"/>
      <c r="DP7" s="233"/>
      <c r="DQ7" s="233" t="s">
        <v>2006</v>
      </c>
      <c r="DR7" s="233" t="s">
        <v>2007</v>
      </c>
      <c r="DS7" s="233" t="s">
        <v>2008</v>
      </c>
      <c r="DT7" s="233"/>
      <c r="DU7" s="233"/>
      <c r="DV7" s="233"/>
      <c r="DW7" s="233"/>
      <c r="DX7" s="233"/>
      <c r="DY7" s="233"/>
      <c r="DZ7" s="233"/>
      <c r="EA7" s="233" t="s">
        <v>2009</v>
      </c>
      <c r="EB7" s="233" t="s">
        <v>2010</v>
      </c>
      <c r="EC7" s="233"/>
      <c r="ED7" s="233"/>
      <c r="EE7" s="233" t="s">
        <v>2009</v>
      </c>
      <c r="EF7" s="233"/>
      <c r="EG7" s="233" t="s">
        <v>2011</v>
      </c>
      <c r="EH7" s="233" t="s">
        <v>2012</v>
      </c>
      <c r="EI7" s="233"/>
      <c r="EJ7" s="233" t="s">
        <v>2013</v>
      </c>
      <c r="EK7" s="233"/>
      <c r="EL7" s="233"/>
      <c r="EM7" s="233"/>
      <c r="EN7" s="233"/>
      <c r="EO7" s="233"/>
      <c r="EP7" s="233"/>
      <c r="EQ7" s="233"/>
      <c r="ER7" s="233"/>
      <c r="ES7" s="233"/>
      <c r="ET7" s="233" t="s">
        <v>2014</v>
      </c>
      <c r="EU7" s="233" t="s">
        <v>2015</v>
      </c>
      <c r="EV7" s="233" t="s">
        <v>2016</v>
      </c>
      <c r="EW7" s="233" t="s">
        <v>2017</v>
      </c>
      <c r="EX7" s="233" t="s">
        <v>2018</v>
      </c>
      <c r="EY7" s="233" t="s">
        <v>2019</v>
      </c>
      <c r="EZ7" s="233" t="s">
        <v>2020</v>
      </c>
      <c r="FA7" s="233"/>
      <c r="FB7" s="233" t="s">
        <v>2021</v>
      </c>
      <c r="FC7" s="233"/>
      <c r="FD7" s="233" t="s">
        <v>2022</v>
      </c>
      <c r="FE7" s="233"/>
      <c r="FF7" s="233"/>
      <c r="FG7" s="233" t="s">
        <v>2023</v>
      </c>
      <c r="FH7" s="233"/>
      <c r="FI7" s="233"/>
      <c r="FJ7" s="233" t="s">
        <v>2024</v>
      </c>
      <c r="FK7" s="233"/>
      <c r="FL7" s="233"/>
      <c r="FM7" s="233" t="s">
        <v>2025</v>
      </c>
      <c r="FN7" s="233"/>
      <c r="FO7" s="233"/>
      <c r="FP7" s="233" t="s">
        <v>2026</v>
      </c>
      <c r="FQ7" s="233"/>
      <c r="FR7" s="233"/>
      <c r="FS7" s="233" t="s">
        <v>2027</v>
      </c>
      <c r="FT7" s="233" t="s">
        <v>2026</v>
      </c>
      <c r="FU7" s="233"/>
      <c r="FV7" s="233"/>
      <c r="FW7" s="233"/>
      <c r="FX7" s="233" t="s">
        <v>2028</v>
      </c>
      <c r="FY7" s="233" t="s">
        <v>2029</v>
      </c>
      <c r="FZ7" s="233" t="s">
        <v>2030</v>
      </c>
      <c r="GA7" s="233" t="s">
        <v>2031</v>
      </c>
      <c r="GB7" s="233" t="s">
        <v>341</v>
      </c>
      <c r="GC7" s="233" t="s">
        <v>2032</v>
      </c>
      <c r="GD7" s="233"/>
      <c r="GE7" s="233" t="s">
        <v>2033</v>
      </c>
      <c r="GF7" s="233" t="s">
        <v>2034</v>
      </c>
      <c r="GG7" s="233" t="s">
        <v>2035</v>
      </c>
      <c r="GH7" s="233" t="s">
        <v>2036</v>
      </c>
      <c r="GI7" s="233" t="s">
        <v>2037</v>
      </c>
      <c r="GJ7" s="233"/>
      <c r="GK7" s="233" t="s">
        <v>2036</v>
      </c>
      <c r="GL7" s="233" t="s">
        <v>2038</v>
      </c>
      <c r="GM7" s="233"/>
      <c r="GN7" s="233" t="s">
        <v>2039</v>
      </c>
      <c r="GO7" s="233" t="s">
        <v>2040</v>
      </c>
      <c r="GP7" s="233" t="s">
        <v>2035</v>
      </c>
      <c r="GQ7" s="233"/>
      <c r="GR7" s="233" t="s">
        <v>2041</v>
      </c>
      <c r="GS7" s="233"/>
      <c r="GT7" s="233"/>
      <c r="GU7" s="233" t="s">
        <v>2042</v>
      </c>
      <c r="GV7" s="233" t="s">
        <v>2037</v>
      </c>
      <c r="GW7" s="233"/>
      <c r="GX7" s="233" t="s">
        <v>2043</v>
      </c>
      <c r="GY7" s="233" t="s">
        <v>2044</v>
      </c>
      <c r="GZ7" s="233"/>
      <c r="HA7" s="233" t="s">
        <v>2043</v>
      </c>
      <c r="HB7" s="233" t="s">
        <v>2045</v>
      </c>
      <c r="HC7" s="233"/>
      <c r="HD7" s="233" t="s">
        <v>2046</v>
      </c>
      <c r="HE7" s="233" t="s">
        <v>2047</v>
      </c>
      <c r="HF7" s="233" t="s">
        <v>2048</v>
      </c>
      <c r="HG7" s="233" t="s">
        <v>2049</v>
      </c>
      <c r="HH7" s="233" t="s">
        <v>2047</v>
      </c>
      <c r="HI7" s="233" t="s">
        <v>2050</v>
      </c>
      <c r="HJ7" s="233"/>
      <c r="HK7" s="233"/>
      <c r="HL7" s="233"/>
      <c r="HM7" s="233"/>
      <c r="HN7" s="233"/>
      <c r="HO7" s="233" t="s">
        <v>2051</v>
      </c>
      <c r="HP7" s="233"/>
      <c r="HQ7" s="233"/>
      <c r="HR7" s="233"/>
      <c r="HS7" s="233"/>
      <c r="HT7" s="233"/>
      <c r="HU7" s="233"/>
      <c r="HV7" s="233"/>
      <c r="HW7" s="233"/>
      <c r="HX7" s="233"/>
      <c r="HY7" s="233" t="s">
        <v>2052</v>
      </c>
      <c r="HZ7" s="233"/>
      <c r="IA7" s="233" t="s">
        <v>2053</v>
      </c>
      <c r="IB7" s="233"/>
      <c r="IC7" s="233"/>
      <c r="ID7" s="233"/>
      <c r="IE7" s="233"/>
      <c r="IF7" s="233"/>
      <c r="IG7" s="233"/>
      <c r="IH7" s="233"/>
      <c r="II7" s="233"/>
      <c r="IJ7" s="233" t="s">
        <v>2054</v>
      </c>
      <c r="IK7" s="233"/>
      <c r="IL7" s="233"/>
      <c r="IM7" s="233"/>
      <c r="IN7" s="233"/>
      <c r="IO7" s="233" t="s">
        <v>2055</v>
      </c>
      <c r="IP7" s="233"/>
      <c r="IQ7" s="233" t="s">
        <v>2056</v>
      </c>
      <c r="IR7" s="233"/>
      <c r="IS7" s="233" t="s">
        <v>2057</v>
      </c>
      <c r="IT7" s="233"/>
      <c r="IU7" s="233"/>
      <c r="IV7" s="233"/>
      <c r="IW7" s="233" t="s">
        <v>2058</v>
      </c>
      <c r="IX7" s="233"/>
      <c r="IY7" s="233" t="s">
        <v>2059</v>
      </c>
      <c r="IZ7" s="233" t="s">
        <v>2060</v>
      </c>
      <c r="JA7" s="233" t="s">
        <v>2061</v>
      </c>
      <c r="JB7" s="233" t="s">
        <v>2062</v>
      </c>
      <c r="JC7" s="233"/>
      <c r="JD7" s="233" t="s">
        <v>2063</v>
      </c>
      <c r="JE7" s="233"/>
      <c r="JF7" s="233" t="s">
        <v>2064</v>
      </c>
      <c r="JG7" s="233"/>
      <c r="JH7" s="233"/>
      <c r="JI7" s="233" t="s">
        <v>2065</v>
      </c>
      <c r="JJ7" s="233"/>
      <c r="JK7" s="233"/>
      <c r="JL7" s="233"/>
      <c r="JM7" s="233"/>
      <c r="JN7" s="233"/>
      <c r="JO7" s="233" t="s">
        <v>2066</v>
      </c>
      <c r="JP7" s="233"/>
      <c r="JQ7" s="233" t="s">
        <v>2067</v>
      </c>
      <c r="JR7" s="233"/>
      <c r="JS7" s="233"/>
      <c r="JT7" s="233" t="s">
        <v>2068</v>
      </c>
      <c r="JU7" s="233" t="s">
        <v>2069</v>
      </c>
      <c r="JV7" s="233" t="s">
        <v>2070</v>
      </c>
      <c r="JW7" s="233" t="s">
        <v>2053</v>
      </c>
      <c r="JX7" s="233" t="s">
        <v>2071</v>
      </c>
      <c r="JY7" s="233" t="s">
        <v>2072</v>
      </c>
      <c r="JZ7" s="233" t="s">
        <v>2073</v>
      </c>
      <c r="KA7" s="233"/>
      <c r="KB7" s="233"/>
      <c r="KC7" s="233" t="s">
        <v>2074</v>
      </c>
      <c r="KD7" s="233"/>
      <c r="KE7" s="233"/>
      <c r="KF7" s="233" t="s">
        <v>2069</v>
      </c>
      <c r="KG7" s="233" t="s">
        <v>2075</v>
      </c>
      <c r="KH7" s="233" t="s">
        <v>2076</v>
      </c>
      <c r="KI7" s="233"/>
    </row>
    <row r="8" spans="1:295" ht="27" customHeight="1" x14ac:dyDescent="0.3">
      <c r="A8" s="155" t="s">
        <v>59</v>
      </c>
      <c r="B8" s="155" t="s">
        <v>535</v>
      </c>
      <c r="C8" s="156" t="s">
        <v>411</v>
      </c>
      <c r="D8" s="156" t="s">
        <v>2077</v>
      </c>
      <c r="E8" s="156" t="s">
        <v>2078</v>
      </c>
      <c r="F8" s="156" t="s">
        <v>2079</v>
      </c>
      <c r="G8" s="156" t="s">
        <v>2080</v>
      </c>
      <c r="H8" s="156" t="s">
        <v>444</v>
      </c>
      <c r="I8" s="156" t="s">
        <v>2081</v>
      </c>
      <c r="J8" s="156" t="s">
        <v>2082</v>
      </c>
      <c r="K8" s="156" t="s">
        <v>2083</v>
      </c>
      <c r="L8" s="156" t="s">
        <v>2084</v>
      </c>
      <c r="M8" s="156" t="s">
        <v>422</v>
      </c>
      <c r="N8" s="156" t="s">
        <v>2085</v>
      </c>
      <c r="O8" s="157" t="s">
        <v>2086</v>
      </c>
      <c r="P8" s="156" t="s">
        <v>2087</v>
      </c>
      <c r="Q8" s="156" t="s">
        <v>2088</v>
      </c>
      <c r="R8" s="156" t="s">
        <v>2087</v>
      </c>
      <c r="S8" s="156" t="s">
        <v>2089</v>
      </c>
      <c r="T8" s="156" t="s">
        <v>2082</v>
      </c>
      <c r="U8" s="156" t="s">
        <v>2090</v>
      </c>
      <c r="V8" s="156" t="s">
        <v>2091</v>
      </c>
      <c r="W8" s="156" t="s">
        <v>2092</v>
      </c>
      <c r="X8" s="156" t="s">
        <v>2093</v>
      </c>
      <c r="Y8" s="156" t="s">
        <v>2094</v>
      </c>
      <c r="Z8" s="156" t="s">
        <v>2095</v>
      </c>
      <c r="AA8" s="156" t="s">
        <v>2096</v>
      </c>
      <c r="AB8" s="156" t="s">
        <v>2097</v>
      </c>
      <c r="AC8" s="156" t="s">
        <v>2098</v>
      </c>
      <c r="AD8" s="156" t="s">
        <v>2099</v>
      </c>
      <c r="AE8" s="156" t="s">
        <v>2100</v>
      </c>
      <c r="AF8" s="156" t="s">
        <v>2085</v>
      </c>
      <c r="AG8" s="156" t="s">
        <v>2086</v>
      </c>
      <c r="AH8" s="156" t="s">
        <v>2101</v>
      </c>
      <c r="AI8" s="156" t="s">
        <v>2102</v>
      </c>
      <c r="AJ8" s="157" t="s">
        <v>2103</v>
      </c>
      <c r="AK8" s="157" t="s">
        <v>2104</v>
      </c>
      <c r="AL8" s="156" t="s">
        <v>2105</v>
      </c>
      <c r="AM8" s="156" t="s">
        <v>2103</v>
      </c>
      <c r="AN8" s="156" t="s">
        <v>2104</v>
      </c>
      <c r="AO8" s="156" t="s">
        <v>2106</v>
      </c>
      <c r="AP8" s="156" t="s">
        <v>2107</v>
      </c>
      <c r="AQ8" s="156" t="s">
        <v>2108</v>
      </c>
      <c r="AR8" s="156" t="s">
        <v>2109</v>
      </c>
      <c r="AS8" s="156" t="s">
        <v>2110</v>
      </c>
      <c r="AT8" s="157" t="s">
        <v>2111</v>
      </c>
      <c r="AU8" s="157" t="s">
        <v>2112</v>
      </c>
      <c r="AV8" s="156" t="s">
        <v>2113</v>
      </c>
      <c r="AW8" s="156" t="s">
        <v>2114</v>
      </c>
      <c r="AX8" s="156" t="s">
        <v>2115</v>
      </c>
      <c r="AY8" s="156" t="s">
        <v>2116</v>
      </c>
      <c r="AZ8" s="156" t="s">
        <v>2117</v>
      </c>
      <c r="BA8" s="156" t="s">
        <v>2118</v>
      </c>
      <c r="BB8" s="157" t="s">
        <v>2119</v>
      </c>
      <c r="BC8" s="156" t="s">
        <v>481</v>
      </c>
      <c r="BD8" s="156" t="s">
        <v>2120</v>
      </c>
      <c r="BE8" s="156" t="s">
        <v>2121</v>
      </c>
      <c r="BF8" s="156" t="s">
        <v>2111</v>
      </c>
      <c r="BG8" s="156" t="s">
        <v>2112</v>
      </c>
      <c r="BH8" s="156" t="s">
        <v>2122</v>
      </c>
      <c r="BI8" s="156" t="s">
        <v>2123</v>
      </c>
      <c r="BJ8" s="156" t="s">
        <v>2124</v>
      </c>
      <c r="BK8" s="156" t="s">
        <v>2125</v>
      </c>
      <c r="BL8" s="156" t="s">
        <v>2126</v>
      </c>
      <c r="BM8" s="156" t="s">
        <v>2127</v>
      </c>
      <c r="BN8" s="156" t="s">
        <v>2119</v>
      </c>
      <c r="BO8" s="156" t="s">
        <v>2128</v>
      </c>
      <c r="BP8" s="156" t="s">
        <v>2129</v>
      </c>
      <c r="BQ8" s="156" t="s">
        <v>2130</v>
      </c>
      <c r="BR8" s="156" t="s">
        <v>2131</v>
      </c>
      <c r="BS8" s="156" t="s">
        <v>2132</v>
      </c>
      <c r="BT8" s="156" t="s">
        <v>2133</v>
      </c>
      <c r="BU8" s="156" t="s">
        <v>2133</v>
      </c>
      <c r="BV8" s="156" t="s">
        <v>2134</v>
      </c>
      <c r="BW8" s="156" t="s">
        <v>2135</v>
      </c>
      <c r="BX8" s="156" t="s">
        <v>2136</v>
      </c>
      <c r="BY8" s="156" t="s">
        <v>2137</v>
      </c>
      <c r="BZ8" s="156" t="s">
        <v>2138</v>
      </c>
      <c r="CA8" s="156" t="s">
        <v>2139</v>
      </c>
      <c r="CB8" s="156" t="s">
        <v>2140</v>
      </c>
      <c r="CC8" s="156" t="s">
        <v>2141</v>
      </c>
      <c r="CD8" s="156" t="s">
        <v>2142</v>
      </c>
      <c r="CE8" s="156" t="s">
        <v>2143</v>
      </c>
      <c r="CF8" s="156" t="s">
        <v>2144</v>
      </c>
      <c r="CG8" s="156" t="s">
        <v>2145</v>
      </c>
      <c r="CH8" s="156" t="s">
        <v>2146</v>
      </c>
      <c r="CI8" s="156" t="s">
        <v>2147</v>
      </c>
      <c r="CJ8" s="156" t="s">
        <v>2148</v>
      </c>
      <c r="CK8" s="156" t="s">
        <v>2149</v>
      </c>
      <c r="CL8" s="156" t="s">
        <v>2150</v>
      </c>
      <c r="CM8" s="156" t="s">
        <v>2151</v>
      </c>
      <c r="CN8" s="156" t="s">
        <v>2152</v>
      </c>
      <c r="CO8" s="156" t="s">
        <v>2153</v>
      </c>
      <c r="CP8" s="156" t="s">
        <v>2154</v>
      </c>
      <c r="CQ8" s="156" t="s">
        <v>2155</v>
      </c>
      <c r="CR8" s="156" t="s">
        <v>2156</v>
      </c>
      <c r="CS8" s="156" t="s">
        <v>2157</v>
      </c>
      <c r="CT8" s="156" t="s">
        <v>2158</v>
      </c>
      <c r="CU8" s="156" t="s">
        <v>2159</v>
      </c>
      <c r="CV8" s="156" t="s">
        <v>2160</v>
      </c>
      <c r="CW8" s="156" t="s">
        <v>2161</v>
      </c>
      <c r="CX8" s="156" t="s">
        <v>350</v>
      </c>
      <c r="CY8" s="156" t="s">
        <v>2162</v>
      </c>
      <c r="CZ8" s="156" t="s">
        <v>2163</v>
      </c>
      <c r="DA8" s="156" t="s">
        <v>2164</v>
      </c>
      <c r="DB8" s="156" t="s">
        <v>2165</v>
      </c>
      <c r="DC8" s="156" t="s">
        <v>2166</v>
      </c>
      <c r="DD8" s="156" t="s">
        <v>2146</v>
      </c>
      <c r="DE8" s="156" t="s">
        <v>2147</v>
      </c>
      <c r="DF8" s="156" t="s">
        <v>2167</v>
      </c>
      <c r="DG8" s="156" t="s">
        <v>2168</v>
      </c>
      <c r="DH8" s="156" t="s">
        <v>2169</v>
      </c>
      <c r="DI8" s="156" t="s">
        <v>2170</v>
      </c>
      <c r="DJ8" s="156" t="s">
        <v>2171</v>
      </c>
      <c r="DK8" s="156" t="s">
        <v>2172</v>
      </c>
      <c r="DL8" s="156" t="s">
        <v>2162</v>
      </c>
      <c r="DM8" s="156" t="s">
        <v>2163</v>
      </c>
      <c r="DN8" s="156" t="s">
        <v>2164</v>
      </c>
      <c r="DO8" s="156" t="s">
        <v>2173</v>
      </c>
      <c r="DP8" s="156" t="s">
        <v>2174</v>
      </c>
      <c r="DQ8" s="156" t="s">
        <v>2175</v>
      </c>
      <c r="DR8" s="156" t="s">
        <v>2176</v>
      </c>
      <c r="DS8" s="156" t="s">
        <v>2177</v>
      </c>
      <c r="DT8" s="156" t="s">
        <v>2178</v>
      </c>
      <c r="DU8" s="156" t="s">
        <v>350</v>
      </c>
      <c r="DV8" s="156" t="s">
        <v>2162</v>
      </c>
      <c r="DW8" s="156" t="s">
        <v>2167</v>
      </c>
      <c r="DX8" s="156" t="s">
        <v>2176</v>
      </c>
      <c r="DY8" s="156" t="s">
        <v>45</v>
      </c>
      <c r="DZ8" s="156" t="s">
        <v>2179</v>
      </c>
      <c r="EA8" s="156" t="s">
        <v>2180</v>
      </c>
      <c r="EB8" s="156" t="s">
        <v>2181</v>
      </c>
      <c r="EC8" s="156" t="s">
        <v>2182</v>
      </c>
      <c r="ED8" s="156" t="s">
        <v>2183</v>
      </c>
      <c r="EE8" s="156" t="s">
        <v>2184</v>
      </c>
      <c r="EF8" s="156" t="s">
        <v>2185</v>
      </c>
      <c r="EG8" s="156" t="s">
        <v>2120</v>
      </c>
      <c r="EH8" s="156" t="s">
        <v>2130</v>
      </c>
      <c r="EI8" s="156" t="s">
        <v>2186</v>
      </c>
      <c r="EJ8" s="156" t="s">
        <v>2187</v>
      </c>
      <c r="EK8" s="156" t="s">
        <v>2188</v>
      </c>
      <c r="EL8" s="156" t="s">
        <v>2189</v>
      </c>
      <c r="EM8" s="156" t="s">
        <v>2190</v>
      </c>
      <c r="EN8" s="156" t="s">
        <v>2191</v>
      </c>
      <c r="EO8" s="156" t="s">
        <v>2192</v>
      </c>
      <c r="EP8" s="156" t="s">
        <v>2193</v>
      </c>
      <c r="EQ8" s="156" t="s">
        <v>2194</v>
      </c>
      <c r="ER8" s="156" t="s">
        <v>2195</v>
      </c>
      <c r="ES8" s="156" t="s">
        <v>2196</v>
      </c>
      <c r="ET8" s="156" t="s">
        <v>2197</v>
      </c>
      <c r="EU8" s="156" t="s">
        <v>2198</v>
      </c>
      <c r="EV8" s="156" t="s">
        <v>2199</v>
      </c>
      <c r="EW8" s="156" t="s">
        <v>2200</v>
      </c>
      <c r="EX8" s="156" t="s">
        <v>2201</v>
      </c>
      <c r="EY8" s="156" t="s">
        <v>2202</v>
      </c>
      <c r="EZ8" s="156" t="s">
        <v>2203</v>
      </c>
      <c r="FA8" s="156" t="s">
        <v>2204</v>
      </c>
      <c r="FB8" s="156" t="s">
        <v>2185</v>
      </c>
      <c r="FC8" s="156" t="s">
        <v>2190</v>
      </c>
      <c r="FD8" s="156" t="s">
        <v>2205</v>
      </c>
      <c r="FE8" s="156" t="s">
        <v>2206</v>
      </c>
      <c r="FF8" s="156" t="s">
        <v>2207</v>
      </c>
      <c r="FG8" s="156" t="s">
        <v>2208</v>
      </c>
      <c r="FH8" s="156" t="s">
        <v>2209</v>
      </c>
      <c r="FI8" s="156" t="s">
        <v>2210</v>
      </c>
      <c r="FJ8" s="156" t="s">
        <v>2139</v>
      </c>
      <c r="FK8" s="156" t="s">
        <v>2140</v>
      </c>
      <c r="FL8" s="156" t="s">
        <v>2211</v>
      </c>
      <c r="FM8" s="156" t="s">
        <v>45</v>
      </c>
      <c r="FN8" s="156" t="s">
        <v>2179</v>
      </c>
      <c r="FO8" s="156" t="s">
        <v>2212</v>
      </c>
      <c r="FP8" s="156" t="s">
        <v>2213</v>
      </c>
      <c r="FQ8" s="157" t="s">
        <v>2214</v>
      </c>
      <c r="FR8" s="156" t="s">
        <v>2215</v>
      </c>
      <c r="FS8" s="156" t="s">
        <v>2216</v>
      </c>
      <c r="FT8" s="156" t="s">
        <v>2217</v>
      </c>
      <c r="FU8" s="156" t="s">
        <v>2218</v>
      </c>
      <c r="FV8" s="156" t="s">
        <v>2219</v>
      </c>
      <c r="FW8" s="156" t="s">
        <v>2220</v>
      </c>
      <c r="FX8" s="156" t="s">
        <v>2221</v>
      </c>
      <c r="FY8" s="156" t="s">
        <v>2222</v>
      </c>
      <c r="FZ8" s="156" t="s">
        <v>2223</v>
      </c>
      <c r="GA8" s="156" t="s">
        <v>2187</v>
      </c>
      <c r="GB8" s="157" t="s">
        <v>2224</v>
      </c>
      <c r="GC8" s="156" t="s">
        <v>2213</v>
      </c>
      <c r="GD8" s="156" t="s">
        <v>2212</v>
      </c>
      <c r="GE8" s="156" t="s">
        <v>2225</v>
      </c>
      <c r="GF8" s="157" t="s">
        <v>2226</v>
      </c>
      <c r="GG8" s="156" t="s">
        <v>2227</v>
      </c>
      <c r="GH8" s="156" t="s">
        <v>2228</v>
      </c>
      <c r="GI8" s="156" t="s">
        <v>350</v>
      </c>
      <c r="GJ8" s="156" t="s">
        <v>2229</v>
      </c>
      <c r="GK8" s="156" t="s">
        <v>2230</v>
      </c>
      <c r="GL8" s="156" t="s">
        <v>2231</v>
      </c>
      <c r="GM8" s="156" t="s">
        <v>2232</v>
      </c>
      <c r="GN8" s="156" t="s">
        <v>2233</v>
      </c>
      <c r="GO8" s="156" t="s">
        <v>2234</v>
      </c>
      <c r="GP8" s="156" t="s">
        <v>2235</v>
      </c>
      <c r="GQ8" s="157" t="s">
        <v>2234</v>
      </c>
      <c r="GR8" s="156" t="s">
        <v>2236</v>
      </c>
      <c r="GS8" s="156" t="s">
        <v>2237</v>
      </c>
      <c r="GT8" s="156" t="s">
        <v>2238</v>
      </c>
      <c r="GU8" s="156" t="s">
        <v>2239</v>
      </c>
      <c r="GV8" s="156" t="s">
        <v>2240</v>
      </c>
      <c r="GW8" s="156" t="s">
        <v>2241</v>
      </c>
      <c r="GX8" s="156" t="s">
        <v>2242</v>
      </c>
      <c r="GY8" s="156" t="s">
        <v>2243</v>
      </c>
      <c r="GZ8" s="156" t="s">
        <v>2244</v>
      </c>
      <c r="HA8" s="156" t="s">
        <v>2245</v>
      </c>
      <c r="HB8" s="157" t="s">
        <v>2246</v>
      </c>
      <c r="HC8" s="157" t="s">
        <v>2247</v>
      </c>
      <c r="HD8" s="156" t="s">
        <v>2248</v>
      </c>
      <c r="HE8" s="156" t="s">
        <v>2248</v>
      </c>
      <c r="HF8" s="156" t="s">
        <v>507</v>
      </c>
      <c r="HG8" s="156" t="s">
        <v>507</v>
      </c>
      <c r="HH8" s="156" t="s">
        <v>2249</v>
      </c>
      <c r="HI8" s="157" t="s">
        <v>2246</v>
      </c>
      <c r="HJ8" s="157" t="s">
        <v>2247</v>
      </c>
      <c r="HK8" s="156" t="s">
        <v>2250</v>
      </c>
      <c r="HL8" s="156" t="s">
        <v>2251</v>
      </c>
      <c r="HM8" s="156" t="s">
        <v>2252</v>
      </c>
      <c r="HN8" s="156" t="s">
        <v>2253</v>
      </c>
      <c r="HO8" s="156" t="s">
        <v>2254</v>
      </c>
      <c r="HP8" s="156" t="s">
        <v>2255</v>
      </c>
      <c r="HQ8" s="156" t="s">
        <v>2256</v>
      </c>
      <c r="HR8" s="156" t="s">
        <v>2257</v>
      </c>
      <c r="HS8" s="156" t="s">
        <v>2258</v>
      </c>
      <c r="HT8" s="156" t="s">
        <v>2259</v>
      </c>
      <c r="HU8" s="156" t="s">
        <v>2260</v>
      </c>
      <c r="HV8" s="156" t="s">
        <v>2261</v>
      </c>
      <c r="HW8" s="156" t="s">
        <v>2262</v>
      </c>
      <c r="HX8" s="156" t="s">
        <v>2263</v>
      </c>
      <c r="HY8" s="156" t="s">
        <v>2264</v>
      </c>
      <c r="HZ8" s="156" t="s">
        <v>2265</v>
      </c>
      <c r="IA8" s="156" t="s">
        <v>2266</v>
      </c>
      <c r="IB8" s="156" t="s">
        <v>2267</v>
      </c>
      <c r="IC8" s="156" t="s">
        <v>2268</v>
      </c>
      <c r="ID8" s="156" t="s">
        <v>2269</v>
      </c>
      <c r="IE8" s="156" t="s">
        <v>2270</v>
      </c>
      <c r="IF8" s="156" t="s">
        <v>2256</v>
      </c>
      <c r="IG8" s="156" t="s">
        <v>2257</v>
      </c>
      <c r="IH8" s="156" t="s">
        <v>2271</v>
      </c>
      <c r="II8" s="156" t="s">
        <v>2272</v>
      </c>
      <c r="IJ8" s="156" t="s">
        <v>2249</v>
      </c>
      <c r="IK8" s="156" t="s">
        <v>2186</v>
      </c>
      <c r="IL8" s="157" t="s">
        <v>2273</v>
      </c>
      <c r="IM8" s="157" t="s">
        <v>2274</v>
      </c>
      <c r="IN8" s="156" t="s">
        <v>2275</v>
      </c>
      <c r="IO8" s="156" t="s">
        <v>2274</v>
      </c>
      <c r="IP8" s="156" t="s">
        <v>2276</v>
      </c>
      <c r="IQ8" s="156" t="s">
        <v>2277</v>
      </c>
      <c r="IR8" s="156" t="s">
        <v>2278</v>
      </c>
      <c r="IS8" s="157" t="s">
        <v>2276</v>
      </c>
      <c r="IT8" s="156" t="s">
        <v>2279</v>
      </c>
      <c r="IU8" s="156" t="s">
        <v>2280</v>
      </c>
      <c r="IV8" s="156" t="s">
        <v>2277</v>
      </c>
      <c r="IW8" s="157" t="s">
        <v>2273</v>
      </c>
      <c r="IX8" s="156" t="s">
        <v>2278</v>
      </c>
      <c r="IY8" s="156" t="s">
        <v>526</v>
      </c>
      <c r="IZ8" s="156" t="s">
        <v>526</v>
      </c>
      <c r="JA8" s="156" t="s">
        <v>2281</v>
      </c>
      <c r="JB8" s="156" t="s">
        <v>2282</v>
      </c>
      <c r="JC8" s="156" t="s">
        <v>2283</v>
      </c>
      <c r="JD8" s="156" t="s">
        <v>2284</v>
      </c>
      <c r="JE8" s="156" t="s">
        <v>2285</v>
      </c>
      <c r="JF8" s="156" t="s">
        <v>2283</v>
      </c>
      <c r="JG8" s="156" t="s">
        <v>2286</v>
      </c>
      <c r="JH8" s="156" t="s">
        <v>2287</v>
      </c>
      <c r="JI8" s="156" t="s">
        <v>2286</v>
      </c>
      <c r="JJ8" s="156" t="s">
        <v>2288</v>
      </c>
      <c r="JK8" s="156" t="s">
        <v>2289</v>
      </c>
      <c r="JL8" s="156" t="s">
        <v>2290</v>
      </c>
      <c r="JM8" s="156" t="s">
        <v>2291</v>
      </c>
      <c r="JN8" s="156" t="s">
        <v>2292</v>
      </c>
      <c r="JO8" s="156" t="s">
        <v>2293</v>
      </c>
      <c r="JP8" s="156" t="s">
        <v>2294</v>
      </c>
      <c r="JQ8" s="156" t="s">
        <v>2295</v>
      </c>
      <c r="JR8" s="156" t="s">
        <v>2296</v>
      </c>
      <c r="JS8" s="156" t="s">
        <v>2297</v>
      </c>
      <c r="JT8" s="156" t="s">
        <v>2298</v>
      </c>
      <c r="JU8" s="156" t="s">
        <v>2270</v>
      </c>
      <c r="JV8" s="156" t="s">
        <v>2299</v>
      </c>
      <c r="JW8" s="156" t="s">
        <v>2300</v>
      </c>
      <c r="JX8" s="156" t="s">
        <v>2301</v>
      </c>
      <c r="JY8" s="156" t="s">
        <v>2302</v>
      </c>
      <c r="JZ8" s="156" t="s">
        <v>2303</v>
      </c>
      <c r="KA8" s="156" t="s">
        <v>2250</v>
      </c>
      <c r="KB8" s="156" t="s">
        <v>2304</v>
      </c>
      <c r="KC8" s="156" t="s">
        <v>2303</v>
      </c>
      <c r="KD8" s="156" t="s">
        <v>2251</v>
      </c>
      <c r="KE8" s="156" t="s">
        <v>2305</v>
      </c>
      <c r="KF8" s="156" t="s">
        <v>2306</v>
      </c>
      <c r="KG8" s="156" t="s">
        <v>2306</v>
      </c>
      <c r="KH8" s="156" t="s">
        <v>509</v>
      </c>
      <c r="KI8" s="156" t="s">
        <v>2132</v>
      </c>
    </row>
    <row r="9" spans="1:295" ht="18" customHeight="1" x14ac:dyDescent="0.3">
      <c r="A9" s="158" t="s">
        <v>63</v>
      </c>
      <c r="B9" s="158" t="s">
        <v>760</v>
      </c>
      <c r="C9" s="159">
        <v>0</v>
      </c>
      <c r="D9" s="160">
        <v>15.790900000000001</v>
      </c>
      <c r="E9" s="160">
        <v>-18.5471</v>
      </c>
      <c r="F9" s="160">
        <v>8.5434000000000001</v>
      </c>
      <c r="G9" s="160">
        <v>27.557600000000001</v>
      </c>
      <c r="H9" s="161"/>
      <c r="I9" s="160">
        <v>24.479500000000002</v>
      </c>
      <c r="J9" s="160">
        <v>-34.541899999999998</v>
      </c>
      <c r="K9" s="160">
        <v>35.592300000000002</v>
      </c>
      <c r="L9" s="160">
        <v>17.729500000000002</v>
      </c>
      <c r="M9" s="160">
        <v>17.378599999999999</v>
      </c>
      <c r="N9" s="160">
        <v>39.96</v>
      </c>
      <c r="O9" s="160">
        <v>-35.454999999999998</v>
      </c>
      <c r="P9" s="160">
        <v>33</v>
      </c>
      <c r="Q9" s="160">
        <v>17.388000000000002</v>
      </c>
      <c r="R9" s="160">
        <v>-30.8</v>
      </c>
      <c r="S9" s="160">
        <v>13.3028</v>
      </c>
      <c r="T9" s="160">
        <v>69.438000000000002</v>
      </c>
      <c r="U9" s="160">
        <v>8.4787999999999997</v>
      </c>
      <c r="V9" s="160">
        <v>8.4562000000000008</v>
      </c>
      <c r="W9" s="160">
        <v>14.139799999999999</v>
      </c>
      <c r="X9" s="160">
        <v>7.0126999999999997</v>
      </c>
      <c r="Y9" s="160">
        <v>5.6829000000000001</v>
      </c>
      <c r="Z9" s="160">
        <v>3.2301000000000002</v>
      </c>
      <c r="AA9" s="161"/>
      <c r="AB9" s="161"/>
      <c r="AC9" s="160">
        <v>-49.65</v>
      </c>
      <c r="AD9" s="161"/>
      <c r="AE9" s="161"/>
      <c r="AF9" s="160">
        <v>-39.96</v>
      </c>
      <c r="AG9" s="160">
        <v>35.200000000000003</v>
      </c>
      <c r="AH9" s="160">
        <v>7.3849999999999998</v>
      </c>
      <c r="AI9" s="160">
        <v>0.23100000000000001</v>
      </c>
      <c r="AJ9" s="160">
        <v>-26.9</v>
      </c>
      <c r="AK9" s="160">
        <v>-27.07</v>
      </c>
      <c r="AL9" s="160">
        <v>-43.95</v>
      </c>
      <c r="AM9" s="160">
        <v>27.12</v>
      </c>
      <c r="AN9" s="160">
        <v>27.05</v>
      </c>
      <c r="AO9" s="161"/>
      <c r="AP9" s="161"/>
      <c r="AQ9" s="160">
        <v>49.216700000000003</v>
      </c>
      <c r="AR9" s="160">
        <v>50.704500000000003</v>
      </c>
      <c r="AS9" s="160">
        <v>31.947299999999998</v>
      </c>
      <c r="AT9" s="160">
        <v>-39.518000000000001</v>
      </c>
      <c r="AU9" s="160">
        <v>-38.6873</v>
      </c>
      <c r="AV9" s="160">
        <v>26.552600000000002</v>
      </c>
      <c r="AW9" s="160">
        <v>27.9527</v>
      </c>
      <c r="AX9" s="160">
        <v>48.225299999999997</v>
      </c>
      <c r="AY9" s="160">
        <v>49.832799999999999</v>
      </c>
      <c r="AZ9" s="160">
        <v>3.1570999999999998</v>
      </c>
      <c r="BA9" s="160">
        <v>12.373699999999999</v>
      </c>
      <c r="BB9" s="160">
        <v>-327.91449999999998</v>
      </c>
      <c r="BC9" s="160">
        <v>-11.020099999999999</v>
      </c>
      <c r="BD9" s="160">
        <v>-15.3</v>
      </c>
      <c r="BE9" s="160">
        <v>-15.3</v>
      </c>
      <c r="BF9" s="160">
        <v>43.4268</v>
      </c>
      <c r="BG9" s="160">
        <v>43.338799999999999</v>
      </c>
      <c r="BH9" s="160">
        <v>-3.7221000000000002</v>
      </c>
      <c r="BI9" s="161"/>
      <c r="BJ9" s="160">
        <v>-52.4405</v>
      </c>
      <c r="BK9" s="160">
        <v>-1.6204000000000001</v>
      </c>
      <c r="BL9" s="161"/>
      <c r="BM9" s="160">
        <v>0.63749999999999996</v>
      </c>
      <c r="BN9" s="160">
        <v>377.91059999999999</v>
      </c>
      <c r="BO9" s="160">
        <v>21.484999999999999</v>
      </c>
      <c r="BP9" s="160">
        <v>21.3629</v>
      </c>
      <c r="BQ9" s="161"/>
      <c r="BR9" s="160">
        <v>111.9178</v>
      </c>
      <c r="BS9" s="161"/>
      <c r="BT9" s="160">
        <v>-45.074399999999997</v>
      </c>
      <c r="BU9" s="160">
        <v>46.707999999999998</v>
      </c>
      <c r="BV9" s="160">
        <v>60.905200000000001</v>
      </c>
      <c r="BW9" s="160">
        <v>22.74</v>
      </c>
      <c r="BX9" s="160">
        <v>18.600000000000001</v>
      </c>
      <c r="BY9" s="160">
        <v>44.87</v>
      </c>
      <c r="BZ9" s="160">
        <v>62.22</v>
      </c>
      <c r="CA9" s="160">
        <v>-18.347899999999999</v>
      </c>
      <c r="CB9" s="160">
        <v>-18.7498</v>
      </c>
      <c r="CC9" s="160">
        <v>89.768699999999995</v>
      </c>
      <c r="CD9" s="160">
        <v>89.963800000000006</v>
      </c>
      <c r="CE9" s="160">
        <v>38.243899999999996</v>
      </c>
      <c r="CF9" s="160">
        <v>-26.942799999999998</v>
      </c>
      <c r="CG9" s="160">
        <v>-27.041699999999999</v>
      </c>
      <c r="CH9" s="160">
        <v>-5.1624999999999996</v>
      </c>
      <c r="CI9" s="160">
        <v>-60.4206</v>
      </c>
      <c r="CJ9" s="161"/>
      <c r="CK9" s="161"/>
      <c r="CL9" s="160">
        <v>20.6</v>
      </c>
      <c r="CM9" s="160">
        <v>121.4</v>
      </c>
      <c r="CN9" s="160">
        <v>-10.87</v>
      </c>
      <c r="CO9" s="160">
        <v>41.482300000000002</v>
      </c>
      <c r="CP9" s="160">
        <v>41.836300000000001</v>
      </c>
      <c r="CQ9" s="160">
        <v>41.817999999999998</v>
      </c>
      <c r="CR9" s="160">
        <v>-77.128100000000003</v>
      </c>
      <c r="CS9" s="160">
        <v>-77.625600000000006</v>
      </c>
      <c r="CT9" s="160">
        <v>31.061800000000002</v>
      </c>
      <c r="CU9" s="160">
        <v>14.852600000000001</v>
      </c>
      <c r="CV9" s="160">
        <v>30.1493</v>
      </c>
      <c r="CW9" s="160">
        <v>11.729900000000001</v>
      </c>
      <c r="CX9" s="160">
        <v>16.010000000000002</v>
      </c>
      <c r="CY9" s="160">
        <v>56.7</v>
      </c>
      <c r="CZ9" s="160">
        <v>34.4604</v>
      </c>
      <c r="DA9" s="160">
        <v>32.6706</v>
      </c>
      <c r="DB9" s="160">
        <v>-25.34</v>
      </c>
      <c r="DC9" s="160">
        <v>-0.80940000000000001</v>
      </c>
      <c r="DD9" s="160">
        <v>61.152799999999999</v>
      </c>
      <c r="DE9" s="160">
        <v>60.555399999999999</v>
      </c>
      <c r="DF9" s="160">
        <v>-102.3001</v>
      </c>
      <c r="DG9" s="160">
        <v>-2.0000000000000001E-4</v>
      </c>
      <c r="DH9" s="160">
        <v>-15.5068</v>
      </c>
      <c r="DI9" s="160">
        <v>-57.5</v>
      </c>
      <c r="DJ9" s="160">
        <v>-57.6</v>
      </c>
      <c r="DK9" s="160">
        <v>24.2166</v>
      </c>
      <c r="DL9" s="160">
        <v>35.165399999999998</v>
      </c>
      <c r="DM9" s="160">
        <v>44.1614</v>
      </c>
      <c r="DN9" s="160">
        <v>49.823</v>
      </c>
      <c r="DO9" s="160">
        <v>34.799999999999997</v>
      </c>
      <c r="DP9" s="160">
        <v>-5.78</v>
      </c>
      <c r="DQ9" s="160">
        <v>47.655000000000001</v>
      </c>
      <c r="DR9" s="160">
        <v>102.9909</v>
      </c>
      <c r="DS9" s="160">
        <v>-23.09</v>
      </c>
      <c r="DT9" s="160">
        <v>-23.31</v>
      </c>
      <c r="DU9" s="160">
        <v>89.73</v>
      </c>
      <c r="DV9" s="160">
        <v>48</v>
      </c>
      <c r="DW9" s="160">
        <v>101.74550000000001</v>
      </c>
      <c r="DX9" s="160">
        <v>104.43640000000001</v>
      </c>
      <c r="DY9" s="160">
        <v>-4.2996999999999996</v>
      </c>
      <c r="DZ9" s="160">
        <v>-3.6273</v>
      </c>
      <c r="EA9" s="160">
        <v>173.49950000000001</v>
      </c>
      <c r="EB9" s="160">
        <v>141.7533</v>
      </c>
      <c r="EC9" s="160">
        <v>134.7627</v>
      </c>
      <c r="ED9" s="160">
        <v>136.6183</v>
      </c>
      <c r="EE9" s="160">
        <v>105.2747</v>
      </c>
      <c r="EF9" s="160">
        <v>91.485600000000005</v>
      </c>
      <c r="EG9" s="160">
        <v>-22.536000000000001</v>
      </c>
      <c r="EH9" s="161"/>
      <c r="EI9" s="160">
        <v>335.7253</v>
      </c>
      <c r="EJ9" s="161"/>
      <c r="EK9" s="160">
        <v>-24.0642</v>
      </c>
      <c r="EL9" s="160">
        <v>-21.735600000000002</v>
      </c>
      <c r="EM9" s="160">
        <v>-16.186900000000001</v>
      </c>
      <c r="EN9" s="160">
        <v>30.473199999999999</v>
      </c>
      <c r="EO9" s="160">
        <v>29.3276</v>
      </c>
      <c r="EP9" s="160">
        <v>176.7</v>
      </c>
      <c r="EQ9" s="160">
        <v>-65.463499999999996</v>
      </c>
      <c r="ER9" s="160">
        <v>-66.372500000000002</v>
      </c>
      <c r="ES9" s="160">
        <v>-55.8977</v>
      </c>
      <c r="ET9" s="160">
        <v>0</v>
      </c>
      <c r="EU9" s="160">
        <v>-13.89</v>
      </c>
      <c r="EV9" s="160">
        <v>127.2</v>
      </c>
      <c r="EW9" s="160">
        <v>9.39</v>
      </c>
      <c r="EX9" s="160">
        <v>18.1586</v>
      </c>
      <c r="EY9" s="160">
        <v>-11.5587</v>
      </c>
      <c r="EZ9" s="160">
        <v>-11.2171</v>
      </c>
      <c r="FA9" s="160">
        <v>3.3136999999999999</v>
      </c>
      <c r="FB9" s="160">
        <v>-92.133099999999999</v>
      </c>
      <c r="FC9" s="160">
        <v>59.350299999999997</v>
      </c>
      <c r="FD9" s="161"/>
      <c r="FE9" s="160">
        <v>2.2435</v>
      </c>
      <c r="FF9" s="160">
        <v>2.2281</v>
      </c>
      <c r="FG9" s="160">
        <v>13.121700000000001</v>
      </c>
      <c r="FH9" s="160">
        <v>13.559200000000001</v>
      </c>
      <c r="FI9" s="160">
        <v>0</v>
      </c>
      <c r="FJ9" s="160">
        <v>18.922599999999999</v>
      </c>
      <c r="FK9" s="160">
        <v>18.0853</v>
      </c>
      <c r="FL9" s="160">
        <v>15.573399999999999</v>
      </c>
      <c r="FM9" s="160">
        <v>6.9019000000000004</v>
      </c>
      <c r="FN9" s="160">
        <v>7.0323000000000002</v>
      </c>
      <c r="FO9" s="160">
        <v>10.9444</v>
      </c>
      <c r="FP9" s="160">
        <v>15.859299999999999</v>
      </c>
      <c r="FQ9" s="160">
        <v>-1.3825000000000001</v>
      </c>
      <c r="FR9" s="160">
        <v>-8.18</v>
      </c>
      <c r="FS9" s="160">
        <v>15.076499999999999</v>
      </c>
      <c r="FT9" s="160">
        <v>0.89139999999999997</v>
      </c>
      <c r="FU9" s="160">
        <v>-9.2799999999999994</v>
      </c>
      <c r="FV9" s="160">
        <v>19.57</v>
      </c>
      <c r="FW9" s="161"/>
      <c r="FX9" s="160">
        <v>7.0877999999999997</v>
      </c>
      <c r="FY9" s="160">
        <v>-7.0460000000000003</v>
      </c>
      <c r="FZ9" s="160">
        <v>4.3040000000000003</v>
      </c>
      <c r="GA9" s="160">
        <v>10.652200000000001</v>
      </c>
      <c r="GB9" s="160">
        <v>30.67</v>
      </c>
      <c r="GC9" s="160">
        <v>-15.4072</v>
      </c>
      <c r="GD9" s="160">
        <v>-11.457100000000001</v>
      </c>
      <c r="GE9" s="160">
        <v>14.52</v>
      </c>
      <c r="GF9" s="160">
        <v>72.130200000000002</v>
      </c>
      <c r="GG9" s="160">
        <v>28.6</v>
      </c>
      <c r="GH9" s="160">
        <v>-14.952299999999999</v>
      </c>
      <c r="GI9" s="161"/>
      <c r="GJ9" s="160">
        <v>-3.9641000000000002</v>
      </c>
      <c r="GK9" s="160">
        <v>1.536</v>
      </c>
      <c r="GL9" s="161"/>
      <c r="GM9" s="161"/>
      <c r="GN9" s="160">
        <v>-14.518700000000001</v>
      </c>
      <c r="GO9" s="160">
        <v>-23.139399999999998</v>
      </c>
      <c r="GP9" s="160">
        <v>17.2804</v>
      </c>
      <c r="GQ9" s="160">
        <v>35.965699999999998</v>
      </c>
      <c r="GR9" s="160">
        <v>60.1905</v>
      </c>
      <c r="GS9" s="160">
        <v>62.638399999999997</v>
      </c>
      <c r="GT9" s="160">
        <v>-108.5189</v>
      </c>
      <c r="GU9" s="160">
        <v>-16.973800000000001</v>
      </c>
      <c r="GV9" s="160">
        <v>26.915299999999998</v>
      </c>
      <c r="GW9" s="160">
        <v>-41.679299999999998</v>
      </c>
      <c r="GX9" s="160">
        <v>9.56</v>
      </c>
      <c r="GY9" s="160">
        <v>6.1440000000000001</v>
      </c>
      <c r="GZ9" s="160">
        <v>5.9394</v>
      </c>
      <c r="HA9" s="160">
        <v>10.7187</v>
      </c>
      <c r="HB9" s="160">
        <v>223.80670000000001</v>
      </c>
      <c r="HC9" s="160">
        <v>223.22749999999999</v>
      </c>
      <c r="HD9" s="160">
        <v>280.39999999999998</v>
      </c>
      <c r="HE9" s="160">
        <v>-277.19569999999999</v>
      </c>
      <c r="HF9" s="160">
        <v>-523.26229999999998</v>
      </c>
      <c r="HG9" s="160">
        <v>524.07190000000003</v>
      </c>
      <c r="HH9" s="160">
        <v>524.57600000000002</v>
      </c>
      <c r="HI9" s="160">
        <v>-212.2604</v>
      </c>
      <c r="HJ9" s="160">
        <v>-211.2527</v>
      </c>
      <c r="HK9" s="160">
        <v>-56.543900000000001</v>
      </c>
      <c r="HL9" s="160">
        <v>-48.4818</v>
      </c>
      <c r="HM9" s="160">
        <v>81.144199999999998</v>
      </c>
      <c r="HN9" s="160">
        <v>80.014300000000006</v>
      </c>
      <c r="HO9" s="161"/>
      <c r="HP9" s="161"/>
      <c r="HQ9" s="160">
        <v>65.053799999999995</v>
      </c>
      <c r="HR9" s="160">
        <v>65.0428</v>
      </c>
      <c r="HS9" s="160">
        <v>-42.482199999999999</v>
      </c>
      <c r="HT9" s="160">
        <v>-42.7547</v>
      </c>
      <c r="HU9" s="160">
        <v>118.12</v>
      </c>
      <c r="HV9" s="160">
        <v>117.72</v>
      </c>
      <c r="HW9" s="160">
        <v>31.1</v>
      </c>
      <c r="HX9" s="160">
        <v>29.8</v>
      </c>
      <c r="HY9" s="160">
        <v>21.863600000000002</v>
      </c>
      <c r="HZ9" s="160">
        <v>22.24</v>
      </c>
      <c r="IA9" s="161"/>
      <c r="IB9" s="160">
        <v>110.2839</v>
      </c>
      <c r="IC9" s="160">
        <v>110.06270000000001</v>
      </c>
      <c r="ID9" s="160">
        <v>11.1</v>
      </c>
      <c r="IE9" s="160">
        <v>-2.2000000000000002</v>
      </c>
      <c r="IF9" s="160">
        <v>-63.4</v>
      </c>
      <c r="IG9" s="160">
        <v>-69.400000000000006</v>
      </c>
      <c r="IH9" s="161"/>
      <c r="II9" s="161"/>
      <c r="IJ9" s="160">
        <v>-514.43820000000005</v>
      </c>
      <c r="IK9" s="160">
        <v>-296.2011</v>
      </c>
      <c r="IL9" s="160">
        <v>415.7346</v>
      </c>
      <c r="IM9" s="160">
        <v>350.35309999999998</v>
      </c>
      <c r="IN9" s="160">
        <v>10.163399999999999</v>
      </c>
      <c r="IO9" s="160">
        <v>-339.92779999999999</v>
      </c>
      <c r="IP9" s="160">
        <v>340.13510000000002</v>
      </c>
      <c r="IQ9" s="160">
        <v>-131.70060000000001</v>
      </c>
      <c r="IR9" s="160">
        <v>-209.76249999999999</v>
      </c>
      <c r="IS9" s="160">
        <v>-332.38409999999999</v>
      </c>
      <c r="IT9" s="160">
        <v>98.068899999999999</v>
      </c>
      <c r="IU9" s="160">
        <v>97.551000000000002</v>
      </c>
      <c r="IV9" s="160">
        <v>133.24119999999999</v>
      </c>
      <c r="IW9" s="160">
        <v>-407.68740000000003</v>
      </c>
      <c r="IX9" s="160">
        <v>215.91030000000001</v>
      </c>
      <c r="IY9" s="160">
        <v>-190.02789999999999</v>
      </c>
      <c r="IZ9" s="160">
        <v>189.3425</v>
      </c>
      <c r="JA9" s="160">
        <v>-11.3642</v>
      </c>
      <c r="JB9" s="161"/>
      <c r="JC9" s="160">
        <v>14.64</v>
      </c>
      <c r="JD9" s="160">
        <v>6.3979999999999997</v>
      </c>
      <c r="JE9" s="160">
        <v>6.4480000000000004</v>
      </c>
      <c r="JF9" s="160">
        <v>-15.76</v>
      </c>
      <c r="JG9" s="160">
        <v>-4.6399999999999997</v>
      </c>
      <c r="JH9" s="161"/>
      <c r="JI9" s="160">
        <v>6.1844999999999999</v>
      </c>
      <c r="JJ9" s="160">
        <v>-41.6892</v>
      </c>
      <c r="JK9" s="160">
        <v>-18.193300000000001</v>
      </c>
      <c r="JL9" s="160">
        <v>26.5</v>
      </c>
      <c r="JM9" s="160">
        <v>55.244</v>
      </c>
      <c r="JN9" s="160">
        <v>54.295999999999999</v>
      </c>
      <c r="JO9" s="160">
        <v>11.3589</v>
      </c>
      <c r="JP9" s="160">
        <v>13.5967</v>
      </c>
      <c r="JQ9" s="160">
        <v>52.460299999999997</v>
      </c>
      <c r="JR9" s="160">
        <v>51.323999999999998</v>
      </c>
      <c r="JS9" s="160">
        <v>52.322099999999999</v>
      </c>
      <c r="JT9" s="161"/>
      <c r="JU9" s="160">
        <v>2.2000000000000002</v>
      </c>
      <c r="JV9" s="160">
        <v>16.7653</v>
      </c>
      <c r="JW9" s="160">
        <v>5.87</v>
      </c>
      <c r="JX9" s="161"/>
      <c r="JY9" s="160">
        <v>-46.394300000000001</v>
      </c>
      <c r="JZ9" s="160">
        <v>76.989999999999995</v>
      </c>
      <c r="KA9" s="160">
        <v>57.1096</v>
      </c>
      <c r="KB9" s="160">
        <v>-46.027799999999999</v>
      </c>
      <c r="KC9" s="160">
        <v>-75.355699999999999</v>
      </c>
      <c r="KD9" s="160">
        <v>47.923699999999997</v>
      </c>
      <c r="KE9" s="160">
        <v>27.6553</v>
      </c>
      <c r="KF9" s="160">
        <v>-2.8</v>
      </c>
      <c r="KG9" s="160">
        <v>5.0999999999999996</v>
      </c>
      <c r="KH9" s="161"/>
      <c r="KI9" s="160">
        <v>65.223799999999997</v>
      </c>
    </row>
    <row r="10" spans="1:295" ht="18" customHeight="1" x14ac:dyDescent="0.3">
      <c r="A10" s="158" t="s">
        <v>63</v>
      </c>
      <c r="B10" s="158" t="s">
        <v>761</v>
      </c>
      <c r="C10" s="162">
        <v>0</v>
      </c>
      <c r="D10" s="163">
        <v>15.436400000000001</v>
      </c>
      <c r="E10" s="163">
        <v>-18.341799999999999</v>
      </c>
      <c r="F10" s="163">
        <v>8.2119</v>
      </c>
      <c r="G10" s="163">
        <v>27.213100000000001</v>
      </c>
      <c r="H10" s="164"/>
      <c r="I10" s="163">
        <v>23.233899999999998</v>
      </c>
      <c r="J10" s="163">
        <v>-34.2988</v>
      </c>
      <c r="K10" s="163">
        <v>33.226500000000001</v>
      </c>
      <c r="L10" s="163">
        <v>16.795500000000001</v>
      </c>
      <c r="M10" s="163">
        <v>16.644500000000001</v>
      </c>
      <c r="N10" s="163">
        <v>42.18</v>
      </c>
      <c r="O10" s="163">
        <v>-32.331000000000003</v>
      </c>
      <c r="P10" s="163">
        <v>28.6</v>
      </c>
      <c r="Q10" s="163">
        <v>16.559999999999999</v>
      </c>
      <c r="R10" s="163">
        <v>-28.6</v>
      </c>
      <c r="S10" s="163">
        <v>13.7011</v>
      </c>
      <c r="T10" s="163">
        <v>67.307599999999994</v>
      </c>
      <c r="U10" s="163">
        <v>8.1059999999999999</v>
      </c>
      <c r="V10" s="163">
        <v>8.1748999999999992</v>
      </c>
      <c r="W10" s="163">
        <v>13.4993</v>
      </c>
      <c r="X10" s="163">
        <v>7.1717000000000004</v>
      </c>
      <c r="Y10" s="163">
        <v>5.6566000000000001</v>
      </c>
      <c r="Z10" s="163">
        <v>3.0167000000000002</v>
      </c>
      <c r="AA10" s="164"/>
      <c r="AB10" s="164"/>
      <c r="AC10" s="163">
        <v>-48.6</v>
      </c>
      <c r="AD10" s="164"/>
      <c r="AE10" s="164"/>
      <c r="AF10" s="163">
        <v>-42.18</v>
      </c>
      <c r="AG10" s="163">
        <v>30.8</v>
      </c>
      <c r="AH10" s="163">
        <v>7.7380000000000004</v>
      </c>
      <c r="AI10" s="163">
        <v>0.23499999999999999</v>
      </c>
      <c r="AJ10" s="163">
        <v>-28.55</v>
      </c>
      <c r="AK10" s="163">
        <v>-28.33</v>
      </c>
      <c r="AL10" s="163">
        <v>-39.22</v>
      </c>
      <c r="AM10" s="163">
        <v>29.04</v>
      </c>
      <c r="AN10" s="163">
        <v>29.01</v>
      </c>
      <c r="AO10" s="164"/>
      <c r="AP10" s="164"/>
      <c r="AQ10" s="163">
        <v>46.395299999999999</v>
      </c>
      <c r="AR10" s="163">
        <v>47.744</v>
      </c>
      <c r="AS10" s="163">
        <v>27.503499999999999</v>
      </c>
      <c r="AT10" s="163">
        <v>-44.340499999999999</v>
      </c>
      <c r="AU10" s="163">
        <v>-42.964500000000001</v>
      </c>
      <c r="AV10" s="163">
        <v>13.5715</v>
      </c>
      <c r="AW10" s="163">
        <v>19.323899999999998</v>
      </c>
      <c r="AX10" s="163">
        <v>44.876300000000001</v>
      </c>
      <c r="AY10" s="163">
        <v>47.421599999999998</v>
      </c>
      <c r="AZ10" s="163">
        <v>2.1101999999999999</v>
      </c>
      <c r="BA10" s="163">
        <v>8.5258000000000003</v>
      </c>
      <c r="BB10" s="163">
        <v>-293.4323</v>
      </c>
      <c r="BC10" s="163">
        <v>-10.336499999999999</v>
      </c>
      <c r="BD10" s="163">
        <v>-15.2</v>
      </c>
      <c r="BE10" s="163">
        <v>-15.1</v>
      </c>
      <c r="BF10" s="163">
        <v>47.1113</v>
      </c>
      <c r="BG10" s="163">
        <v>47.2121</v>
      </c>
      <c r="BH10" s="163">
        <v>-3.3483999999999998</v>
      </c>
      <c r="BI10" s="164"/>
      <c r="BJ10" s="163">
        <v>-56.915100000000002</v>
      </c>
      <c r="BK10" s="163">
        <v>-0.44500000000000001</v>
      </c>
      <c r="BL10" s="164"/>
      <c r="BM10" s="163">
        <v>0</v>
      </c>
      <c r="BN10" s="163">
        <v>341.16629999999998</v>
      </c>
      <c r="BO10" s="163">
        <v>10.864599999999999</v>
      </c>
      <c r="BP10" s="163">
        <v>10.773</v>
      </c>
      <c r="BQ10" s="164"/>
      <c r="BR10" s="163">
        <v>93.374399999999994</v>
      </c>
      <c r="BS10" s="164"/>
      <c r="BT10" s="163">
        <v>-22.694700000000001</v>
      </c>
      <c r="BU10" s="163">
        <v>24.764099999999999</v>
      </c>
      <c r="BV10" s="163">
        <v>57.631900000000002</v>
      </c>
      <c r="BW10" s="163">
        <v>21.29</v>
      </c>
      <c r="BX10" s="163">
        <v>16.399999999999999</v>
      </c>
      <c r="BY10" s="163">
        <v>42.54</v>
      </c>
      <c r="BZ10" s="163">
        <v>60.65</v>
      </c>
      <c r="CA10" s="163">
        <v>-12.855700000000001</v>
      </c>
      <c r="CB10" s="163">
        <v>-12.453799999999999</v>
      </c>
      <c r="CC10" s="163">
        <v>83.683300000000003</v>
      </c>
      <c r="CD10" s="163">
        <v>84.218999999999994</v>
      </c>
      <c r="CE10" s="163">
        <v>40.3658</v>
      </c>
      <c r="CF10" s="163">
        <v>-13.374499999999999</v>
      </c>
      <c r="CG10" s="163">
        <v>-12.894</v>
      </c>
      <c r="CH10" s="163">
        <v>-4.4823000000000004</v>
      </c>
      <c r="CI10" s="163">
        <v>-52.016300000000001</v>
      </c>
      <c r="CJ10" s="164"/>
      <c r="CK10" s="164"/>
      <c r="CL10" s="163">
        <v>35</v>
      </c>
      <c r="CM10" s="163">
        <v>104.7</v>
      </c>
      <c r="CN10" s="163">
        <v>-10.56</v>
      </c>
      <c r="CO10" s="163">
        <v>49.750700000000002</v>
      </c>
      <c r="CP10" s="163">
        <v>49.311500000000002</v>
      </c>
      <c r="CQ10" s="163">
        <v>48.8932</v>
      </c>
      <c r="CR10" s="163">
        <v>-63.054299999999998</v>
      </c>
      <c r="CS10" s="163">
        <v>-63.296100000000003</v>
      </c>
      <c r="CT10" s="163">
        <v>1</v>
      </c>
      <c r="CU10" s="163">
        <v>27.564399999999999</v>
      </c>
      <c r="CV10" s="163">
        <v>5.2522000000000002</v>
      </c>
      <c r="CW10" s="163">
        <v>11.044700000000001</v>
      </c>
      <c r="CX10" s="163">
        <v>14.52</v>
      </c>
      <c r="CY10" s="163">
        <v>51.95</v>
      </c>
      <c r="CZ10" s="163">
        <v>32.5854</v>
      </c>
      <c r="DA10" s="163">
        <v>30.912800000000001</v>
      </c>
      <c r="DB10" s="163">
        <v>-24.18</v>
      </c>
      <c r="DC10" s="163">
        <v>-3.6423000000000001</v>
      </c>
      <c r="DD10" s="163">
        <v>52.301699999999997</v>
      </c>
      <c r="DE10" s="163">
        <v>51.682699999999997</v>
      </c>
      <c r="DF10" s="163">
        <v>-99.730199999999996</v>
      </c>
      <c r="DG10" s="163">
        <v>-2.9999999999999997E-4</v>
      </c>
      <c r="DH10" s="163">
        <v>-14.697699999999999</v>
      </c>
      <c r="DI10" s="163">
        <v>-55.2</v>
      </c>
      <c r="DJ10" s="163">
        <v>-55.3</v>
      </c>
      <c r="DK10" s="163">
        <v>23.931000000000001</v>
      </c>
      <c r="DL10" s="163">
        <v>33.407600000000002</v>
      </c>
      <c r="DM10" s="163">
        <v>41.343499999999999</v>
      </c>
      <c r="DN10" s="163">
        <v>46.893300000000004</v>
      </c>
      <c r="DO10" s="163">
        <v>33.03</v>
      </c>
      <c r="DP10" s="163">
        <v>-5.42</v>
      </c>
      <c r="DQ10" s="163">
        <v>47.182499999999997</v>
      </c>
      <c r="DR10" s="163">
        <v>101.0557</v>
      </c>
      <c r="DS10" s="163">
        <v>-23.32</v>
      </c>
      <c r="DT10" s="163">
        <v>-23.53</v>
      </c>
      <c r="DU10" s="163">
        <v>85.64</v>
      </c>
      <c r="DV10" s="163">
        <v>46.2</v>
      </c>
      <c r="DW10" s="163">
        <v>102.1455</v>
      </c>
      <c r="DX10" s="163">
        <v>99.236400000000003</v>
      </c>
      <c r="DY10" s="163">
        <v>0</v>
      </c>
      <c r="DZ10" s="163">
        <v>0.43640000000000001</v>
      </c>
      <c r="EA10" s="163">
        <v>170.74010000000001</v>
      </c>
      <c r="EB10" s="163">
        <v>137.11660000000001</v>
      </c>
      <c r="EC10" s="163">
        <v>132.20820000000001</v>
      </c>
      <c r="ED10" s="163">
        <v>134.26259999999999</v>
      </c>
      <c r="EE10" s="163">
        <v>108.5732</v>
      </c>
      <c r="EF10" s="163">
        <v>95.433199999999999</v>
      </c>
      <c r="EG10" s="163">
        <v>-22.004999999999999</v>
      </c>
      <c r="EH10" s="164"/>
      <c r="EI10" s="163">
        <v>383.3116</v>
      </c>
      <c r="EJ10" s="164"/>
      <c r="EK10" s="163">
        <v>-23.748100000000001</v>
      </c>
      <c r="EL10" s="163">
        <v>-22.7576</v>
      </c>
      <c r="EM10" s="163">
        <v>-23.883299999999998</v>
      </c>
      <c r="EN10" s="163">
        <v>37.904600000000002</v>
      </c>
      <c r="EO10" s="163">
        <v>35.5364</v>
      </c>
      <c r="EP10" s="163">
        <v>150.58799999999999</v>
      </c>
      <c r="EQ10" s="163">
        <v>-58.485199999999999</v>
      </c>
      <c r="ER10" s="163">
        <v>-59.932200000000002</v>
      </c>
      <c r="ES10" s="163">
        <v>-57.048200000000001</v>
      </c>
      <c r="ET10" s="163">
        <v>0</v>
      </c>
      <c r="EU10" s="163">
        <v>-15.01</v>
      </c>
      <c r="EV10" s="163">
        <v>112.7</v>
      </c>
      <c r="EW10" s="163">
        <v>9.0068999999999999</v>
      </c>
      <c r="EX10" s="163">
        <v>33.635800000000003</v>
      </c>
      <c r="EY10" s="163">
        <v>-11.3962</v>
      </c>
      <c r="EZ10" s="163">
        <v>-10.9313</v>
      </c>
      <c r="FA10" s="163">
        <v>3.4828000000000001</v>
      </c>
      <c r="FB10" s="163">
        <v>-92.720399999999998</v>
      </c>
      <c r="FC10" s="163">
        <v>63.331299999999999</v>
      </c>
      <c r="FD10" s="164"/>
      <c r="FE10" s="163">
        <v>2.1890000000000001</v>
      </c>
      <c r="FF10" s="163">
        <v>2.1919</v>
      </c>
      <c r="FG10" s="163">
        <v>16.927199999999999</v>
      </c>
      <c r="FH10" s="163">
        <v>16.435600000000001</v>
      </c>
      <c r="FI10" s="163">
        <v>16.234000000000002</v>
      </c>
      <c r="FJ10" s="163">
        <v>14.401199999999999</v>
      </c>
      <c r="FK10" s="163">
        <v>14.5687</v>
      </c>
      <c r="FL10" s="163">
        <v>8.7077000000000009</v>
      </c>
      <c r="FM10" s="163">
        <v>2.6406000000000001</v>
      </c>
      <c r="FN10" s="163">
        <v>2.1682000000000001</v>
      </c>
      <c r="FO10" s="163">
        <v>-5.6337999999999999</v>
      </c>
      <c r="FP10" s="163">
        <v>0</v>
      </c>
      <c r="FQ10" s="163">
        <v>5.5096999999999996</v>
      </c>
      <c r="FR10" s="163">
        <v>-13.57</v>
      </c>
      <c r="FS10" s="163">
        <v>11.1678</v>
      </c>
      <c r="FT10" s="163">
        <v>0.86819999999999997</v>
      </c>
      <c r="FU10" s="163">
        <v>-6.82</v>
      </c>
      <c r="FV10" s="163">
        <v>18.489999999999998</v>
      </c>
      <c r="FW10" s="163">
        <v>0</v>
      </c>
      <c r="FX10" s="163">
        <v>7.3395999999999999</v>
      </c>
      <c r="FY10" s="163">
        <v>-7.0789999999999997</v>
      </c>
      <c r="FZ10" s="163">
        <v>4.3070000000000004</v>
      </c>
      <c r="GA10" s="163">
        <v>10.869199999999999</v>
      </c>
      <c r="GB10" s="163">
        <v>29.66</v>
      </c>
      <c r="GC10" s="163">
        <v>1.6752</v>
      </c>
      <c r="GD10" s="163">
        <v>4.1383000000000001</v>
      </c>
      <c r="GE10" s="163">
        <v>13.03</v>
      </c>
      <c r="GF10" s="163">
        <v>67.817499999999995</v>
      </c>
      <c r="GG10" s="163">
        <v>27.9</v>
      </c>
      <c r="GH10" s="163">
        <v>-7.6074000000000002</v>
      </c>
      <c r="GI10" s="164"/>
      <c r="GJ10" s="163">
        <v>-13.0543</v>
      </c>
      <c r="GK10" s="163">
        <v>1.4373</v>
      </c>
      <c r="GL10" s="164"/>
      <c r="GM10" s="164"/>
      <c r="GN10" s="163">
        <v>-14.4724</v>
      </c>
      <c r="GO10" s="163">
        <v>-14.7765</v>
      </c>
      <c r="GP10" s="163">
        <v>18.529199999999999</v>
      </c>
      <c r="GQ10" s="163">
        <v>23.108799999999999</v>
      </c>
      <c r="GR10" s="163">
        <v>61.076900000000002</v>
      </c>
      <c r="GS10" s="163">
        <v>60.934800000000003</v>
      </c>
      <c r="GT10" s="163">
        <v>-91.019000000000005</v>
      </c>
      <c r="GU10" s="163">
        <v>1.0487</v>
      </c>
      <c r="GV10" s="163">
        <v>28.833500000000001</v>
      </c>
      <c r="GW10" s="163">
        <v>-13.5283</v>
      </c>
      <c r="GX10" s="163">
        <v>10.194699999999999</v>
      </c>
      <c r="GY10" s="163">
        <v>5.1673999999999998</v>
      </c>
      <c r="GZ10" s="163">
        <v>4.9782999999999999</v>
      </c>
      <c r="HA10" s="163">
        <v>12</v>
      </c>
      <c r="HB10" s="163">
        <v>222.35499999999999</v>
      </c>
      <c r="HC10" s="163">
        <v>222.1268</v>
      </c>
      <c r="HD10" s="163">
        <v>223.4</v>
      </c>
      <c r="HE10" s="163">
        <v>-222.72739999999999</v>
      </c>
      <c r="HF10" s="163">
        <v>-475.18700000000001</v>
      </c>
      <c r="HG10" s="163">
        <v>475.55149999999998</v>
      </c>
      <c r="HH10" s="163">
        <v>475.41090000000003</v>
      </c>
      <c r="HI10" s="163">
        <v>-212.03450000000001</v>
      </c>
      <c r="HJ10" s="163">
        <v>-209.10679999999999</v>
      </c>
      <c r="HK10" s="163">
        <v>-57.912599999999998</v>
      </c>
      <c r="HL10" s="163">
        <v>-50.8414</v>
      </c>
      <c r="HM10" s="163">
        <v>78.691900000000004</v>
      </c>
      <c r="HN10" s="163">
        <v>78.703599999999994</v>
      </c>
      <c r="HO10" s="164"/>
      <c r="HP10" s="164"/>
      <c r="HQ10" s="163">
        <v>66.756699999999995</v>
      </c>
      <c r="HR10" s="163">
        <v>65.756900000000002</v>
      </c>
      <c r="HS10" s="163">
        <v>-40.308300000000003</v>
      </c>
      <c r="HT10" s="163">
        <v>-40.431100000000001</v>
      </c>
      <c r="HU10" s="163">
        <v>121.49</v>
      </c>
      <c r="HV10" s="163">
        <v>120.98</v>
      </c>
      <c r="HW10" s="163">
        <v>30.6</v>
      </c>
      <c r="HX10" s="163">
        <v>29.9</v>
      </c>
      <c r="HY10" s="163">
        <v>21.823</v>
      </c>
      <c r="HZ10" s="163">
        <v>21.44</v>
      </c>
      <c r="IA10" s="164"/>
      <c r="IB10" s="163">
        <v>108.66419999999999</v>
      </c>
      <c r="IC10" s="163">
        <v>110.1567</v>
      </c>
      <c r="ID10" s="163">
        <v>10.5</v>
      </c>
      <c r="IE10" s="163">
        <v>-2.7</v>
      </c>
      <c r="IF10" s="163">
        <v>-64.2</v>
      </c>
      <c r="IG10" s="163">
        <v>-70.400000000000006</v>
      </c>
      <c r="IH10" s="163">
        <v>1.4165000000000001</v>
      </c>
      <c r="II10" s="163">
        <v>1.1835</v>
      </c>
      <c r="IJ10" s="163">
        <v>-469.48739999999998</v>
      </c>
      <c r="IK10" s="163">
        <v>-340.0034</v>
      </c>
      <c r="IL10" s="163">
        <v>417.9769</v>
      </c>
      <c r="IM10" s="163">
        <v>347.83350000000002</v>
      </c>
      <c r="IN10" s="163">
        <v>9.6831999999999994</v>
      </c>
      <c r="IO10" s="163">
        <v>-338.7962</v>
      </c>
      <c r="IP10" s="163">
        <v>338.96969999999999</v>
      </c>
      <c r="IQ10" s="163">
        <v>-133.75880000000001</v>
      </c>
      <c r="IR10" s="163">
        <v>-214.2295</v>
      </c>
      <c r="IS10" s="163">
        <v>-334.32060000000001</v>
      </c>
      <c r="IT10" s="163">
        <v>97.790400000000005</v>
      </c>
      <c r="IU10" s="163">
        <v>96.751999999999995</v>
      </c>
      <c r="IV10" s="163">
        <v>137.02719999999999</v>
      </c>
      <c r="IW10" s="163">
        <v>-407.05180000000001</v>
      </c>
      <c r="IX10" s="163">
        <v>219.60169999999999</v>
      </c>
      <c r="IY10" s="163">
        <v>-191.523</v>
      </c>
      <c r="IZ10" s="163">
        <v>192.3569</v>
      </c>
      <c r="JA10" s="163">
        <v>-10.916499999999999</v>
      </c>
      <c r="JB10" s="164"/>
      <c r="JC10" s="163">
        <v>15.6</v>
      </c>
      <c r="JD10" s="163">
        <v>6.5140000000000002</v>
      </c>
      <c r="JE10" s="163">
        <v>6.4610000000000003</v>
      </c>
      <c r="JF10" s="163">
        <v>-15.76</v>
      </c>
      <c r="JG10" s="163">
        <v>-4.16</v>
      </c>
      <c r="JH10" s="164"/>
      <c r="JI10" s="163">
        <v>5.6260000000000003</v>
      </c>
      <c r="JJ10" s="163">
        <v>-42.510100000000001</v>
      </c>
      <c r="JK10" s="163">
        <v>-17.314399999999999</v>
      </c>
      <c r="JL10" s="163">
        <v>28.2</v>
      </c>
      <c r="JM10" s="163">
        <v>55.854999999999997</v>
      </c>
      <c r="JN10" s="163">
        <v>55.539000000000001</v>
      </c>
      <c r="JO10" s="163">
        <v>11.3355</v>
      </c>
      <c r="JP10" s="164"/>
      <c r="JQ10" s="163">
        <v>52.391500000000001</v>
      </c>
      <c r="JR10" s="163">
        <v>54.112200000000001</v>
      </c>
      <c r="JS10" s="163">
        <v>53.348500000000001</v>
      </c>
      <c r="JT10" s="164"/>
      <c r="JU10" s="163">
        <v>4.9000000000000004</v>
      </c>
      <c r="JV10" s="163">
        <v>17.0838</v>
      </c>
      <c r="JW10" s="163">
        <v>5.64</v>
      </c>
      <c r="JX10" s="164"/>
      <c r="JY10" s="163">
        <v>-45.496600000000001</v>
      </c>
      <c r="JZ10" s="163">
        <v>77.274600000000007</v>
      </c>
      <c r="KA10" s="163">
        <v>58.604799999999997</v>
      </c>
      <c r="KB10" s="163">
        <v>-45.797899999999998</v>
      </c>
      <c r="KC10" s="163">
        <v>-75.719899999999996</v>
      </c>
      <c r="KD10" s="163">
        <v>49.815100000000001</v>
      </c>
      <c r="KE10" s="163">
        <v>26.584900000000001</v>
      </c>
      <c r="KF10" s="163">
        <v>-4.7</v>
      </c>
      <c r="KG10" s="163">
        <v>5</v>
      </c>
      <c r="KH10" s="164"/>
      <c r="KI10" s="163">
        <v>61.823599999999999</v>
      </c>
    </row>
    <row r="11" spans="1:295" ht="18" customHeight="1" x14ac:dyDescent="0.3">
      <c r="A11" s="158" t="s">
        <v>63</v>
      </c>
      <c r="B11" s="158" t="s">
        <v>762</v>
      </c>
      <c r="C11" s="162">
        <v>0</v>
      </c>
      <c r="D11" s="163">
        <v>15.873100000000001</v>
      </c>
      <c r="E11" s="163">
        <v>-18.646799999999999</v>
      </c>
      <c r="F11" s="163">
        <v>7.7899000000000003</v>
      </c>
      <c r="G11" s="163">
        <v>26.842500000000001</v>
      </c>
      <c r="H11" s="164"/>
      <c r="I11" s="163">
        <v>22.5809</v>
      </c>
      <c r="J11" s="163">
        <v>-32.5625</v>
      </c>
      <c r="K11" s="163">
        <v>31.750299999999999</v>
      </c>
      <c r="L11" s="163">
        <v>16.165500000000002</v>
      </c>
      <c r="M11" s="163">
        <v>15.904999999999999</v>
      </c>
      <c r="N11" s="163">
        <v>46.62</v>
      </c>
      <c r="O11" s="163">
        <v>-31.992000000000001</v>
      </c>
      <c r="P11" s="164"/>
      <c r="Q11" s="163">
        <v>16.559999999999999</v>
      </c>
      <c r="R11" s="164"/>
      <c r="S11" s="163">
        <v>13.7142</v>
      </c>
      <c r="T11" s="163">
        <v>66.158000000000001</v>
      </c>
      <c r="U11" s="163">
        <v>7.6146000000000003</v>
      </c>
      <c r="V11" s="163">
        <v>7.7572000000000001</v>
      </c>
      <c r="W11" s="163">
        <v>12.8263</v>
      </c>
      <c r="X11" s="163">
        <v>6.9604999999999997</v>
      </c>
      <c r="Y11" s="163">
        <v>5.6931000000000003</v>
      </c>
      <c r="Z11" s="163">
        <v>2.8243</v>
      </c>
      <c r="AA11" s="164"/>
      <c r="AB11" s="164"/>
      <c r="AC11" s="163">
        <v>-47.8</v>
      </c>
      <c r="AD11" s="164"/>
      <c r="AE11" s="164"/>
      <c r="AF11" s="163">
        <v>-44.4</v>
      </c>
      <c r="AG11" s="164"/>
      <c r="AH11" s="163">
        <v>6.6269999999999998</v>
      </c>
      <c r="AI11" s="163">
        <v>0.22800000000000001</v>
      </c>
      <c r="AJ11" s="163">
        <v>-25.86</v>
      </c>
      <c r="AK11" s="163">
        <v>-25.98</v>
      </c>
      <c r="AL11" s="163">
        <v>-42.99</v>
      </c>
      <c r="AM11" s="163">
        <v>25.94</v>
      </c>
      <c r="AN11" s="163">
        <v>26.18</v>
      </c>
      <c r="AO11" s="164"/>
      <c r="AP11" s="164"/>
      <c r="AQ11" s="163">
        <v>45.507100000000001</v>
      </c>
      <c r="AR11" s="163">
        <v>46.642899999999997</v>
      </c>
      <c r="AS11" s="163">
        <v>23.723099999999999</v>
      </c>
      <c r="AT11" s="163">
        <v>-39.518000000000001</v>
      </c>
      <c r="AU11" s="163">
        <v>-40.367699999999999</v>
      </c>
      <c r="AV11" s="163">
        <v>29.395900000000001</v>
      </c>
      <c r="AW11" s="163">
        <v>31.0563</v>
      </c>
      <c r="AX11" s="163">
        <v>57.200600000000001</v>
      </c>
      <c r="AY11" s="163">
        <v>0</v>
      </c>
      <c r="AZ11" s="163">
        <v>3.1570999999999998</v>
      </c>
      <c r="BA11" s="163">
        <v>17.662199999999999</v>
      </c>
      <c r="BB11" s="163">
        <v>-291.67649999999998</v>
      </c>
      <c r="BC11" s="163">
        <v>-11.195</v>
      </c>
      <c r="BD11" s="163">
        <v>-15.2</v>
      </c>
      <c r="BE11" s="163">
        <v>-15.5</v>
      </c>
      <c r="BF11" s="163">
        <v>45.608899999999998</v>
      </c>
      <c r="BG11" s="163">
        <v>44.841500000000003</v>
      </c>
      <c r="BH11" s="163">
        <v>-2.9508999999999999</v>
      </c>
      <c r="BI11" s="164"/>
      <c r="BJ11" s="163">
        <v>-58.197600000000001</v>
      </c>
      <c r="BK11" s="163">
        <v>-1.1155999999999999</v>
      </c>
      <c r="BL11" s="164"/>
      <c r="BM11" s="164"/>
      <c r="BN11" s="163">
        <v>338.20600000000002</v>
      </c>
      <c r="BO11" s="163">
        <v>11.6275</v>
      </c>
      <c r="BP11" s="163">
        <v>11.536</v>
      </c>
      <c r="BQ11" s="164"/>
      <c r="BR11" s="163">
        <v>92.749399999999994</v>
      </c>
      <c r="BS11" s="164"/>
      <c r="BT11" s="163">
        <v>-55.3962</v>
      </c>
      <c r="BU11" s="163">
        <v>56.4621</v>
      </c>
      <c r="BV11" s="163">
        <v>56.504199999999997</v>
      </c>
      <c r="BW11" s="163">
        <v>20.9</v>
      </c>
      <c r="BX11" s="163">
        <v>15.79</v>
      </c>
      <c r="BY11" s="163">
        <v>40.770000000000003</v>
      </c>
      <c r="BZ11" s="163">
        <v>58.69</v>
      </c>
      <c r="CA11" s="163">
        <v>-12.5878</v>
      </c>
      <c r="CB11" s="163">
        <v>-12.1859</v>
      </c>
      <c r="CC11" s="163">
        <v>84.938599999999994</v>
      </c>
      <c r="CD11" s="163">
        <v>85.563900000000004</v>
      </c>
      <c r="CE11" s="163">
        <v>39.4129</v>
      </c>
      <c r="CF11" s="163">
        <v>-15.464600000000001</v>
      </c>
      <c r="CG11" s="163">
        <v>-14.9619</v>
      </c>
      <c r="CH11" s="163">
        <v>-4.7935999999999996</v>
      </c>
      <c r="CI11" s="163">
        <v>-38.330300000000001</v>
      </c>
      <c r="CJ11" s="164"/>
      <c r="CK11" s="164"/>
      <c r="CL11" s="163">
        <v>55.3</v>
      </c>
      <c r="CM11" s="163">
        <v>76.099999999999994</v>
      </c>
      <c r="CN11" s="163">
        <v>-10.16</v>
      </c>
      <c r="CO11" s="163">
        <v>52.7378</v>
      </c>
      <c r="CP11" s="163">
        <v>52.224299999999999</v>
      </c>
      <c r="CQ11" s="163">
        <v>52.022300000000001</v>
      </c>
      <c r="CR11" s="163">
        <v>-61.535800000000002</v>
      </c>
      <c r="CS11" s="163">
        <v>-61.404699999999998</v>
      </c>
      <c r="CT11" s="163">
        <v>1</v>
      </c>
      <c r="CU11" s="163">
        <v>24.340900000000001</v>
      </c>
      <c r="CV11" s="163">
        <v>6.0166000000000004</v>
      </c>
      <c r="CW11" s="163">
        <v>10.9366</v>
      </c>
      <c r="CX11" s="163">
        <v>9.56</v>
      </c>
      <c r="CY11" s="163">
        <v>46.62</v>
      </c>
      <c r="CZ11" s="163">
        <v>31.6479</v>
      </c>
      <c r="DA11" s="163">
        <v>30.033899999999999</v>
      </c>
      <c r="DB11" s="163">
        <v>-24.05</v>
      </c>
      <c r="DC11" s="163">
        <v>-0.83730000000000004</v>
      </c>
      <c r="DD11" s="163">
        <v>38.697299999999998</v>
      </c>
      <c r="DE11" s="163">
        <v>37.8504</v>
      </c>
      <c r="DF11" s="163">
        <v>-94.195899999999995</v>
      </c>
      <c r="DG11" s="163">
        <v>-2.0000000000000001E-4</v>
      </c>
      <c r="DH11" s="163">
        <v>-14.651</v>
      </c>
      <c r="DI11" s="164"/>
      <c r="DJ11" s="164"/>
      <c r="DK11" s="163">
        <v>23.2333</v>
      </c>
      <c r="DL11" s="163">
        <v>31.649799999999999</v>
      </c>
      <c r="DM11" s="163">
        <v>37.116700000000002</v>
      </c>
      <c r="DN11" s="163">
        <v>44.549599999999998</v>
      </c>
      <c r="DO11" s="163">
        <v>31.37</v>
      </c>
      <c r="DP11" s="163">
        <v>-4.53</v>
      </c>
      <c r="DQ11" s="163">
        <v>47.020499999999998</v>
      </c>
      <c r="DR11" s="163">
        <v>93.407799999999995</v>
      </c>
      <c r="DS11" s="163">
        <v>-22.88</v>
      </c>
      <c r="DT11" s="163">
        <v>-23.1</v>
      </c>
      <c r="DU11" s="163">
        <v>84.57</v>
      </c>
      <c r="DV11" s="163">
        <v>45.2</v>
      </c>
      <c r="DW11" s="163">
        <v>93.618200000000002</v>
      </c>
      <c r="DX11" s="163">
        <v>93.436400000000006</v>
      </c>
      <c r="DY11" s="163">
        <v>-3.0747</v>
      </c>
      <c r="DZ11" s="163">
        <v>-4.0727000000000002</v>
      </c>
      <c r="EA11" s="163">
        <v>162.8528</v>
      </c>
      <c r="EB11" s="163">
        <v>129.93510000000001</v>
      </c>
      <c r="EC11" s="163">
        <v>123.79300000000001</v>
      </c>
      <c r="ED11" s="163">
        <v>126.5788</v>
      </c>
      <c r="EE11" s="163">
        <v>107.5093</v>
      </c>
      <c r="EF11" s="163">
        <v>95.709500000000006</v>
      </c>
      <c r="EG11" s="163">
        <v>-21.530999999999999</v>
      </c>
      <c r="EH11" s="163">
        <v>0</v>
      </c>
      <c r="EI11" s="163">
        <v>362.45850000000002</v>
      </c>
      <c r="EJ11" s="164"/>
      <c r="EK11" s="163">
        <v>-23.614000000000001</v>
      </c>
      <c r="EL11" s="163">
        <v>-22.062799999999999</v>
      </c>
      <c r="EM11" s="163">
        <v>-26.802399999999999</v>
      </c>
      <c r="EN11" s="163">
        <v>34.064100000000003</v>
      </c>
      <c r="EO11" s="163">
        <v>31.9817</v>
      </c>
      <c r="EP11" s="163">
        <v>179.77199999999999</v>
      </c>
      <c r="EQ11" s="163">
        <v>-66.544600000000003</v>
      </c>
      <c r="ER11" s="163">
        <v>-67.977900000000005</v>
      </c>
      <c r="ES11" s="163">
        <v>-60.566400000000002</v>
      </c>
      <c r="ET11" s="163">
        <v>14.93</v>
      </c>
      <c r="EU11" s="163">
        <v>-14.59</v>
      </c>
      <c r="EV11" s="163">
        <v>123.8</v>
      </c>
      <c r="EW11" s="163">
        <v>8.9429999999999996</v>
      </c>
      <c r="EX11" s="163">
        <v>27.101600000000001</v>
      </c>
      <c r="EY11" s="163">
        <v>-11.271800000000001</v>
      </c>
      <c r="EZ11" s="163">
        <v>-10.8375</v>
      </c>
      <c r="FA11" s="163">
        <v>3.4782999999999999</v>
      </c>
      <c r="FB11" s="163">
        <v>-92.6066</v>
      </c>
      <c r="FC11" s="163">
        <v>63.541600000000003</v>
      </c>
      <c r="FD11" s="164"/>
      <c r="FE11" s="163">
        <v>2.2488999999999999</v>
      </c>
      <c r="FF11" s="163">
        <v>2.2092999999999998</v>
      </c>
      <c r="FG11" s="163">
        <v>16.524000000000001</v>
      </c>
      <c r="FH11" s="163">
        <v>16.663</v>
      </c>
      <c r="FI11" s="163">
        <v>16.229500000000002</v>
      </c>
      <c r="FJ11" s="163">
        <v>10.5497</v>
      </c>
      <c r="FK11" s="163">
        <v>11.554500000000001</v>
      </c>
      <c r="FL11" s="163">
        <v>20.597100000000001</v>
      </c>
      <c r="FM11" s="163">
        <v>5.56</v>
      </c>
      <c r="FN11" s="163">
        <v>5.8201000000000001</v>
      </c>
      <c r="FO11" s="163">
        <v>14.22</v>
      </c>
      <c r="FP11" s="163">
        <v>19.765999999999998</v>
      </c>
      <c r="FQ11" s="163">
        <v>-1.5583</v>
      </c>
      <c r="FR11" s="163">
        <v>-9.42</v>
      </c>
      <c r="FS11" s="163">
        <v>15.005699999999999</v>
      </c>
      <c r="FT11" s="163">
        <v>0.84260000000000002</v>
      </c>
      <c r="FU11" s="163">
        <v>-9.49</v>
      </c>
      <c r="FV11" s="163">
        <v>18.78</v>
      </c>
      <c r="FW11" s="163">
        <v>0</v>
      </c>
      <c r="FX11" s="163">
        <v>7.7352999999999996</v>
      </c>
      <c r="FY11" s="163">
        <v>-7.2679999999999998</v>
      </c>
      <c r="FZ11" s="163">
        <v>4.2629999999999999</v>
      </c>
      <c r="GA11" s="163">
        <v>10.819800000000001</v>
      </c>
      <c r="GB11" s="163">
        <v>24.94</v>
      </c>
      <c r="GC11" s="163">
        <v>-21.638400000000001</v>
      </c>
      <c r="GD11" s="163">
        <v>-12.874599999999999</v>
      </c>
      <c r="GE11" s="163">
        <v>12.74</v>
      </c>
      <c r="GF11" s="163">
        <v>65.5334</v>
      </c>
      <c r="GG11" s="163">
        <v>28.7</v>
      </c>
      <c r="GH11" s="163">
        <v>-6.8818999999999999</v>
      </c>
      <c r="GI11" s="164"/>
      <c r="GJ11" s="163">
        <v>-12.3499</v>
      </c>
      <c r="GK11" s="163">
        <v>1.3993</v>
      </c>
      <c r="GL11" s="164"/>
      <c r="GM11" s="164"/>
      <c r="GN11" s="163">
        <v>-14.9467</v>
      </c>
      <c r="GO11" s="163">
        <v>-13.916399999999999</v>
      </c>
      <c r="GP11" s="163">
        <v>15.390700000000001</v>
      </c>
      <c r="GQ11" s="163">
        <v>21.007999999999999</v>
      </c>
      <c r="GR11" s="163">
        <v>63.854199999999999</v>
      </c>
      <c r="GS11" s="163">
        <v>65.751400000000004</v>
      </c>
      <c r="GT11" s="163">
        <v>-87.499700000000004</v>
      </c>
      <c r="GU11" s="163">
        <v>1.1202000000000001</v>
      </c>
      <c r="GV11" s="163">
        <v>27.9832</v>
      </c>
      <c r="GW11" s="163">
        <v>-12.331300000000001</v>
      </c>
      <c r="GX11" s="163">
        <v>10.5739</v>
      </c>
      <c r="GY11" s="163">
        <v>4.4825999999999997</v>
      </c>
      <c r="GZ11" s="163">
        <v>4.2821999999999996</v>
      </c>
      <c r="HA11" s="163">
        <v>12</v>
      </c>
      <c r="HB11" s="163">
        <v>223.3305</v>
      </c>
      <c r="HC11" s="163">
        <v>222.0752</v>
      </c>
      <c r="HD11" s="163">
        <v>257.7</v>
      </c>
      <c r="HE11" s="163">
        <v>-258.29930000000002</v>
      </c>
      <c r="HF11" s="163">
        <v>-504.5043</v>
      </c>
      <c r="HG11" s="163">
        <v>503.95859999999999</v>
      </c>
      <c r="HH11" s="163">
        <v>500.005</v>
      </c>
      <c r="HI11" s="163">
        <v>-210.15280000000001</v>
      </c>
      <c r="HJ11" s="163">
        <v>-209.2988</v>
      </c>
      <c r="HK11" s="163">
        <v>-55.899000000000001</v>
      </c>
      <c r="HL11" s="163">
        <v>-50.491100000000003</v>
      </c>
      <c r="HM11" s="163">
        <v>80.036699999999996</v>
      </c>
      <c r="HN11" s="163">
        <v>78.937700000000007</v>
      </c>
      <c r="HO11" s="164"/>
      <c r="HP11" s="164"/>
      <c r="HQ11" s="163">
        <v>65.086699999999993</v>
      </c>
      <c r="HR11" s="163">
        <v>64.339699999999993</v>
      </c>
      <c r="HS11" s="163">
        <v>-39.949300000000001</v>
      </c>
      <c r="HT11" s="163">
        <v>-40.033200000000001</v>
      </c>
      <c r="HU11" s="163">
        <v>119.93</v>
      </c>
      <c r="HV11" s="163">
        <v>120.84</v>
      </c>
      <c r="HW11" s="163">
        <v>31.4</v>
      </c>
      <c r="HX11" s="163">
        <v>30.8</v>
      </c>
      <c r="HY11" s="163">
        <v>21.9255</v>
      </c>
      <c r="HZ11" s="163">
        <v>21.04</v>
      </c>
      <c r="IA11" s="164"/>
      <c r="IB11" s="163">
        <v>108.38160000000001</v>
      </c>
      <c r="IC11" s="163">
        <v>109.6215</v>
      </c>
      <c r="ID11" s="163">
        <v>10.5</v>
      </c>
      <c r="IE11" s="163">
        <v>-1.6</v>
      </c>
      <c r="IF11" s="163">
        <v>-62.5</v>
      </c>
      <c r="IG11" s="163">
        <v>-67.8</v>
      </c>
      <c r="IH11" s="164"/>
      <c r="II11" s="163">
        <v>1.0489999999999999</v>
      </c>
      <c r="IJ11" s="163">
        <v>-489.84500000000003</v>
      </c>
      <c r="IK11" s="163">
        <v>-324.26080000000002</v>
      </c>
      <c r="IL11" s="163">
        <v>419.04180000000002</v>
      </c>
      <c r="IM11" s="163">
        <v>349.1893</v>
      </c>
      <c r="IN11" s="163">
        <v>11.3912</v>
      </c>
      <c r="IO11" s="163">
        <v>-338.94630000000001</v>
      </c>
      <c r="IP11" s="163">
        <v>335.1259</v>
      </c>
      <c r="IQ11" s="163">
        <v>-128.4186</v>
      </c>
      <c r="IR11" s="163">
        <v>-212.60890000000001</v>
      </c>
      <c r="IS11" s="163">
        <v>-335.65159999999997</v>
      </c>
      <c r="IT11" s="163">
        <v>96.903700000000001</v>
      </c>
      <c r="IU11" s="163">
        <v>98.377700000000004</v>
      </c>
      <c r="IV11" s="163">
        <v>130.26660000000001</v>
      </c>
      <c r="IW11" s="163">
        <v>-405.89190000000002</v>
      </c>
      <c r="IX11" s="163">
        <v>216.6429</v>
      </c>
      <c r="IY11" s="163">
        <v>-186.9332</v>
      </c>
      <c r="IZ11" s="163">
        <v>187.11150000000001</v>
      </c>
      <c r="JA11" s="163">
        <v>-10.861499999999999</v>
      </c>
      <c r="JB11" s="164"/>
      <c r="JC11" s="163">
        <v>14.72</v>
      </c>
      <c r="JD11" s="163">
        <v>6.5279999999999996</v>
      </c>
      <c r="JE11" s="163">
        <v>6.5469999999999997</v>
      </c>
      <c r="JF11" s="163">
        <v>-14.16</v>
      </c>
      <c r="JG11" s="163">
        <v>-5.36</v>
      </c>
      <c r="JH11" s="164"/>
      <c r="JI11" s="163">
        <v>4.9821</v>
      </c>
      <c r="JJ11" s="163">
        <v>-42.891599999999997</v>
      </c>
      <c r="JK11" s="163">
        <v>-17.958300000000001</v>
      </c>
      <c r="JL11" s="163">
        <v>28</v>
      </c>
      <c r="JM11" s="163">
        <v>55.618000000000002</v>
      </c>
      <c r="JN11" s="163">
        <v>54.313000000000002</v>
      </c>
      <c r="JO11" s="163">
        <v>11.455500000000001</v>
      </c>
      <c r="JP11" s="163">
        <v>13.578900000000001</v>
      </c>
      <c r="JQ11" s="163">
        <v>52.320900000000002</v>
      </c>
      <c r="JR11" s="163">
        <v>53.176299999999998</v>
      </c>
      <c r="JS11" s="163">
        <v>52.331600000000002</v>
      </c>
      <c r="JT11" s="164"/>
      <c r="JU11" s="163">
        <v>3.2</v>
      </c>
      <c r="JV11" s="163">
        <v>17.681999999999999</v>
      </c>
      <c r="JW11" s="163">
        <v>5.47</v>
      </c>
      <c r="JX11" s="164"/>
      <c r="JY11" s="163">
        <v>-46.238</v>
      </c>
      <c r="JZ11" s="163">
        <v>75.464600000000004</v>
      </c>
      <c r="KA11" s="163">
        <v>58.127000000000002</v>
      </c>
      <c r="KB11" s="163">
        <v>-47.038200000000003</v>
      </c>
      <c r="KC11" s="163">
        <v>-75.343699999999998</v>
      </c>
      <c r="KD11" s="163">
        <v>49.0486</v>
      </c>
      <c r="KE11" s="163">
        <v>25.978400000000001</v>
      </c>
      <c r="KF11" s="163">
        <v>-5</v>
      </c>
      <c r="KG11" s="163">
        <v>6.5</v>
      </c>
      <c r="KH11" s="164"/>
      <c r="KI11" s="163">
        <v>59.723700000000001</v>
      </c>
    </row>
    <row r="12" spans="1:295" ht="18" customHeight="1" x14ac:dyDescent="0.3">
      <c r="A12" s="158" t="s">
        <v>63</v>
      </c>
      <c r="B12" s="158" t="s">
        <v>763</v>
      </c>
      <c r="C12" s="162">
        <v>0</v>
      </c>
      <c r="D12" s="164"/>
      <c r="E12" s="163">
        <v>-18.598700000000001</v>
      </c>
      <c r="F12" s="163">
        <v>7.7244999999999999</v>
      </c>
      <c r="G12" s="163">
        <v>26.825700000000001</v>
      </c>
      <c r="H12" s="164"/>
      <c r="I12" s="163">
        <v>21.901800000000001</v>
      </c>
      <c r="J12" s="163">
        <v>-30.763200000000001</v>
      </c>
      <c r="K12" s="163">
        <v>31.428899999999999</v>
      </c>
      <c r="L12" s="163">
        <v>15.8515</v>
      </c>
      <c r="M12" s="163">
        <v>15.6128</v>
      </c>
      <c r="N12" s="163">
        <v>44.4</v>
      </c>
      <c r="O12" s="163">
        <v>-30.544</v>
      </c>
      <c r="P12" s="163">
        <v>26.4</v>
      </c>
      <c r="Q12" s="163">
        <v>15.731999999999999</v>
      </c>
      <c r="R12" s="163">
        <v>-26.4</v>
      </c>
      <c r="S12" s="163">
        <v>13.629300000000001</v>
      </c>
      <c r="T12" s="163">
        <v>61.510399999999997</v>
      </c>
      <c r="U12" s="163">
        <v>7.6345999999999998</v>
      </c>
      <c r="V12" s="163">
        <v>7.7130999999999998</v>
      </c>
      <c r="W12" s="163">
        <v>12.7258</v>
      </c>
      <c r="X12" s="163">
        <v>7.1227999999999998</v>
      </c>
      <c r="Y12" s="163">
        <v>5.4648000000000003</v>
      </c>
      <c r="Z12" s="163">
        <v>2.9687000000000001</v>
      </c>
      <c r="AA12" s="164"/>
      <c r="AB12" s="164"/>
      <c r="AC12" s="163">
        <v>-49.94</v>
      </c>
      <c r="AD12" s="164"/>
      <c r="AE12" s="164"/>
      <c r="AF12" s="163">
        <v>-44.4</v>
      </c>
      <c r="AG12" s="163">
        <v>28.6</v>
      </c>
      <c r="AH12" s="163">
        <v>6.4109999999999996</v>
      </c>
      <c r="AI12" s="163">
        <v>0.22800000000000001</v>
      </c>
      <c r="AJ12" s="163">
        <v>-24.63</v>
      </c>
      <c r="AK12" s="163">
        <v>-24.73</v>
      </c>
      <c r="AL12" s="163">
        <v>-48.53</v>
      </c>
      <c r="AM12" s="163">
        <v>24.81</v>
      </c>
      <c r="AN12" s="163">
        <v>24.99</v>
      </c>
      <c r="AO12" s="164"/>
      <c r="AP12" s="164"/>
      <c r="AQ12" s="163">
        <v>44.517400000000002</v>
      </c>
      <c r="AR12" s="163">
        <v>45.779600000000002</v>
      </c>
      <c r="AS12" s="163">
        <v>21.265999999999998</v>
      </c>
      <c r="AT12" s="163">
        <v>-30.140799999999999</v>
      </c>
      <c r="AU12" s="163">
        <v>-30.689</v>
      </c>
      <c r="AV12" s="163">
        <v>9.1539000000000001</v>
      </c>
      <c r="AW12" s="163">
        <v>8.7204999999999995</v>
      </c>
      <c r="AX12" s="163">
        <v>57.334499999999998</v>
      </c>
      <c r="AY12" s="164"/>
      <c r="AZ12" s="163">
        <v>-0.52349999999999997</v>
      </c>
      <c r="BA12" s="163">
        <v>-1.8531</v>
      </c>
      <c r="BB12" s="163">
        <v>-260.6524</v>
      </c>
      <c r="BC12" s="163">
        <v>-13.178699999999999</v>
      </c>
      <c r="BD12" s="163">
        <v>-14.6</v>
      </c>
      <c r="BE12" s="163">
        <v>-14.4</v>
      </c>
      <c r="BF12" s="163">
        <v>35.720999999999997</v>
      </c>
      <c r="BG12" s="163">
        <v>34.731299999999997</v>
      </c>
      <c r="BH12" s="163">
        <v>-3.4098999999999999</v>
      </c>
      <c r="BI12" s="164"/>
      <c r="BJ12" s="163">
        <v>-34.4846</v>
      </c>
      <c r="BK12" s="163">
        <v>-2.2713999999999999</v>
      </c>
      <c r="BL12" s="164"/>
      <c r="BM12" s="164"/>
      <c r="BN12" s="163">
        <v>307.84010000000001</v>
      </c>
      <c r="BO12" s="163">
        <v>20.172699999999999</v>
      </c>
      <c r="BP12" s="163">
        <v>20.142199999999999</v>
      </c>
      <c r="BQ12" s="164"/>
      <c r="BR12" s="163">
        <v>80.536799999999999</v>
      </c>
      <c r="BS12" s="164"/>
      <c r="BT12" s="163">
        <v>-33.198900000000002</v>
      </c>
      <c r="BU12" s="163">
        <v>33.743699999999997</v>
      </c>
      <c r="BV12" s="163">
        <v>55.3765</v>
      </c>
      <c r="BW12" s="163">
        <v>21.06</v>
      </c>
      <c r="BX12" s="163">
        <v>15.16</v>
      </c>
      <c r="BY12" s="163">
        <v>39.950000000000003</v>
      </c>
      <c r="BZ12" s="163">
        <v>58.59</v>
      </c>
      <c r="CA12" s="163">
        <v>-22.098700000000001</v>
      </c>
      <c r="CB12" s="163">
        <v>-20.7592</v>
      </c>
      <c r="CC12" s="163">
        <v>90.086299999999994</v>
      </c>
      <c r="CD12" s="163">
        <v>90.877700000000004</v>
      </c>
      <c r="CE12" s="163">
        <v>40.040300000000002</v>
      </c>
      <c r="CF12" s="163">
        <v>-12.2721</v>
      </c>
      <c r="CG12" s="163">
        <v>-12.0663</v>
      </c>
      <c r="CH12" s="163">
        <v>-9.8423999999999996</v>
      </c>
      <c r="CI12" s="163">
        <v>-37.339399999999998</v>
      </c>
      <c r="CJ12" s="164"/>
      <c r="CK12" s="164"/>
      <c r="CL12" s="163">
        <v>52.8</v>
      </c>
      <c r="CM12" s="163">
        <v>76.2</v>
      </c>
      <c r="CN12" s="163">
        <v>-9.7200000000000006</v>
      </c>
      <c r="CO12" s="163">
        <v>52.829000000000001</v>
      </c>
      <c r="CP12" s="163">
        <v>51.823700000000002</v>
      </c>
      <c r="CQ12" s="163">
        <v>52.203899999999997</v>
      </c>
      <c r="CR12" s="163">
        <v>-62.980699999999999</v>
      </c>
      <c r="CS12" s="163">
        <v>-62.548200000000001</v>
      </c>
      <c r="CT12" s="163">
        <v>21.467500000000001</v>
      </c>
      <c r="CU12" s="163">
        <v>13.729900000000001</v>
      </c>
      <c r="CV12" s="163">
        <v>19.023900000000001</v>
      </c>
      <c r="CW12" s="163">
        <v>10.761799999999999</v>
      </c>
      <c r="CX12" s="163">
        <v>7.98</v>
      </c>
      <c r="CY12" s="163">
        <v>45.82</v>
      </c>
      <c r="CZ12" s="163">
        <v>31.179200000000002</v>
      </c>
      <c r="DA12" s="163">
        <v>29.447900000000001</v>
      </c>
      <c r="DB12" s="163">
        <v>-23.16</v>
      </c>
      <c r="DC12" s="163">
        <v>-3.7679</v>
      </c>
      <c r="DD12" s="163">
        <v>38.469200000000001</v>
      </c>
      <c r="DE12" s="163">
        <v>37.679600000000001</v>
      </c>
      <c r="DF12" s="163">
        <v>-94.745400000000004</v>
      </c>
      <c r="DG12" s="163">
        <v>-2.0000000000000001E-4</v>
      </c>
      <c r="DH12" s="163">
        <v>-14.1189</v>
      </c>
      <c r="DI12" s="163">
        <v>-52.8</v>
      </c>
      <c r="DJ12" s="163">
        <v>-53</v>
      </c>
      <c r="DK12" s="163">
        <v>23.453099999999999</v>
      </c>
      <c r="DL12" s="163">
        <v>30.477900000000002</v>
      </c>
      <c r="DM12" s="163">
        <v>35.707799999999999</v>
      </c>
      <c r="DN12" s="163">
        <v>43.377699999999997</v>
      </c>
      <c r="DO12" s="163">
        <v>30.4</v>
      </c>
      <c r="DP12" s="163">
        <v>-4.2</v>
      </c>
      <c r="DQ12" s="163">
        <v>45.103499999999997</v>
      </c>
      <c r="DR12" s="163">
        <v>97.060500000000005</v>
      </c>
      <c r="DS12" s="163">
        <v>-23.38</v>
      </c>
      <c r="DT12" s="163">
        <v>-23.6</v>
      </c>
      <c r="DU12" s="163">
        <v>81.8</v>
      </c>
      <c r="DV12" s="163">
        <v>43.78</v>
      </c>
      <c r="DW12" s="163">
        <v>97.072699999999998</v>
      </c>
      <c r="DX12" s="163">
        <v>94.909099999999995</v>
      </c>
      <c r="DY12" s="163">
        <v>-9.1559000000000008</v>
      </c>
      <c r="DZ12" s="163">
        <v>-10.0273</v>
      </c>
      <c r="EA12" s="163">
        <v>156.4813</v>
      </c>
      <c r="EB12" s="163">
        <v>124.1447</v>
      </c>
      <c r="EC12" s="163">
        <v>119.08320000000001</v>
      </c>
      <c r="ED12" s="163">
        <v>120.71129999999999</v>
      </c>
      <c r="EE12" s="163">
        <v>101.2137</v>
      </c>
      <c r="EF12" s="163">
        <v>88.064400000000006</v>
      </c>
      <c r="EG12" s="163">
        <v>-21.838999999999999</v>
      </c>
      <c r="EH12" s="164"/>
      <c r="EI12" s="163">
        <v>365.96440000000001</v>
      </c>
      <c r="EJ12" s="164"/>
      <c r="EK12" s="163">
        <v>-24.161799999999999</v>
      </c>
      <c r="EL12" s="163">
        <v>-22.435700000000001</v>
      </c>
      <c r="EM12" s="163">
        <v>-13.756</v>
      </c>
      <c r="EN12" s="163">
        <v>40.183999999999997</v>
      </c>
      <c r="EO12" s="163">
        <v>38.4985</v>
      </c>
      <c r="EP12" s="163">
        <v>130.608</v>
      </c>
      <c r="EQ12" s="163">
        <v>-61.412799999999997</v>
      </c>
      <c r="ER12" s="163">
        <v>-62.219799999999999</v>
      </c>
      <c r="ES12" s="163">
        <v>-50.908999999999999</v>
      </c>
      <c r="ET12" s="163">
        <v>0</v>
      </c>
      <c r="EU12" s="163">
        <v>-15.91</v>
      </c>
      <c r="EV12" s="163">
        <v>93</v>
      </c>
      <c r="EW12" s="163">
        <v>8.8120999999999992</v>
      </c>
      <c r="EX12" s="163">
        <v>38.804099999999998</v>
      </c>
      <c r="EY12" s="163">
        <v>-11.1938</v>
      </c>
      <c r="EZ12" s="163">
        <v>-10.754799999999999</v>
      </c>
      <c r="FA12" s="163">
        <v>3.3391000000000002</v>
      </c>
      <c r="FB12" s="163">
        <v>-84.936099999999996</v>
      </c>
      <c r="FC12" s="163">
        <v>53.489100000000001</v>
      </c>
      <c r="FD12" s="164"/>
      <c r="FE12" s="163">
        <v>2.1295000000000002</v>
      </c>
      <c r="FF12" s="163">
        <v>2.0994000000000002</v>
      </c>
      <c r="FG12" s="163">
        <v>17.853100000000001</v>
      </c>
      <c r="FH12" s="163">
        <v>17.055900000000001</v>
      </c>
      <c r="FI12" s="163">
        <v>16.784600000000001</v>
      </c>
      <c r="FJ12" s="163">
        <v>20.931999999999999</v>
      </c>
      <c r="FK12" s="163">
        <v>20.764600000000002</v>
      </c>
      <c r="FL12" s="163">
        <v>-7.5354999999999999</v>
      </c>
      <c r="FM12" s="163">
        <v>12.405200000000001</v>
      </c>
      <c r="FN12" s="163">
        <v>12.590299999999999</v>
      </c>
      <c r="FO12" s="163">
        <v>-12.773300000000001</v>
      </c>
      <c r="FP12" s="163">
        <v>0</v>
      </c>
      <c r="FQ12" s="163">
        <v>1.2688999999999999</v>
      </c>
      <c r="FR12" s="163">
        <v>-16.149999999999999</v>
      </c>
      <c r="FS12" s="163">
        <v>12.369</v>
      </c>
      <c r="FT12" s="163">
        <v>0.82189999999999996</v>
      </c>
      <c r="FU12" s="163">
        <v>-7.01</v>
      </c>
      <c r="FV12" s="163">
        <v>18.66</v>
      </c>
      <c r="FW12" s="164"/>
      <c r="FX12" s="163">
        <v>7.4794999999999998</v>
      </c>
      <c r="FY12" s="163">
        <v>-7.3689999999999998</v>
      </c>
      <c r="FZ12" s="163">
        <v>4.1669999999999998</v>
      </c>
      <c r="GA12" s="163">
        <v>10.9108</v>
      </c>
      <c r="GB12" s="163">
        <v>26.86</v>
      </c>
      <c r="GC12" s="163">
        <v>8.6292000000000009</v>
      </c>
      <c r="GD12" s="163">
        <v>11.9061</v>
      </c>
      <c r="GE12" s="163">
        <v>12.18</v>
      </c>
      <c r="GF12" s="163">
        <v>69.915499999999994</v>
      </c>
      <c r="GG12" s="163">
        <v>28.4</v>
      </c>
      <c r="GH12" s="163">
        <v>-7.7327000000000004</v>
      </c>
      <c r="GI12" s="163">
        <v>0</v>
      </c>
      <c r="GJ12" s="163">
        <v>-12.0078</v>
      </c>
      <c r="GK12" s="163">
        <v>1.3546</v>
      </c>
      <c r="GL12" s="164"/>
      <c r="GM12" s="164"/>
      <c r="GN12" s="163">
        <v>-15.2087</v>
      </c>
      <c r="GO12" s="163">
        <v>-14.074</v>
      </c>
      <c r="GP12" s="163">
        <v>16.366700000000002</v>
      </c>
      <c r="GQ12" s="163">
        <v>21.764299999999999</v>
      </c>
      <c r="GR12" s="163">
        <v>60.905799999999999</v>
      </c>
      <c r="GS12" s="163">
        <v>61.314300000000003</v>
      </c>
      <c r="GT12" s="163">
        <v>-94.446700000000007</v>
      </c>
      <c r="GU12" s="164"/>
      <c r="GV12" s="163">
        <v>28.081800000000001</v>
      </c>
      <c r="GW12" s="163">
        <v>-11.721500000000001</v>
      </c>
      <c r="GX12" s="164"/>
      <c r="GY12" s="163">
        <v>3.9552</v>
      </c>
      <c r="GZ12" s="163">
        <v>3.8075000000000001</v>
      </c>
      <c r="HA12" s="164"/>
      <c r="HB12" s="163">
        <v>216.00649999999999</v>
      </c>
      <c r="HC12" s="163">
        <v>215.11099999999999</v>
      </c>
      <c r="HD12" s="163">
        <v>227.1</v>
      </c>
      <c r="HE12" s="163">
        <v>-222.86500000000001</v>
      </c>
      <c r="HF12" s="163">
        <v>-476.64170000000001</v>
      </c>
      <c r="HG12" s="163">
        <v>479.22919999999999</v>
      </c>
      <c r="HH12" s="163">
        <v>475.37090000000001</v>
      </c>
      <c r="HI12" s="163">
        <v>-205.73560000000001</v>
      </c>
      <c r="HJ12" s="163">
        <v>-204.74799999999999</v>
      </c>
      <c r="HK12" s="163">
        <v>-61.537500000000001</v>
      </c>
      <c r="HL12" s="163">
        <v>-54.463700000000003</v>
      </c>
      <c r="HM12" s="163">
        <v>77.546899999999994</v>
      </c>
      <c r="HN12" s="163">
        <v>77.311300000000003</v>
      </c>
      <c r="HO12" s="164"/>
      <c r="HP12" s="164"/>
      <c r="HQ12" s="163">
        <v>63.427799999999998</v>
      </c>
      <c r="HR12" s="163">
        <v>62.460999999999999</v>
      </c>
      <c r="HS12" s="163">
        <v>-39.446599999999997</v>
      </c>
      <c r="HT12" s="163">
        <v>-39.3536</v>
      </c>
      <c r="HU12" s="163">
        <v>120.7</v>
      </c>
      <c r="HV12" s="163">
        <v>121.47</v>
      </c>
      <c r="HW12" s="163">
        <v>30.6</v>
      </c>
      <c r="HX12" s="163">
        <v>32.200000000000003</v>
      </c>
      <c r="HY12" s="163">
        <v>21.9255</v>
      </c>
      <c r="HZ12" s="163">
        <v>20.64</v>
      </c>
      <c r="IA12" s="164"/>
      <c r="IB12" s="163">
        <v>105.2705</v>
      </c>
      <c r="IC12" s="163">
        <v>105.51600000000001</v>
      </c>
      <c r="ID12" s="163">
        <v>10.5</v>
      </c>
      <c r="IE12" s="163">
        <v>-3.4</v>
      </c>
      <c r="IF12" s="163">
        <v>-60.7</v>
      </c>
      <c r="IG12" s="163">
        <v>-65.8</v>
      </c>
      <c r="IH12" s="163">
        <v>1.2830999999999999</v>
      </c>
      <c r="II12" s="164"/>
      <c r="IJ12" s="163">
        <v>-463.96</v>
      </c>
      <c r="IK12" s="163">
        <v>-320.04559999999998</v>
      </c>
      <c r="IL12" s="163">
        <v>409.87880000000001</v>
      </c>
      <c r="IM12" s="163">
        <v>341.084</v>
      </c>
      <c r="IN12" s="163">
        <v>10.3636</v>
      </c>
      <c r="IO12" s="163">
        <v>-331.30739999999997</v>
      </c>
      <c r="IP12" s="163">
        <v>332.90230000000003</v>
      </c>
      <c r="IQ12" s="163">
        <v>-126.4171</v>
      </c>
      <c r="IR12" s="163">
        <v>-206.1277</v>
      </c>
      <c r="IS12" s="163">
        <v>-322.24310000000003</v>
      </c>
      <c r="IT12" s="163">
        <v>97.221900000000005</v>
      </c>
      <c r="IU12" s="163">
        <v>98.043400000000005</v>
      </c>
      <c r="IV12" s="163">
        <v>125.8159</v>
      </c>
      <c r="IW12" s="163">
        <v>-394.41469999999998</v>
      </c>
      <c r="IX12" s="163">
        <v>210.8349</v>
      </c>
      <c r="IY12" s="163">
        <v>-184.73500000000001</v>
      </c>
      <c r="IZ12" s="163">
        <v>185.54429999999999</v>
      </c>
      <c r="JA12" s="163">
        <v>-10.705</v>
      </c>
      <c r="JB12" s="164"/>
      <c r="JC12" s="163">
        <v>14.56</v>
      </c>
      <c r="JD12" s="163">
        <v>6.6050000000000004</v>
      </c>
      <c r="JE12" s="163">
        <v>6.6219999999999999</v>
      </c>
      <c r="JF12" s="163">
        <v>-15.2</v>
      </c>
      <c r="JG12" s="163">
        <v>-5.36</v>
      </c>
      <c r="JH12" s="164"/>
      <c r="JI12" s="163">
        <v>5.9189999999999996</v>
      </c>
      <c r="JJ12" s="163">
        <v>-44.795900000000003</v>
      </c>
      <c r="JK12" s="163">
        <v>-18.5748</v>
      </c>
      <c r="JL12" s="163">
        <v>29.4</v>
      </c>
      <c r="JM12" s="163">
        <v>56.77</v>
      </c>
      <c r="JN12" s="163">
        <v>56.561</v>
      </c>
      <c r="JO12" s="163">
        <v>11.4252</v>
      </c>
      <c r="JP12" s="164"/>
      <c r="JQ12" s="163">
        <v>49.964100000000002</v>
      </c>
      <c r="JR12" s="163">
        <v>50.347700000000003</v>
      </c>
      <c r="JS12" s="163">
        <v>51.5837</v>
      </c>
      <c r="JT12" s="164"/>
      <c r="JU12" s="163">
        <v>4.9000000000000004</v>
      </c>
      <c r="JV12" s="163">
        <v>17.898</v>
      </c>
      <c r="JW12" s="163">
        <v>5.33</v>
      </c>
      <c r="JX12" s="164"/>
      <c r="JY12" s="163">
        <v>-50.338799999999999</v>
      </c>
      <c r="JZ12" s="163">
        <v>80.389700000000005</v>
      </c>
      <c r="KA12" s="163">
        <v>62.927399999999999</v>
      </c>
      <c r="KB12" s="163">
        <v>-50.042499999999997</v>
      </c>
      <c r="KC12" s="163">
        <v>-78.370900000000006</v>
      </c>
      <c r="KD12" s="163">
        <v>53.790399999999998</v>
      </c>
      <c r="KE12" s="163">
        <v>24.977399999999999</v>
      </c>
      <c r="KF12" s="163">
        <v>-6</v>
      </c>
      <c r="KG12" s="163">
        <v>6.1</v>
      </c>
      <c r="KH12" s="164"/>
      <c r="KI12" s="163">
        <v>64.037000000000006</v>
      </c>
    </row>
    <row r="13" spans="1:295" ht="18" customHeight="1" x14ac:dyDescent="0.3">
      <c r="A13" s="158" t="s">
        <v>63</v>
      </c>
      <c r="B13" s="158" t="s">
        <v>764</v>
      </c>
      <c r="C13" s="162">
        <v>0</v>
      </c>
      <c r="D13" s="163">
        <v>15.8344</v>
      </c>
      <c r="E13" s="163">
        <v>-18.981400000000001</v>
      </c>
      <c r="F13" s="163">
        <v>7.3048999999999999</v>
      </c>
      <c r="G13" s="163">
        <v>27.161799999999999</v>
      </c>
      <c r="H13" s="164"/>
      <c r="I13" s="163">
        <v>21.7041</v>
      </c>
      <c r="J13" s="163">
        <v>-31.472300000000001</v>
      </c>
      <c r="K13" s="163">
        <v>30.666</v>
      </c>
      <c r="L13" s="163">
        <v>15.6935</v>
      </c>
      <c r="M13" s="163">
        <v>15.311</v>
      </c>
      <c r="N13" s="163">
        <v>39.96</v>
      </c>
      <c r="O13" s="163">
        <v>-30.593</v>
      </c>
      <c r="P13" s="163">
        <v>28.6</v>
      </c>
      <c r="Q13" s="163">
        <v>15.731999999999999</v>
      </c>
      <c r="R13" s="163">
        <v>-26.4</v>
      </c>
      <c r="S13" s="163">
        <v>13.8794</v>
      </c>
      <c r="T13" s="163">
        <v>63.937199999999997</v>
      </c>
      <c r="U13" s="163">
        <v>7.5122</v>
      </c>
      <c r="V13" s="163">
        <v>7.6052</v>
      </c>
      <c r="W13" s="163">
        <v>12.594099999999999</v>
      </c>
      <c r="X13" s="163">
        <v>7.2786999999999997</v>
      </c>
      <c r="Y13" s="163">
        <v>5.7096999999999998</v>
      </c>
      <c r="Z13" s="163">
        <v>2.7101999999999999</v>
      </c>
      <c r="AA13" s="164"/>
      <c r="AB13" s="164"/>
      <c r="AC13" s="163">
        <v>-48.38</v>
      </c>
      <c r="AD13" s="164"/>
      <c r="AE13" s="164"/>
      <c r="AF13" s="163">
        <v>-39.96</v>
      </c>
      <c r="AG13" s="163">
        <v>28.6</v>
      </c>
      <c r="AH13" s="163">
        <v>6.8419999999999996</v>
      </c>
      <c r="AI13" s="163">
        <v>0.22700000000000001</v>
      </c>
      <c r="AJ13" s="163">
        <v>-26.53</v>
      </c>
      <c r="AK13" s="163">
        <v>-26.84</v>
      </c>
      <c r="AL13" s="163">
        <v>-44.68</v>
      </c>
      <c r="AM13" s="163">
        <v>26.73</v>
      </c>
      <c r="AN13" s="163">
        <v>26.84</v>
      </c>
      <c r="AO13" s="164"/>
      <c r="AP13" s="164"/>
      <c r="AQ13" s="163">
        <v>43.711300000000001</v>
      </c>
      <c r="AR13" s="163">
        <v>44.7164</v>
      </c>
      <c r="AS13" s="163">
        <v>27.708500000000001</v>
      </c>
      <c r="AT13" s="163">
        <v>-36.168999999999997</v>
      </c>
      <c r="AU13" s="163">
        <v>-35.530200000000001</v>
      </c>
      <c r="AV13" s="163">
        <v>29.222200000000001</v>
      </c>
      <c r="AW13" s="163">
        <v>27.7469</v>
      </c>
      <c r="AX13" s="163">
        <v>54.3874</v>
      </c>
      <c r="AY13" s="164"/>
      <c r="AZ13" s="163">
        <v>3.1570999999999998</v>
      </c>
      <c r="BA13" s="163">
        <v>17.977900000000002</v>
      </c>
      <c r="BB13" s="163">
        <v>-300.4932</v>
      </c>
      <c r="BC13" s="163">
        <v>-11.1965</v>
      </c>
      <c r="BD13" s="163">
        <v>-15.1</v>
      </c>
      <c r="BE13" s="163">
        <v>-15</v>
      </c>
      <c r="BF13" s="163">
        <v>40.5396</v>
      </c>
      <c r="BG13" s="163">
        <v>39.705199999999998</v>
      </c>
      <c r="BH13" s="163">
        <v>-3.1034999999999999</v>
      </c>
      <c r="BI13" s="164"/>
      <c r="BJ13" s="163">
        <v>-48.188299999999998</v>
      </c>
      <c r="BK13" s="163">
        <v>-2.4344999999999999</v>
      </c>
      <c r="BL13" s="164"/>
      <c r="BM13" s="164"/>
      <c r="BN13" s="163">
        <v>350.44389999999999</v>
      </c>
      <c r="BO13" s="163">
        <v>15.8086</v>
      </c>
      <c r="BP13" s="163">
        <v>15.7781</v>
      </c>
      <c r="BQ13" s="164"/>
      <c r="BR13" s="163">
        <v>82.699799999999996</v>
      </c>
      <c r="BS13" s="164"/>
      <c r="BT13" s="163">
        <v>-27.784700000000001</v>
      </c>
      <c r="BU13" s="163">
        <v>29.259799999999998</v>
      </c>
      <c r="BV13" s="163">
        <v>52.6721</v>
      </c>
      <c r="BW13" s="163">
        <v>20.57</v>
      </c>
      <c r="BX13" s="163">
        <v>16.2</v>
      </c>
      <c r="BY13" s="163">
        <v>38.630000000000003</v>
      </c>
      <c r="BZ13" s="163">
        <v>54.29</v>
      </c>
      <c r="CA13" s="163">
        <v>-14.7311</v>
      </c>
      <c r="CB13" s="163">
        <v>-13.6594</v>
      </c>
      <c r="CC13" s="163">
        <v>85.623999999999995</v>
      </c>
      <c r="CD13" s="163">
        <v>85.976900000000001</v>
      </c>
      <c r="CE13" s="163">
        <v>40.945500000000003</v>
      </c>
      <c r="CF13" s="163">
        <v>-8.6856000000000009</v>
      </c>
      <c r="CG13" s="163">
        <v>-8.5973000000000006</v>
      </c>
      <c r="CH13" s="163">
        <v>-8.3094000000000001</v>
      </c>
      <c r="CI13" s="163">
        <v>-39.551099999999998</v>
      </c>
      <c r="CJ13" s="164"/>
      <c r="CK13" s="164"/>
      <c r="CL13" s="163">
        <v>48.2</v>
      </c>
      <c r="CM13" s="163">
        <v>78.400000000000006</v>
      </c>
      <c r="CN13" s="163">
        <v>-9.68</v>
      </c>
      <c r="CO13" s="163">
        <v>50.637799999999999</v>
      </c>
      <c r="CP13" s="163">
        <v>49.592199999999998</v>
      </c>
      <c r="CQ13" s="163">
        <v>49.7303</v>
      </c>
      <c r="CR13" s="163">
        <v>-67.977999999999994</v>
      </c>
      <c r="CS13" s="163">
        <v>-67.316599999999994</v>
      </c>
      <c r="CT13" s="163">
        <v>27.1844</v>
      </c>
      <c r="CU13" s="163">
        <v>13.8581</v>
      </c>
      <c r="CV13" s="163">
        <v>25.0289</v>
      </c>
      <c r="CW13" s="163">
        <v>10.548400000000001</v>
      </c>
      <c r="CX13" s="163">
        <v>9.26</v>
      </c>
      <c r="CY13" s="163">
        <v>45.1</v>
      </c>
      <c r="CZ13" s="163">
        <v>30.241700000000002</v>
      </c>
      <c r="DA13" s="163">
        <v>28.568999999999999</v>
      </c>
      <c r="DB13" s="163">
        <v>-22.9</v>
      </c>
      <c r="DC13" s="163">
        <v>-3.7679</v>
      </c>
      <c r="DD13" s="163">
        <v>39.942799999999998</v>
      </c>
      <c r="DE13" s="163">
        <v>39.644199999999998</v>
      </c>
      <c r="DF13" s="163">
        <v>-106.1863</v>
      </c>
      <c r="DG13" s="163">
        <v>-2.0000000000000001E-4</v>
      </c>
      <c r="DH13" s="163">
        <v>-14.0082</v>
      </c>
      <c r="DI13" s="163">
        <v>-50.3</v>
      </c>
      <c r="DJ13" s="163">
        <v>-50.7</v>
      </c>
      <c r="DK13" s="163">
        <v>23.0411</v>
      </c>
      <c r="DL13" s="163">
        <v>29.891999999999999</v>
      </c>
      <c r="DM13" s="163">
        <v>34.768500000000003</v>
      </c>
      <c r="DN13" s="163">
        <v>42.205800000000004</v>
      </c>
      <c r="DO13" s="163">
        <v>29.77</v>
      </c>
      <c r="DP13" s="163">
        <v>-4.34</v>
      </c>
      <c r="DQ13" s="163">
        <v>44.442</v>
      </c>
      <c r="DR13" s="163">
        <v>105.206</v>
      </c>
      <c r="DS13" s="163">
        <v>-23.41</v>
      </c>
      <c r="DT13" s="163">
        <v>-23.85</v>
      </c>
      <c r="DU13" s="163">
        <v>81.3</v>
      </c>
      <c r="DV13" s="163">
        <v>42.43</v>
      </c>
      <c r="DW13" s="163">
        <v>106.4182</v>
      </c>
      <c r="DX13" s="163">
        <v>104.4545</v>
      </c>
      <c r="DY13" s="163">
        <v>-1.6186</v>
      </c>
      <c r="DZ13" s="163">
        <v>-1.9544999999999999</v>
      </c>
      <c r="EA13" s="163">
        <v>162.9622</v>
      </c>
      <c r="EB13" s="163">
        <v>132.26609999999999</v>
      </c>
      <c r="EC13" s="163">
        <v>126.4699</v>
      </c>
      <c r="ED13" s="163">
        <v>128.42060000000001</v>
      </c>
      <c r="EE13" s="163">
        <v>82.149299999999997</v>
      </c>
      <c r="EF13" s="163">
        <v>70.1708</v>
      </c>
      <c r="EG13" s="163">
        <v>-22.734000000000002</v>
      </c>
      <c r="EH13" s="164"/>
      <c r="EI13" s="163">
        <v>343.80689999999998</v>
      </c>
      <c r="EJ13" s="164"/>
      <c r="EK13" s="163">
        <v>-23.733599999999999</v>
      </c>
      <c r="EL13" s="163">
        <v>-22.282499999999999</v>
      </c>
      <c r="EM13" s="163">
        <v>0</v>
      </c>
      <c r="EN13" s="163">
        <v>48.807000000000002</v>
      </c>
      <c r="EO13" s="163">
        <v>45.420499999999997</v>
      </c>
      <c r="EP13" s="163">
        <v>46.128</v>
      </c>
      <c r="EQ13" s="163">
        <v>-52.750900000000001</v>
      </c>
      <c r="ER13" s="163">
        <v>-53.297699999999999</v>
      </c>
      <c r="ES13" s="163">
        <v>-35.164900000000003</v>
      </c>
      <c r="ET13" s="163">
        <v>0</v>
      </c>
      <c r="EU13" s="163">
        <v>-13.8</v>
      </c>
      <c r="EV13" s="163">
        <v>1</v>
      </c>
      <c r="EW13" s="163">
        <v>8.6600999999999999</v>
      </c>
      <c r="EX13" s="163">
        <v>55.944000000000003</v>
      </c>
      <c r="EY13" s="163">
        <v>-10.561400000000001</v>
      </c>
      <c r="EZ13" s="163">
        <v>-10.085000000000001</v>
      </c>
      <c r="FA13" s="163">
        <v>1.5915999999999999</v>
      </c>
      <c r="FB13" s="163">
        <v>-68.683099999999996</v>
      </c>
      <c r="FC13" s="163">
        <v>35.968899999999998</v>
      </c>
      <c r="FD13" s="164"/>
      <c r="FE13" s="163">
        <v>2.1223999999999998</v>
      </c>
      <c r="FF13" s="163">
        <v>2.1189</v>
      </c>
      <c r="FG13" s="163">
        <v>17.186699999999998</v>
      </c>
      <c r="FH13" s="163">
        <v>17.2788</v>
      </c>
      <c r="FI13" s="163">
        <v>16.677199999999999</v>
      </c>
      <c r="FJ13" s="163">
        <v>13.731400000000001</v>
      </c>
      <c r="FK13" s="163">
        <v>14.0663</v>
      </c>
      <c r="FL13" s="163">
        <v>31.6492</v>
      </c>
      <c r="FM13" s="163">
        <v>3.9744000000000002</v>
      </c>
      <c r="FN13" s="163">
        <v>3.8304999999999998</v>
      </c>
      <c r="FO13" s="163">
        <v>15.686999999999999</v>
      </c>
      <c r="FP13" s="163">
        <v>18.561499999999999</v>
      </c>
      <c r="FQ13" s="163">
        <v>10.1387</v>
      </c>
      <c r="FR13" s="163">
        <v>-12.63</v>
      </c>
      <c r="FS13" s="163">
        <v>10.8626</v>
      </c>
      <c r="FT13" s="163">
        <v>0.82189999999999996</v>
      </c>
      <c r="FU13" s="163">
        <v>-6.45</v>
      </c>
      <c r="FV13" s="163">
        <v>19.079999999999998</v>
      </c>
      <c r="FW13" s="163">
        <v>0</v>
      </c>
      <c r="FX13" s="163">
        <v>7.2485999999999997</v>
      </c>
      <c r="FY13" s="163">
        <v>-7.4219999999999997</v>
      </c>
      <c r="FZ13" s="163">
        <v>4.0529999999999999</v>
      </c>
      <c r="GA13" s="163">
        <v>10.9696</v>
      </c>
      <c r="GB13" s="163">
        <v>26.66</v>
      </c>
      <c r="GC13" s="163">
        <v>-19.164000000000001</v>
      </c>
      <c r="GD13" s="163">
        <v>-17.901499999999999</v>
      </c>
      <c r="GE13" s="163">
        <v>13.19</v>
      </c>
      <c r="GF13" s="163">
        <v>67.072400000000002</v>
      </c>
      <c r="GG13" s="163">
        <v>28.2</v>
      </c>
      <c r="GH13" s="163">
        <v>-7.3250000000000002</v>
      </c>
      <c r="GI13" s="164"/>
      <c r="GJ13" s="163">
        <v>-12.4754</v>
      </c>
      <c r="GK13" s="163">
        <v>1.3222</v>
      </c>
      <c r="GL13" s="164"/>
      <c r="GM13" s="164"/>
      <c r="GN13" s="163">
        <v>-15.4214</v>
      </c>
      <c r="GO13" s="163">
        <v>-13.2781</v>
      </c>
      <c r="GP13" s="163">
        <v>15.2067</v>
      </c>
      <c r="GQ13" s="163">
        <v>20.923999999999999</v>
      </c>
      <c r="GR13" s="163">
        <v>56.031399999999998</v>
      </c>
      <c r="GS13" s="163">
        <v>57.328899999999997</v>
      </c>
      <c r="GT13" s="163">
        <v>-83.771500000000003</v>
      </c>
      <c r="GU13" s="164"/>
      <c r="GV13" s="163">
        <v>27.928699999999999</v>
      </c>
      <c r="GW13" s="163">
        <v>-12.4983</v>
      </c>
      <c r="GX13" s="163">
        <v>10.4246</v>
      </c>
      <c r="GY13" s="163">
        <v>3.7403</v>
      </c>
      <c r="GZ13" s="163">
        <v>3.5333000000000001</v>
      </c>
      <c r="HA13" s="164"/>
      <c r="HB13" s="163">
        <v>221.79390000000001</v>
      </c>
      <c r="HC13" s="163">
        <v>217.35050000000001</v>
      </c>
      <c r="HD13" s="163">
        <v>249.8</v>
      </c>
      <c r="HE13" s="163">
        <v>-250.23079999999999</v>
      </c>
      <c r="HF13" s="163">
        <v>-495.63560000000001</v>
      </c>
      <c r="HG13" s="163">
        <v>500.3784</v>
      </c>
      <c r="HH13" s="163">
        <v>493.92349999999999</v>
      </c>
      <c r="HI13" s="163">
        <v>-208.37430000000001</v>
      </c>
      <c r="HJ13" s="163">
        <v>-207.85239999999999</v>
      </c>
      <c r="HK13" s="163">
        <v>-58.341799999999999</v>
      </c>
      <c r="HL13" s="163">
        <v>-51.487900000000003</v>
      </c>
      <c r="HM13" s="163">
        <v>83.387100000000004</v>
      </c>
      <c r="HN13" s="163">
        <v>81.618499999999997</v>
      </c>
      <c r="HO13" s="164"/>
      <c r="HP13" s="164"/>
      <c r="HQ13" s="163">
        <v>63.350900000000003</v>
      </c>
      <c r="HR13" s="163">
        <v>62.504899999999999</v>
      </c>
      <c r="HS13" s="163">
        <v>-37.3947</v>
      </c>
      <c r="HT13" s="163">
        <v>-37.895699999999998</v>
      </c>
      <c r="HU13" s="163">
        <v>121.94</v>
      </c>
      <c r="HV13" s="163">
        <v>121.55</v>
      </c>
      <c r="HW13" s="163">
        <v>29.8</v>
      </c>
      <c r="HX13" s="163">
        <v>30.7</v>
      </c>
      <c r="HY13" s="163">
        <v>21.904199999999999</v>
      </c>
      <c r="HZ13" s="163">
        <v>21.2</v>
      </c>
      <c r="IA13" s="164"/>
      <c r="IB13" s="163">
        <v>106.0825</v>
      </c>
      <c r="IC13" s="163">
        <v>103.74890000000001</v>
      </c>
      <c r="ID13" s="163">
        <v>9.9</v>
      </c>
      <c r="IE13" s="163">
        <v>-2.2000000000000002</v>
      </c>
      <c r="IF13" s="163">
        <v>-60.8</v>
      </c>
      <c r="IG13" s="163">
        <v>-66.7</v>
      </c>
      <c r="IH13" s="163">
        <v>1.4198999999999999</v>
      </c>
      <c r="II13" s="163">
        <v>1.2608999999999999</v>
      </c>
      <c r="IJ13" s="163">
        <v>-484.85449999999997</v>
      </c>
      <c r="IK13" s="163">
        <v>-307.73009999999999</v>
      </c>
      <c r="IL13" s="163">
        <v>408.12450000000001</v>
      </c>
      <c r="IM13" s="163">
        <v>342.42790000000002</v>
      </c>
      <c r="IN13" s="163">
        <v>10.3881</v>
      </c>
      <c r="IO13" s="163">
        <v>-328.2842</v>
      </c>
      <c r="IP13" s="163">
        <v>333.83679999999998</v>
      </c>
      <c r="IQ13" s="163">
        <v>-129.21559999999999</v>
      </c>
      <c r="IR13" s="163">
        <v>-204.3459</v>
      </c>
      <c r="IS13" s="163">
        <v>-327.32749999999999</v>
      </c>
      <c r="IT13" s="163">
        <v>98.203699999999998</v>
      </c>
      <c r="IU13" s="163">
        <v>98.827299999999994</v>
      </c>
      <c r="IV13" s="163">
        <v>127.0616</v>
      </c>
      <c r="IW13" s="163">
        <v>-397.61689999999999</v>
      </c>
      <c r="IX13" s="163">
        <v>213.00229999999999</v>
      </c>
      <c r="IY13" s="163">
        <v>-184.18219999999999</v>
      </c>
      <c r="IZ13" s="163">
        <v>186.11359999999999</v>
      </c>
      <c r="JA13" s="163">
        <v>-10.705</v>
      </c>
      <c r="JB13" s="164"/>
      <c r="JC13" s="163">
        <v>15.2</v>
      </c>
      <c r="JD13" s="163">
        <v>6.7679999999999998</v>
      </c>
      <c r="JE13" s="163">
        <v>6.7629999999999999</v>
      </c>
      <c r="JF13" s="163">
        <v>-15.84</v>
      </c>
      <c r="JG13" s="163">
        <v>-4.5599999999999996</v>
      </c>
      <c r="JH13" s="164"/>
      <c r="JI13" s="163">
        <v>5.1590999999999996</v>
      </c>
      <c r="JJ13" s="163">
        <v>-43.624000000000002</v>
      </c>
      <c r="JK13" s="163">
        <v>-17.634799999999998</v>
      </c>
      <c r="JL13" s="163">
        <v>27.8</v>
      </c>
      <c r="JM13" s="163">
        <v>56.593000000000004</v>
      </c>
      <c r="JN13" s="163">
        <v>56.743000000000002</v>
      </c>
      <c r="JO13" s="163">
        <v>11.4612</v>
      </c>
      <c r="JP13" s="163">
        <v>13.606299999999999</v>
      </c>
      <c r="JQ13" s="163">
        <v>51.600299999999997</v>
      </c>
      <c r="JR13" s="163">
        <v>52.253500000000003</v>
      </c>
      <c r="JS13" s="163">
        <v>51.370399999999997</v>
      </c>
      <c r="JT13" s="164"/>
      <c r="JU13" s="163">
        <v>4.8</v>
      </c>
      <c r="JV13" s="163">
        <v>17.779900000000001</v>
      </c>
      <c r="JW13" s="163">
        <v>5.29</v>
      </c>
      <c r="JX13" s="164"/>
      <c r="JY13" s="163">
        <v>-47.115099999999998</v>
      </c>
      <c r="JZ13" s="163">
        <v>78.440600000000003</v>
      </c>
      <c r="KA13" s="163">
        <v>58.874899999999997</v>
      </c>
      <c r="KB13" s="163">
        <v>-47.081699999999998</v>
      </c>
      <c r="KC13" s="163">
        <v>-75.968699999999998</v>
      </c>
      <c r="KD13" s="163">
        <v>50.4084</v>
      </c>
      <c r="KE13" s="163">
        <v>25.538900000000002</v>
      </c>
      <c r="KF13" s="163">
        <v>-4.4000000000000004</v>
      </c>
      <c r="KG13" s="163">
        <v>5</v>
      </c>
      <c r="KH13" s="164"/>
      <c r="KI13" s="163">
        <v>60.848300000000002</v>
      </c>
    </row>
    <row r="14" spans="1:295" ht="18" customHeight="1" x14ac:dyDescent="0.3">
      <c r="A14" s="158" t="s">
        <v>63</v>
      </c>
      <c r="B14" s="158" t="s">
        <v>765</v>
      </c>
      <c r="C14" s="162">
        <v>0</v>
      </c>
      <c r="D14" s="163">
        <v>16.024000000000001</v>
      </c>
      <c r="E14" s="163">
        <v>-19.471900000000002</v>
      </c>
      <c r="F14" s="163">
        <v>7.4153000000000002</v>
      </c>
      <c r="G14" s="163">
        <v>26.854199999999999</v>
      </c>
      <c r="H14" s="164"/>
      <c r="I14" s="163">
        <v>21.108799999999999</v>
      </c>
      <c r="J14" s="163">
        <v>-30.308399999999999</v>
      </c>
      <c r="K14" s="163">
        <v>30.317399999999999</v>
      </c>
      <c r="L14" s="163">
        <v>15.205500000000001</v>
      </c>
      <c r="M14" s="163">
        <v>14.9884</v>
      </c>
      <c r="N14" s="163">
        <v>0</v>
      </c>
      <c r="O14" s="163">
        <v>-27.788</v>
      </c>
      <c r="P14" s="163">
        <v>24.2</v>
      </c>
      <c r="Q14" s="164"/>
      <c r="R14" s="163">
        <v>-24.2</v>
      </c>
      <c r="S14" s="163">
        <v>13.645799999999999</v>
      </c>
      <c r="T14" s="163">
        <v>61.729599999999998</v>
      </c>
      <c r="U14" s="163">
        <v>7.4082999999999997</v>
      </c>
      <c r="V14" s="163">
        <v>7.5743</v>
      </c>
      <c r="W14" s="163">
        <v>12.224500000000001</v>
      </c>
      <c r="X14" s="163">
        <v>7.3407999999999998</v>
      </c>
      <c r="Y14" s="163">
        <v>5.3890000000000002</v>
      </c>
      <c r="Z14" s="163">
        <v>2.6301000000000001</v>
      </c>
      <c r="AA14" s="164"/>
      <c r="AB14" s="164"/>
      <c r="AC14" s="163">
        <v>-66.900000000000006</v>
      </c>
      <c r="AD14" s="164"/>
      <c r="AE14" s="164"/>
      <c r="AF14" s="163">
        <v>0</v>
      </c>
      <c r="AG14" s="163">
        <v>26.4</v>
      </c>
      <c r="AH14" s="163">
        <v>5.157</v>
      </c>
      <c r="AI14" s="163">
        <v>0.217</v>
      </c>
      <c r="AJ14" s="163">
        <v>-34.799999999999997</v>
      </c>
      <c r="AK14" s="163">
        <v>-34.89</v>
      </c>
      <c r="AL14" s="163">
        <v>-46.15</v>
      </c>
      <c r="AM14" s="163">
        <v>35.08</v>
      </c>
      <c r="AN14" s="163">
        <v>35.200000000000003</v>
      </c>
      <c r="AO14" s="164"/>
      <c r="AP14" s="164"/>
      <c r="AQ14" s="163">
        <v>43.311500000000002</v>
      </c>
      <c r="AR14" s="163">
        <v>44.731299999999997</v>
      </c>
      <c r="AS14" s="163">
        <v>44.378799999999998</v>
      </c>
      <c r="AT14" s="163">
        <v>-43.134900000000002</v>
      </c>
      <c r="AU14" s="163">
        <v>-43.851300000000002</v>
      </c>
      <c r="AV14" s="163">
        <v>32.8127</v>
      </c>
      <c r="AW14" s="163">
        <v>32.918999999999997</v>
      </c>
      <c r="AX14" s="163">
        <v>65.774000000000001</v>
      </c>
      <c r="AY14" s="164"/>
      <c r="AZ14" s="163">
        <v>4.2039999999999997</v>
      </c>
      <c r="BA14" s="163">
        <v>21.483499999999999</v>
      </c>
      <c r="BB14" s="163">
        <v>-350.55700000000002</v>
      </c>
      <c r="BC14" s="163">
        <v>-11.1045</v>
      </c>
      <c r="BD14" s="163">
        <v>-15.1</v>
      </c>
      <c r="BE14" s="163">
        <v>-15.1</v>
      </c>
      <c r="BF14" s="163">
        <v>48.894199999999998</v>
      </c>
      <c r="BG14" s="163">
        <v>47.641399999999997</v>
      </c>
      <c r="BH14" s="163">
        <v>-2.5367999999999999</v>
      </c>
      <c r="BI14" s="164"/>
      <c r="BJ14" s="163">
        <v>-61.336399999999998</v>
      </c>
      <c r="BK14" s="163">
        <v>-2.5167999999999999</v>
      </c>
      <c r="BL14" s="164"/>
      <c r="BM14" s="164"/>
      <c r="BN14" s="163">
        <v>399.36509999999998</v>
      </c>
      <c r="BO14" s="163">
        <v>7.2633999999999999</v>
      </c>
      <c r="BP14" s="163">
        <v>7.1108000000000002</v>
      </c>
      <c r="BQ14" s="164"/>
      <c r="BR14" s="163">
        <v>97.108900000000006</v>
      </c>
      <c r="BS14" s="164"/>
      <c r="BT14" s="163">
        <v>-27.817900000000002</v>
      </c>
      <c r="BU14" s="163">
        <v>29.4392</v>
      </c>
      <c r="BV14" s="163">
        <v>50.616300000000003</v>
      </c>
      <c r="BW14" s="163">
        <v>20.45</v>
      </c>
      <c r="BX14" s="163">
        <v>16</v>
      </c>
      <c r="BY14" s="163">
        <v>37.86</v>
      </c>
      <c r="BZ14" s="163">
        <v>53.16</v>
      </c>
      <c r="CA14" s="163">
        <v>-11.6501</v>
      </c>
      <c r="CB14" s="163">
        <v>-12.5878</v>
      </c>
      <c r="CC14" s="163">
        <v>84.711200000000005</v>
      </c>
      <c r="CD14" s="163">
        <v>84.221800000000002</v>
      </c>
      <c r="CE14" s="163">
        <v>40.460799999999999</v>
      </c>
      <c r="CF14" s="163">
        <v>-7.8589000000000002</v>
      </c>
      <c r="CG14" s="163">
        <v>-7.4478999999999997</v>
      </c>
      <c r="CH14" s="163">
        <v>-6.1158000000000001</v>
      </c>
      <c r="CI14" s="163">
        <v>-41.610700000000001</v>
      </c>
      <c r="CJ14" s="164"/>
      <c r="CK14" s="164"/>
      <c r="CL14" s="163">
        <v>39.5</v>
      </c>
      <c r="CM14" s="163">
        <v>84.4</v>
      </c>
      <c r="CN14" s="163">
        <v>-9.5399999999999991</v>
      </c>
      <c r="CO14" s="163">
        <v>48.600499999999997</v>
      </c>
      <c r="CP14" s="163">
        <v>47.947200000000002</v>
      </c>
      <c r="CQ14" s="163">
        <v>47.269500000000001</v>
      </c>
      <c r="CR14" s="163">
        <v>-73.847899999999996</v>
      </c>
      <c r="CS14" s="163">
        <v>-74.093599999999995</v>
      </c>
      <c r="CT14" s="163">
        <v>27.378799999999998</v>
      </c>
      <c r="CU14" s="163">
        <v>20.596900000000002</v>
      </c>
      <c r="CV14" s="163">
        <v>24.8765</v>
      </c>
      <c r="CW14" s="163">
        <v>10.491899999999999</v>
      </c>
      <c r="CX14" s="163">
        <v>8.74</v>
      </c>
      <c r="CY14" s="163">
        <v>46.3</v>
      </c>
      <c r="CZ14" s="163">
        <v>29.7729</v>
      </c>
      <c r="DA14" s="163">
        <v>27.9831</v>
      </c>
      <c r="DB14" s="163">
        <v>-22.36</v>
      </c>
      <c r="DC14" s="163">
        <v>-3.7679</v>
      </c>
      <c r="DD14" s="163">
        <v>42.306600000000003</v>
      </c>
      <c r="DE14" s="163">
        <v>41.427599999999998</v>
      </c>
      <c r="DF14" s="163">
        <v>-116.7063</v>
      </c>
      <c r="DG14" s="163">
        <v>-2.0000000000000001E-4</v>
      </c>
      <c r="DH14" s="163">
        <v>-13.625</v>
      </c>
      <c r="DI14" s="164"/>
      <c r="DJ14" s="163">
        <v>-48.3</v>
      </c>
      <c r="DK14" s="163">
        <v>23.1784</v>
      </c>
      <c r="DL14" s="163">
        <v>29.306000000000001</v>
      </c>
      <c r="DM14" s="163">
        <v>34.768500000000003</v>
      </c>
      <c r="DN14" s="163">
        <v>41.619900000000001</v>
      </c>
      <c r="DO14" s="163">
        <v>29.15</v>
      </c>
      <c r="DP14" s="163">
        <v>-4.49</v>
      </c>
      <c r="DQ14" s="163">
        <v>45.9</v>
      </c>
      <c r="DR14" s="163">
        <v>115.36409999999999</v>
      </c>
      <c r="DS14" s="163">
        <v>-23.53</v>
      </c>
      <c r="DT14" s="163">
        <v>-23.76</v>
      </c>
      <c r="DU14" s="163">
        <v>80.23</v>
      </c>
      <c r="DV14" s="163">
        <v>40.97</v>
      </c>
      <c r="DW14" s="163">
        <v>116.1091</v>
      </c>
      <c r="DX14" s="163">
        <v>114.3818</v>
      </c>
      <c r="DY14" s="163">
        <v>4.2003000000000004</v>
      </c>
      <c r="DZ14" s="163">
        <v>3.7909000000000002</v>
      </c>
      <c r="EA14" s="163">
        <v>170.00909999999999</v>
      </c>
      <c r="EB14" s="163">
        <v>139.73159999999999</v>
      </c>
      <c r="EC14" s="163">
        <v>133.5942</v>
      </c>
      <c r="ED14" s="163">
        <v>136.50640000000001</v>
      </c>
      <c r="EE14" s="163">
        <v>105.4816</v>
      </c>
      <c r="EF14" s="163">
        <v>96.595699999999994</v>
      </c>
      <c r="EG14" s="163">
        <v>-21.007999999999999</v>
      </c>
      <c r="EH14" s="164"/>
      <c r="EI14" s="163">
        <v>354.93349999999998</v>
      </c>
      <c r="EJ14" s="164"/>
      <c r="EK14" s="163">
        <v>-23.908100000000001</v>
      </c>
      <c r="EL14" s="163">
        <v>-22.472899999999999</v>
      </c>
      <c r="EM14" s="163">
        <v>-24.125900000000001</v>
      </c>
      <c r="EN14" s="163">
        <v>40.471699999999998</v>
      </c>
      <c r="EO14" s="163">
        <v>38.253100000000003</v>
      </c>
      <c r="EP14" s="163">
        <v>167.48400000000001</v>
      </c>
      <c r="EQ14" s="163">
        <v>-65.309600000000003</v>
      </c>
      <c r="ER14" s="163">
        <v>-66.053200000000004</v>
      </c>
      <c r="ES14" s="163">
        <v>-61.542400000000001</v>
      </c>
      <c r="ET14" s="163">
        <v>0</v>
      </c>
      <c r="EU14" s="163">
        <v>-15.07</v>
      </c>
      <c r="EV14" s="163">
        <v>120.4</v>
      </c>
      <c r="EW14" s="163">
        <v>8.5868000000000002</v>
      </c>
      <c r="EX14" s="163">
        <v>39.8444</v>
      </c>
      <c r="EY14" s="163">
        <v>-10.5402</v>
      </c>
      <c r="EZ14" s="163">
        <v>-10.101599999999999</v>
      </c>
      <c r="FA14" s="163">
        <v>1.5338000000000001</v>
      </c>
      <c r="FB14" s="163">
        <v>-93.016999999999996</v>
      </c>
      <c r="FC14" s="163">
        <v>60.920499999999997</v>
      </c>
      <c r="FD14" s="164"/>
      <c r="FE14" s="163">
        <v>2.0825999999999998</v>
      </c>
      <c r="FF14" s="163">
        <v>2.0796000000000001</v>
      </c>
      <c r="FG14" s="163">
        <v>16.927199999999999</v>
      </c>
      <c r="FH14" s="163">
        <v>17.312100000000001</v>
      </c>
      <c r="FI14" s="163">
        <v>16.958300000000001</v>
      </c>
      <c r="FJ14" s="163">
        <v>10.8847</v>
      </c>
      <c r="FK14" s="163">
        <v>11.2196</v>
      </c>
      <c r="FL14" s="163">
        <v>36.1706</v>
      </c>
      <c r="FM14" s="163">
        <v>-1.798</v>
      </c>
      <c r="FN14" s="163">
        <v>-1.7598</v>
      </c>
      <c r="FO14" s="163">
        <v>24.150099999999998</v>
      </c>
      <c r="FP14" s="163">
        <v>28.0245</v>
      </c>
      <c r="FQ14" s="163">
        <v>9.2304999999999993</v>
      </c>
      <c r="FR14" s="163">
        <v>-11.45</v>
      </c>
      <c r="FS14" s="163">
        <v>12.063800000000001</v>
      </c>
      <c r="FT14" s="163">
        <v>0.7974</v>
      </c>
      <c r="FU14" s="163">
        <v>-7.45</v>
      </c>
      <c r="FV14" s="163">
        <v>20.39</v>
      </c>
      <c r="FW14" s="163">
        <v>0</v>
      </c>
      <c r="FX14" s="163">
        <v>8.4640000000000004</v>
      </c>
      <c r="FY14" s="163">
        <v>-7.3920000000000003</v>
      </c>
      <c r="FZ14" s="163">
        <v>4.2030000000000003</v>
      </c>
      <c r="GA14" s="163">
        <v>10.828200000000001</v>
      </c>
      <c r="GB14" s="163">
        <v>25.77</v>
      </c>
      <c r="GC14" s="163">
        <v>-27.430599999999998</v>
      </c>
      <c r="GD14" s="163">
        <v>-22.245899999999999</v>
      </c>
      <c r="GE14" s="164"/>
      <c r="GF14" s="163">
        <v>65.061199999999999</v>
      </c>
      <c r="GG14" s="163">
        <v>29.1</v>
      </c>
      <c r="GH14" s="163">
        <v>-9.6231000000000009</v>
      </c>
      <c r="GI14" s="164"/>
      <c r="GJ14" s="163">
        <v>-12.969099999999999</v>
      </c>
      <c r="GK14" s="163">
        <v>1.2883</v>
      </c>
      <c r="GL14" s="164"/>
      <c r="GM14" s="164"/>
      <c r="GN14" s="163">
        <v>-14.561999999999999</v>
      </c>
      <c r="GO14" s="163">
        <v>-15.6629</v>
      </c>
      <c r="GP14" s="163">
        <v>16.674299999999999</v>
      </c>
      <c r="GQ14" s="163">
        <v>23.949100000000001</v>
      </c>
      <c r="GR14" s="163">
        <v>61.862400000000001</v>
      </c>
      <c r="GS14" s="163">
        <v>63.171399999999998</v>
      </c>
      <c r="GT14" s="163">
        <v>-92.513199999999998</v>
      </c>
      <c r="GU14" s="164"/>
      <c r="GV14" s="163">
        <v>30.6235</v>
      </c>
      <c r="GW14" s="163">
        <v>-13.056100000000001</v>
      </c>
      <c r="GX14" s="163">
        <v>10.9443</v>
      </c>
      <c r="GY14" s="163">
        <v>3.4962</v>
      </c>
      <c r="GZ14" s="163">
        <v>3.2273999999999998</v>
      </c>
      <c r="HA14" s="164"/>
      <c r="HB14" s="163">
        <v>222.55170000000001</v>
      </c>
      <c r="HC14" s="163">
        <v>222.78440000000001</v>
      </c>
      <c r="HD14" s="163">
        <v>272.8</v>
      </c>
      <c r="HE14" s="163">
        <v>-273.90289999999999</v>
      </c>
      <c r="HF14" s="163">
        <v>-520.33820000000003</v>
      </c>
      <c r="HG14" s="163">
        <v>519.89239999999995</v>
      </c>
      <c r="HH14" s="163">
        <v>518.40940000000001</v>
      </c>
      <c r="HI14" s="163">
        <v>-211.81960000000001</v>
      </c>
      <c r="HJ14" s="163">
        <v>-210.45590000000001</v>
      </c>
      <c r="HK14" s="163">
        <v>-57.083300000000001</v>
      </c>
      <c r="HL14" s="163">
        <v>-49.291600000000003</v>
      </c>
      <c r="HM14" s="163">
        <v>79.311099999999996</v>
      </c>
      <c r="HN14" s="163">
        <v>78.417000000000002</v>
      </c>
      <c r="HO14" s="164"/>
      <c r="HP14" s="163">
        <v>-161.87989999999999</v>
      </c>
      <c r="HQ14" s="163">
        <v>64.218800000000002</v>
      </c>
      <c r="HR14" s="163">
        <v>63.328899999999997</v>
      </c>
      <c r="HS14" s="163">
        <v>-40.466099999999997</v>
      </c>
      <c r="HT14" s="163">
        <v>-39.228999999999999</v>
      </c>
      <c r="HU14" s="163">
        <v>118.37</v>
      </c>
      <c r="HV14" s="163">
        <v>117.99</v>
      </c>
      <c r="HW14" s="163">
        <v>34.9</v>
      </c>
      <c r="HX14" s="163">
        <v>35.5</v>
      </c>
      <c r="HY14" s="163">
        <v>22.0687</v>
      </c>
      <c r="HZ14" s="163">
        <v>20.48</v>
      </c>
      <c r="IA14" s="164"/>
      <c r="IB14" s="163">
        <v>108.82940000000001</v>
      </c>
      <c r="IC14" s="163">
        <v>106.9144</v>
      </c>
      <c r="ID14" s="164"/>
      <c r="IE14" s="163">
        <v>2.4</v>
      </c>
      <c r="IF14" s="163">
        <v>-61.7</v>
      </c>
      <c r="IG14" s="163">
        <v>-67.900000000000006</v>
      </c>
      <c r="IH14" s="163">
        <v>1.6512</v>
      </c>
      <c r="II14" s="163">
        <v>1.409</v>
      </c>
      <c r="IJ14" s="163">
        <v>-504.01889999999997</v>
      </c>
      <c r="IK14" s="163">
        <v>-318.14030000000002</v>
      </c>
      <c r="IL14" s="163">
        <v>416.74169999999998</v>
      </c>
      <c r="IM14" s="163">
        <v>345.35739999999998</v>
      </c>
      <c r="IN14" s="163">
        <v>12.686299999999999</v>
      </c>
      <c r="IO14" s="163">
        <v>-339.20330000000001</v>
      </c>
      <c r="IP14" s="163">
        <v>341.49299999999999</v>
      </c>
      <c r="IQ14" s="163">
        <v>-129.89680000000001</v>
      </c>
      <c r="IR14" s="163">
        <v>-210.8742</v>
      </c>
      <c r="IS14" s="163">
        <v>-334.18849999999998</v>
      </c>
      <c r="IT14" s="163">
        <v>100.1925</v>
      </c>
      <c r="IU14" s="163">
        <v>99.4054</v>
      </c>
      <c r="IV14" s="163">
        <v>132.18029999999999</v>
      </c>
      <c r="IW14" s="163">
        <v>-407.40269999999998</v>
      </c>
      <c r="IX14" s="163">
        <v>214.97239999999999</v>
      </c>
      <c r="IY14" s="163">
        <v>-190.4725</v>
      </c>
      <c r="IZ14" s="163">
        <v>192.3099</v>
      </c>
      <c r="JA14" s="163">
        <v>-11.048299999999999</v>
      </c>
      <c r="JB14" s="164"/>
      <c r="JC14" s="163">
        <v>17.2</v>
      </c>
      <c r="JD14" s="163">
        <v>6.75</v>
      </c>
      <c r="JE14" s="163">
        <v>6.758</v>
      </c>
      <c r="JF14" s="163">
        <v>-17.04</v>
      </c>
      <c r="JG14" s="163">
        <v>-3.36</v>
      </c>
      <c r="JH14" s="164"/>
      <c r="JI14" s="163">
        <v>3.5476999999999999</v>
      </c>
      <c r="JJ14" s="163">
        <v>-44.795900000000003</v>
      </c>
      <c r="JK14" s="163">
        <v>-13.0938</v>
      </c>
      <c r="JL14" s="163">
        <v>27.6</v>
      </c>
      <c r="JM14" s="163">
        <v>55.628999999999998</v>
      </c>
      <c r="JN14" s="163">
        <v>55.463000000000001</v>
      </c>
      <c r="JO14" s="163">
        <v>11.4663</v>
      </c>
      <c r="JP14" s="163">
        <v>13.573499999999999</v>
      </c>
      <c r="JQ14" s="163">
        <v>51.766100000000002</v>
      </c>
      <c r="JR14" s="163">
        <v>49.637900000000002</v>
      </c>
      <c r="JS14" s="163">
        <v>50.626199999999997</v>
      </c>
      <c r="JT14" s="164"/>
      <c r="JU14" s="163">
        <v>0</v>
      </c>
      <c r="JV14" s="163">
        <v>8.4375999999999998</v>
      </c>
      <c r="JW14" s="163">
        <v>5.16</v>
      </c>
      <c r="JX14" s="164"/>
      <c r="JY14" s="163">
        <v>-47.969700000000003</v>
      </c>
      <c r="JZ14" s="163">
        <v>76.748199999999997</v>
      </c>
      <c r="KA14" s="163">
        <v>56.575800000000001</v>
      </c>
      <c r="KB14" s="163">
        <v>-46.706000000000003</v>
      </c>
      <c r="KC14" s="163">
        <v>-75.036500000000004</v>
      </c>
      <c r="KD14" s="163">
        <v>47.815399999999997</v>
      </c>
      <c r="KE14" s="163">
        <v>26.982299999999999</v>
      </c>
      <c r="KF14" s="163">
        <v>0.2</v>
      </c>
      <c r="KG14" s="163">
        <v>0</v>
      </c>
      <c r="KH14" s="164"/>
      <c r="KI14" s="163">
        <v>60.087600000000002</v>
      </c>
    </row>
    <row r="15" spans="1:295" ht="18" customHeight="1" x14ac:dyDescent="0.3">
      <c r="A15" s="158" t="s">
        <v>63</v>
      </c>
      <c r="B15" s="158" t="s">
        <v>766</v>
      </c>
      <c r="C15" s="162">
        <v>0</v>
      </c>
      <c r="D15" s="163">
        <v>16.202200000000001</v>
      </c>
      <c r="E15" s="163">
        <v>-19.695900000000002</v>
      </c>
      <c r="F15" s="163">
        <v>7.1973000000000003</v>
      </c>
      <c r="G15" s="163">
        <v>27.149699999999999</v>
      </c>
      <c r="H15" s="164"/>
      <c r="I15" s="163">
        <v>21.477</v>
      </c>
      <c r="J15" s="163">
        <v>-31.863299999999999</v>
      </c>
      <c r="K15" s="163">
        <v>30.134</v>
      </c>
      <c r="L15" s="163">
        <v>15.1815</v>
      </c>
      <c r="M15" s="163">
        <v>14.7837</v>
      </c>
      <c r="N15" s="163">
        <v>2.2200000000000002</v>
      </c>
      <c r="O15" s="163">
        <v>-28.135000000000002</v>
      </c>
      <c r="P15" s="163">
        <v>24.2</v>
      </c>
      <c r="Q15" s="164"/>
      <c r="R15" s="163">
        <v>-24.2</v>
      </c>
      <c r="S15" s="163">
        <v>13.386200000000001</v>
      </c>
      <c r="T15" s="163">
        <v>63.966200000000001</v>
      </c>
      <c r="U15" s="163">
        <v>7.7533000000000003</v>
      </c>
      <c r="V15" s="163">
        <v>7.7777000000000003</v>
      </c>
      <c r="W15" s="163">
        <v>12.610300000000001</v>
      </c>
      <c r="X15" s="163">
        <v>7.3193000000000001</v>
      </c>
      <c r="Y15" s="163">
        <v>5.4633000000000003</v>
      </c>
      <c r="Z15" s="163">
        <v>2.6610999999999998</v>
      </c>
      <c r="AA15" s="164"/>
      <c r="AB15" s="164"/>
      <c r="AC15" s="163">
        <v>-65.599999999999994</v>
      </c>
      <c r="AD15" s="164"/>
      <c r="AE15" s="164"/>
      <c r="AF15" s="163">
        <v>0</v>
      </c>
      <c r="AG15" s="163">
        <v>26.4</v>
      </c>
      <c r="AH15" s="163">
        <v>5.8390000000000004</v>
      </c>
      <c r="AI15" s="163">
        <v>0.221</v>
      </c>
      <c r="AJ15" s="163">
        <v>-33.369999999999997</v>
      </c>
      <c r="AK15" s="163">
        <v>-33.51</v>
      </c>
      <c r="AL15" s="163">
        <v>-48.3</v>
      </c>
      <c r="AM15" s="163">
        <v>34</v>
      </c>
      <c r="AN15" s="163">
        <v>33.85</v>
      </c>
      <c r="AO15" s="164"/>
      <c r="AP15" s="164"/>
      <c r="AQ15" s="163">
        <v>42.664400000000001</v>
      </c>
      <c r="AR15" s="163">
        <v>44.423299999999998</v>
      </c>
      <c r="AS15" s="163">
        <v>41.642699999999998</v>
      </c>
      <c r="AT15" s="163">
        <v>-38.044400000000003</v>
      </c>
      <c r="AU15" s="163">
        <v>-41.620199999999997</v>
      </c>
      <c r="AV15" s="163">
        <v>27.383800000000001</v>
      </c>
      <c r="AW15" s="163">
        <v>26.268599999999999</v>
      </c>
      <c r="AX15" s="163">
        <v>66.711699999999993</v>
      </c>
      <c r="AY15" s="164"/>
      <c r="AZ15" s="163">
        <v>3.1570999999999998</v>
      </c>
      <c r="BA15" s="163">
        <v>14.2409</v>
      </c>
      <c r="BB15" s="163">
        <v>-343.98500000000001</v>
      </c>
      <c r="BC15" s="163">
        <v>-11.5167</v>
      </c>
      <c r="BD15" s="163">
        <v>-15.5</v>
      </c>
      <c r="BE15" s="163">
        <v>-15.3</v>
      </c>
      <c r="BF15" s="163">
        <v>46.463299999999997</v>
      </c>
      <c r="BG15" s="163">
        <v>45.229300000000002</v>
      </c>
      <c r="BH15" s="163">
        <v>-2.8395999999999999</v>
      </c>
      <c r="BI15" s="164"/>
      <c r="BJ15" s="163">
        <v>-55.2958</v>
      </c>
      <c r="BK15" s="163">
        <v>-2.6187</v>
      </c>
      <c r="BL15" s="164"/>
      <c r="BM15" s="164"/>
      <c r="BN15" s="163">
        <v>394.08539999999999</v>
      </c>
      <c r="BO15" s="163">
        <v>7.6600999999999999</v>
      </c>
      <c r="BP15" s="163">
        <v>7.5686</v>
      </c>
      <c r="BQ15" s="164"/>
      <c r="BR15" s="163">
        <v>102.4263</v>
      </c>
      <c r="BS15" s="164"/>
      <c r="BT15" s="163">
        <v>-42.189</v>
      </c>
      <c r="BU15" s="163">
        <v>43.458199999999998</v>
      </c>
      <c r="BV15" s="164"/>
      <c r="BW15" s="163">
        <v>20.79</v>
      </c>
      <c r="BX15" s="163">
        <v>15.79</v>
      </c>
      <c r="BY15" s="163">
        <v>37.43</v>
      </c>
      <c r="BZ15" s="163">
        <v>53.89</v>
      </c>
      <c r="CA15" s="163">
        <v>-9.1049000000000007</v>
      </c>
      <c r="CB15" s="163">
        <v>-5.2201000000000004</v>
      </c>
      <c r="CC15" s="163">
        <v>82.289299999999997</v>
      </c>
      <c r="CD15" s="163">
        <v>83.294399999999996</v>
      </c>
      <c r="CE15" s="163">
        <v>41.026699999999998</v>
      </c>
      <c r="CF15" s="163">
        <v>-11.257999999999999</v>
      </c>
      <c r="CG15" s="163">
        <v>-10.864699999999999</v>
      </c>
      <c r="CH15" s="163">
        <v>-7.2199</v>
      </c>
      <c r="CI15" s="163">
        <v>-41.011200000000002</v>
      </c>
      <c r="CJ15" s="164"/>
      <c r="CK15" s="164"/>
      <c r="CL15" s="163">
        <v>39.6</v>
      </c>
      <c r="CM15" s="163">
        <v>84.1</v>
      </c>
      <c r="CN15" s="163">
        <v>-9.25</v>
      </c>
      <c r="CO15" s="163">
        <v>46.24</v>
      </c>
      <c r="CP15" s="163">
        <v>46.513100000000001</v>
      </c>
      <c r="CQ15" s="163">
        <v>45.337699999999998</v>
      </c>
      <c r="CR15" s="163">
        <v>-77.813599999999994</v>
      </c>
      <c r="CS15" s="163">
        <v>-75.995400000000004</v>
      </c>
      <c r="CT15" s="163">
        <v>30.422899999999998</v>
      </c>
      <c r="CU15" s="163">
        <v>20.564699999999998</v>
      </c>
      <c r="CV15" s="163">
        <v>28.9693</v>
      </c>
      <c r="CW15" s="163">
        <v>10.3835</v>
      </c>
      <c r="CX15" s="163">
        <v>7.03</v>
      </c>
      <c r="CY15" s="163">
        <v>46.52</v>
      </c>
      <c r="CZ15" s="163">
        <v>29.7729</v>
      </c>
      <c r="DA15" s="163">
        <v>27.9831</v>
      </c>
      <c r="DB15" s="163">
        <v>-22.38</v>
      </c>
      <c r="DC15" s="163">
        <v>-3.7679</v>
      </c>
      <c r="DD15" s="163">
        <v>42.135399999999997</v>
      </c>
      <c r="DE15" s="163">
        <v>41.433399999999999</v>
      </c>
      <c r="DF15" s="163">
        <v>-110.6434</v>
      </c>
      <c r="DG15" s="163">
        <v>-2.9999999999999997E-4</v>
      </c>
      <c r="DH15" s="163">
        <v>-13.628299999999999</v>
      </c>
      <c r="DI15" s="163">
        <v>-48</v>
      </c>
      <c r="DJ15" s="164"/>
      <c r="DK15" s="163">
        <v>22.964200000000002</v>
      </c>
      <c r="DL15" s="164"/>
      <c r="DM15" s="163">
        <v>33.8292</v>
      </c>
      <c r="DN15" s="163">
        <v>41.619900000000001</v>
      </c>
      <c r="DO15" s="163">
        <v>28.83</v>
      </c>
      <c r="DP15" s="163">
        <v>-4.37</v>
      </c>
      <c r="DQ15" s="163">
        <v>45.414000000000001</v>
      </c>
      <c r="DR15" s="163">
        <v>109.6037</v>
      </c>
      <c r="DS15" s="163">
        <v>-21.05</v>
      </c>
      <c r="DT15" s="163">
        <v>-21.31</v>
      </c>
      <c r="DU15" s="163">
        <v>74.33</v>
      </c>
      <c r="DV15" s="163">
        <v>41.11</v>
      </c>
      <c r="DW15" s="163">
        <v>111.1091</v>
      </c>
      <c r="DX15" s="163">
        <v>108.2182</v>
      </c>
      <c r="DY15" s="163">
        <v>3.5190999999999999</v>
      </c>
      <c r="DZ15" s="163">
        <v>3.5091000000000001</v>
      </c>
      <c r="EA15" s="163">
        <v>166.98560000000001</v>
      </c>
      <c r="EB15" s="163">
        <v>133.45050000000001</v>
      </c>
      <c r="EC15" s="163">
        <v>129.0376</v>
      </c>
      <c r="ED15" s="163">
        <v>129.89009999999999</v>
      </c>
      <c r="EE15" s="163">
        <v>105.52589999999999</v>
      </c>
      <c r="EF15" s="163">
        <v>94.785899999999998</v>
      </c>
      <c r="EG15" s="163">
        <v>-21.388999999999999</v>
      </c>
      <c r="EH15" s="164"/>
      <c r="EI15" s="163">
        <v>366.14260000000002</v>
      </c>
      <c r="EJ15" s="164"/>
      <c r="EK15" s="163">
        <v>-24.113800000000001</v>
      </c>
      <c r="EL15" s="163">
        <v>-22.207899999999999</v>
      </c>
      <c r="EM15" s="163">
        <v>-21.8079</v>
      </c>
      <c r="EN15" s="163">
        <v>34.151299999999999</v>
      </c>
      <c r="EO15" s="163">
        <v>32.909500000000001</v>
      </c>
      <c r="EP15" s="163">
        <v>158.268</v>
      </c>
      <c r="EQ15" s="163">
        <v>-63.993000000000002</v>
      </c>
      <c r="ER15" s="163">
        <v>-65.299499999999995</v>
      </c>
      <c r="ES15" s="163">
        <v>-62.1145</v>
      </c>
      <c r="ET15" s="163">
        <v>14.97</v>
      </c>
      <c r="EU15" s="163">
        <v>-13.67</v>
      </c>
      <c r="EV15" s="163">
        <v>116.8</v>
      </c>
      <c r="EW15" s="163">
        <v>8.4437999999999995</v>
      </c>
      <c r="EX15" s="163">
        <v>29.767399999999999</v>
      </c>
      <c r="EY15" s="163">
        <v>-11.4221</v>
      </c>
      <c r="EZ15" s="163">
        <v>-10.963200000000001</v>
      </c>
      <c r="FA15" s="163">
        <v>3.1505000000000001</v>
      </c>
      <c r="FB15" s="163">
        <v>-95.789400000000001</v>
      </c>
      <c r="FC15" s="163">
        <v>61.27</v>
      </c>
      <c r="FD15" s="164"/>
      <c r="FE15" s="163">
        <v>2.0758000000000001</v>
      </c>
      <c r="FF15" s="163">
        <v>2.0625</v>
      </c>
      <c r="FG15" s="163">
        <v>17.213200000000001</v>
      </c>
      <c r="FH15" s="163">
        <v>18.180299999999999</v>
      </c>
      <c r="FI15" s="163">
        <v>17.985900000000001</v>
      </c>
      <c r="FJ15" s="163">
        <v>9.3775999999999993</v>
      </c>
      <c r="FK15" s="163">
        <v>9.5449999999999999</v>
      </c>
      <c r="FL15" s="163">
        <v>31.314299999999999</v>
      </c>
      <c r="FM15" s="163">
        <v>-1.4596</v>
      </c>
      <c r="FN15" s="163">
        <v>-1.7117</v>
      </c>
      <c r="FO15" s="163">
        <v>21.446999999999999</v>
      </c>
      <c r="FP15" s="163">
        <v>26.066099999999999</v>
      </c>
      <c r="FQ15" s="163">
        <v>8.5640000000000001</v>
      </c>
      <c r="FR15" s="163">
        <v>-11.27</v>
      </c>
      <c r="FS15" s="163">
        <v>11.4754</v>
      </c>
      <c r="FT15" s="163">
        <v>0.7742</v>
      </c>
      <c r="FU15" s="163">
        <v>-7.05</v>
      </c>
      <c r="FV15" s="163">
        <v>19.77</v>
      </c>
      <c r="FW15" s="163">
        <v>0</v>
      </c>
      <c r="FX15" s="163">
        <v>8.4266000000000005</v>
      </c>
      <c r="FY15" s="163">
        <v>-7.4290000000000003</v>
      </c>
      <c r="FZ15" s="163">
        <v>4.2050000000000001</v>
      </c>
      <c r="GA15" s="163">
        <v>10.7067</v>
      </c>
      <c r="GB15" s="163">
        <v>26.8</v>
      </c>
      <c r="GC15" s="163">
        <v>-24.056899999999999</v>
      </c>
      <c r="GD15" s="163">
        <v>-21.817299999999999</v>
      </c>
      <c r="GE15" s="163">
        <v>13.42</v>
      </c>
      <c r="GF15" s="163">
        <v>67.209599999999995</v>
      </c>
      <c r="GG15" s="163">
        <v>25.8</v>
      </c>
      <c r="GH15" s="163">
        <v>-8.7454000000000001</v>
      </c>
      <c r="GI15" s="164"/>
      <c r="GJ15" s="163">
        <v>-12.3385</v>
      </c>
      <c r="GK15" s="163">
        <v>1.2891999999999999</v>
      </c>
      <c r="GL15" s="164"/>
      <c r="GM15" s="164"/>
      <c r="GN15" s="163">
        <v>-15.354100000000001</v>
      </c>
      <c r="GO15" s="163">
        <v>-14.7927</v>
      </c>
      <c r="GP15" s="163">
        <v>16.2879</v>
      </c>
      <c r="GQ15" s="163">
        <v>23.108799999999999</v>
      </c>
      <c r="GR15" s="163">
        <v>60.131500000000003</v>
      </c>
      <c r="GS15" s="163">
        <v>60.762599999999999</v>
      </c>
      <c r="GT15" s="163">
        <v>-90.341700000000003</v>
      </c>
      <c r="GU15" s="163">
        <v>1.0389999999999999</v>
      </c>
      <c r="GV15" s="163">
        <v>29.929300000000001</v>
      </c>
      <c r="GW15" s="163">
        <v>-13.1675</v>
      </c>
      <c r="GX15" s="163">
        <v>11.464499999999999</v>
      </c>
      <c r="GY15" s="163">
        <v>3.7012999999999998</v>
      </c>
      <c r="GZ15" s="163">
        <v>3.5649999999999999</v>
      </c>
      <c r="HA15" s="163">
        <v>12.5892</v>
      </c>
      <c r="HB15" s="163">
        <v>222.95519999999999</v>
      </c>
      <c r="HC15" s="163">
        <v>224.32249999999999</v>
      </c>
      <c r="HD15" s="163">
        <v>259.39999999999998</v>
      </c>
      <c r="HE15" s="163">
        <v>-258.92689999999999</v>
      </c>
      <c r="HF15" s="163">
        <v>-506.2097</v>
      </c>
      <c r="HG15" s="163">
        <v>507.3143</v>
      </c>
      <c r="HH15" s="163">
        <v>508.72699999999998</v>
      </c>
      <c r="HI15" s="163">
        <v>-209.81780000000001</v>
      </c>
      <c r="HJ15" s="163">
        <v>-209.43780000000001</v>
      </c>
      <c r="HK15" s="163">
        <v>-57.918700000000001</v>
      </c>
      <c r="HL15" s="163">
        <v>-50.0578</v>
      </c>
      <c r="HM15" s="163">
        <v>80.168499999999995</v>
      </c>
      <c r="HN15" s="163">
        <v>79.4405</v>
      </c>
      <c r="HO15" s="163">
        <v>-161.43109999999999</v>
      </c>
      <c r="HP15" s="164"/>
      <c r="HQ15" s="163">
        <v>62.504899999999999</v>
      </c>
      <c r="HR15" s="163">
        <v>62.351100000000002</v>
      </c>
      <c r="HS15" s="163">
        <v>-40.5426</v>
      </c>
      <c r="HT15" s="163">
        <v>-40.741700000000002</v>
      </c>
      <c r="HU15" s="163">
        <v>117.48</v>
      </c>
      <c r="HV15" s="163">
        <v>117.26</v>
      </c>
      <c r="HW15" s="163">
        <v>37.200000000000003</v>
      </c>
      <c r="HX15" s="163">
        <v>36.1</v>
      </c>
      <c r="HY15" s="163">
        <v>21.842199999999998</v>
      </c>
      <c r="HZ15" s="163">
        <v>21.92</v>
      </c>
      <c r="IA15" s="164"/>
      <c r="IB15" s="163">
        <v>105.9718</v>
      </c>
      <c r="IC15" s="163">
        <v>105.7419</v>
      </c>
      <c r="ID15" s="163">
        <v>9.9</v>
      </c>
      <c r="IE15" s="163">
        <v>2.2999999999999998</v>
      </c>
      <c r="IF15" s="163">
        <v>-61.7</v>
      </c>
      <c r="IG15" s="163">
        <v>-68.099999999999994</v>
      </c>
      <c r="IH15" s="164"/>
      <c r="II15" s="164"/>
      <c r="IJ15" s="163">
        <v>-495.19189999999998</v>
      </c>
      <c r="IK15" s="163">
        <v>-322.78219999999999</v>
      </c>
      <c r="IL15" s="163">
        <v>414.82409999999999</v>
      </c>
      <c r="IM15" s="163">
        <v>348.95269999999999</v>
      </c>
      <c r="IN15" s="163">
        <v>11.417899999999999</v>
      </c>
      <c r="IO15" s="163">
        <v>-339.06939999999997</v>
      </c>
      <c r="IP15" s="163">
        <v>341.18709999999999</v>
      </c>
      <c r="IQ15" s="163">
        <v>-131.17189999999999</v>
      </c>
      <c r="IR15" s="163">
        <v>-207.36699999999999</v>
      </c>
      <c r="IS15" s="163">
        <v>-333.04309999999998</v>
      </c>
      <c r="IT15" s="163">
        <v>97.465500000000006</v>
      </c>
      <c r="IU15" s="163">
        <v>98.946399999999997</v>
      </c>
      <c r="IV15" s="163">
        <v>131.35329999999999</v>
      </c>
      <c r="IW15" s="163">
        <v>-406.9803</v>
      </c>
      <c r="IX15" s="163">
        <v>215.6191</v>
      </c>
      <c r="IY15" s="163">
        <v>-191.8588</v>
      </c>
      <c r="IZ15" s="163">
        <v>192.67740000000001</v>
      </c>
      <c r="JA15" s="163">
        <v>-11.180099999999999</v>
      </c>
      <c r="JB15" s="164"/>
      <c r="JC15" s="163">
        <v>16.96</v>
      </c>
      <c r="JD15" s="163">
        <v>6.7530000000000001</v>
      </c>
      <c r="JE15" s="164"/>
      <c r="JF15" s="163">
        <v>-17.04</v>
      </c>
      <c r="JG15" s="163">
        <v>-3.04</v>
      </c>
      <c r="JH15" s="164"/>
      <c r="JI15" s="163">
        <v>3.6941999999999999</v>
      </c>
      <c r="JJ15" s="163">
        <v>-44.6494</v>
      </c>
      <c r="JK15" s="163">
        <v>-13.328799999999999</v>
      </c>
      <c r="JL15" s="163">
        <v>27.8</v>
      </c>
      <c r="JM15" s="163">
        <v>57.863</v>
      </c>
      <c r="JN15" s="163">
        <v>57.170999999999999</v>
      </c>
      <c r="JO15" s="163">
        <v>11.3818</v>
      </c>
      <c r="JP15" s="163">
        <v>13.652799999999999</v>
      </c>
      <c r="JQ15" s="163">
        <v>52.428899999999999</v>
      </c>
      <c r="JR15" s="163">
        <v>51.473399999999998</v>
      </c>
      <c r="JS15" s="163">
        <v>52.565800000000003</v>
      </c>
      <c r="JT15" s="164"/>
      <c r="JU15" s="163">
        <v>-0.9</v>
      </c>
      <c r="JV15" s="163">
        <v>8.4756</v>
      </c>
      <c r="JW15" s="163">
        <v>5.34</v>
      </c>
      <c r="JX15" s="164"/>
      <c r="JY15" s="163">
        <v>-46.022799999999997</v>
      </c>
      <c r="JZ15" s="163">
        <v>77.556200000000004</v>
      </c>
      <c r="KA15" s="163">
        <v>57.6843</v>
      </c>
      <c r="KB15" s="163">
        <v>-45.877800000000001</v>
      </c>
      <c r="KC15" s="163">
        <v>-75.567300000000003</v>
      </c>
      <c r="KD15" s="163">
        <v>49.1937</v>
      </c>
      <c r="KE15" s="163">
        <v>26.573</v>
      </c>
      <c r="KF15" s="163">
        <v>0.6</v>
      </c>
      <c r="KG15" s="163">
        <v>-0.6</v>
      </c>
      <c r="KH15" s="164"/>
      <c r="KI15" s="163">
        <v>59.770299999999999</v>
      </c>
    </row>
    <row r="16" spans="1:295" ht="18" customHeight="1" x14ac:dyDescent="0.3">
      <c r="A16" s="158" t="s">
        <v>63</v>
      </c>
      <c r="B16" s="158" t="s">
        <v>767</v>
      </c>
      <c r="C16" s="165">
        <v>0</v>
      </c>
      <c r="D16" s="166">
        <v>16.177499999999998</v>
      </c>
      <c r="E16" s="166">
        <v>-19.909500000000001</v>
      </c>
      <c r="F16" s="166">
        <v>7.3164999999999996</v>
      </c>
      <c r="G16" s="166">
        <v>27.646899999999999</v>
      </c>
      <c r="H16" s="167"/>
      <c r="I16" s="166">
        <v>22.156199999999998</v>
      </c>
      <c r="J16" s="166">
        <v>-33.104399999999998</v>
      </c>
      <c r="K16" s="166">
        <v>30.0487</v>
      </c>
      <c r="L16" s="166">
        <v>15.375500000000001</v>
      </c>
      <c r="M16" s="166">
        <v>15.0616</v>
      </c>
      <c r="N16" s="166">
        <v>0</v>
      </c>
      <c r="O16" s="166">
        <v>-27.774999999999999</v>
      </c>
      <c r="P16" s="166">
        <v>24.2</v>
      </c>
      <c r="Q16" s="166">
        <v>14.904</v>
      </c>
      <c r="R16" s="166">
        <v>-24.2</v>
      </c>
      <c r="S16" s="166">
        <v>13.196</v>
      </c>
      <c r="T16" s="166">
        <v>67.545000000000002</v>
      </c>
      <c r="U16" s="166">
        <v>7.8446999999999996</v>
      </c>
      <c r="V16" s="166">
        <v>7.7538</v>
      </c>
      <c r="W16" s="166">
        <v>12.6408</v>
      </c>
      <c r="X16" s="166">
        <v>7.2851999999999997</v>
      </c>
      <c r="Y16" s="166">
        <v>5.9398</v>
      </c>
      <c r="Z16" s="166">
        <v>2.6387999999999998</v>
      </c>
      <c r="AA16" s="167"/>
      <c r="AB16" s="167"/>
      <c r="AC16" s="166">
        <v>-67.13</v>
      </c>
      <c r="AD16" s="167"/>
      <c r="AE16" s="167"/>
      <c r="AF16" s="166">
        <v>0</v>
      </c>
      <c r="AG16" s="166">
        <v>26.4</v>
      </c>
      <c r="AH16" s="166">
        <v>5.0330000000000004</v>
      </c>
      <c r="AI16" s="166">
        <v>0.219</v>
      </c>
      <c r="AJ16" s="166">
        <v>-30.19</v>
      </c>
      <c r="AK16" s="166">
        <v>-30.32</v>
      </c>
      <c r="AL16" s="166">
        <v>-55.65</v>
      </c>
      <c r="AM16" s="166">
        <v>30.41</v>
      </c>
      <c r="AN16" s="166">
        <v>30.49</v>
      </c>
      <c r="AO16" s="167"/>
      <c r="AP16" s="167"/>
      <c r="AQ16" s="166">
        <v>43.2455</v>
      </c>
      <c r="AR16" s="166">
        <v>44.552300000000002</v>
      </c>
      <c r="AS16" s="166">
        <v>42.261099999999999</v>
      </c>
      <c r="AT16" s="166">
        <v>-39.651899999999998</v>
      </c>
      <c r="AU16" s="166">
        <v>-36.037300000000002</v>
      </c>
      <c r="AV16" s="166">
        <v>8.8661999999999992</v>
      </c>
      <c r="AW16" s="166">
        <v>9.1803000000000008</v>
      </c>
      <c r="AX16" s="166">
        <v>68.319199999999995</v>
      </c>
      <c r="AY16" s="167"/>
      <c r="AZ16" s="166">
        <v>0.53979999999999995</v>
      </c>
      <c r="BA16" s="166">
        <v>1.1176999999999999</v>
      </c>
      <c r="BB16" s="166">
        <v>-331.43450000000001</v>
      </c>
      <c r="BC16" s="166">
        <v>-10.196300000000001</v>
      </c>
      <c r="BD16" s="166">
        <v>-15.9</v>
      </c>
      <c r="BE16" s="166">
        <v>-15.7</v>
      </c>
      <c r="BF16" s="166">
        <v>40.991500000000002</v>
      </c>
      <c r="BG16" s="166">
        <v>40.275100000000002</v>
      </c>
      <c r="BH16" s="166">
        <v>-2.8986000000000001</v>
      </c>
      <c r="BI16" s="167"/>
      <c r="BJ16" s="166">
        <v>-50.993699999999997</v>
      </c>
      <c r="BK16" s="166">
        <v>-3.11</v>
      </c>
      <c r="BL16" s="167"/>
      <c r="BM16" s="167"/>
      <c r="BN16" s="166">
        <v>382.97669999999999</v>
      </c>
      <c r="BO16" s="166">
        <v>15.0151</v>
      </c>
      <c r="BP16" s="166">
        <v>14.9541</v>
      </c>
      <c r="BQ16" s="167"/>
      <c r="BR16" s="166">
        <v>104.13800000000001</v>
      </c>
      <c r="BS16" s="167"/>
      <c r="BT16" s="166">
        <v>-24.518000000000001</v>
      </c>
      <c r="BU16" s="166">
        <v>26.342400000000001</v>
      </c>
      <c r="BV16" s="166">
        <v>51.414700000000003</v>
      </c>
      <c r="BW16" s="166">
        <v>21.01</v>
      </c>
      <c r="BX16" s="166">
        <v>15.84</v>
      </c>
      <c r="BY16" s="166">
        <v>37.770000000000003</v>
      </c>
      <c r="BZ16" s="166">
        <v>54.33</v>
      </c>
      <c r="CA16" s="166">
        <v>-15.9367</v>
      </c>
      <c r="CB16" s="166">
        <v>-15.2669</v>
      </c>
      <c r="CC16" s="166">
        <v>84.124600000000001</v>
      </c>
      <c r="CD16" s="166">
        <v>83.594399999999993</v>
      </c>
      <c r="CE16" s="166">
        <v>41.402099999999997</v>
      </c>
      <c r="CF16" s="166">
        <v>-9.0320999999999998</v>
      </c>
      <c r="CG16" s="166">
        <v>-9.2317</v>
      </c>
      <c r="CH16" s="166">
        <v>-6.8418000000000001</v>
      </c>
      <c r="CI16" s="166">
        <v>-42.354199999999999</v>
      </c>
      <c r="CJ16" s="167"/>
      <c r="CK16" s="167"/>
      <c r="CL16" s="166">
        <v>40.200000000000003</v>
      </c>
      <c r="CM16" s="166">
        <v>85.9</v>
      </c>
      <c r="CN16" s="166">
        <v>-9.2200000000000006</v>
      </c>
      <c r="CO16" s="166">
        <v>48.171199999999999</v>
      </c>
      <c r="CP16" s="166">
        <v>47.4041</v>
      </c>
      <c r="CQ16" s="166">
        <v>48.028199999999998</v>
      </c>
      <c r="CR16" s="166">
        <v>-74.193299999999994</v>
      </c>
      <c r="CS16" s="166">
        <v>-73.499899999999997</v>
      </c>
      <c r="CT16" s="166">
        <v>34.398899999999998</v>
      </c>
      <c r="CU16" s="166">
        <v>13.507400000000001</v>
      </c>
      <c r="CV16" s="166">
        <v>32.012</v>
      </c>
      <c r="CW16" s="166">
        <v>10.282</v>
      </c>
      <c r="CX16" s="166">
        <v>7.82</v>
      </c>
      <c r="CY16" s="166">
        <v>45.64</v>
      </c>
      <c r="CZ16" s="166">
        <v>29.7729</v>
      </c>
      <c r="DA16" s="166">
        <v>27.9831</v>
      </c>
      <c r="DB16" s="166">
        <v>-22.43</v>
      </c>
      <c r="DC16" s="166">
        <v>-3.7679</v>
      </c>
      <c r="DD16" s="166">
        <v>41.866</v>
      </c>
      <c r="DE16" s="166">
        <v>41.825699999999998</v>
      </c>
      <c r="DF16" s="166">
        <v>-114.33839999999999</v>
      </c>
      <c r="DG16" s="166">
        <v>-2.0000000000000001E-4</v>
      </c>
      <c r="DH16" s="166">
        <v>-13.651</v>
      </c>
      <c r="DI16" s="166">
        <v>-48</v>
      </c>
      <c r="DJ16" s="166">
        <v>-48.3</v>
      </c>
      <c r="DK16" s="166">
        <v>22.947700000000001</v>
      </c>
      <c r="DL16" s="167"/>
      <c r="DM16" s="166">
        <v>34.768500000000003</v>
      </c>
      <c r="DN16" s="167"/>
      <c r="DO16" s="167"/>
      <c r="DP16" s="166">
        <v>-4.66</v>
      </c>
      <c r="DQ16" s="166">
        <v>45.710999999999999</v>
      </c>
      <c r="DR16" s="166">
        <v>112.4264</v>
      </c>
      <c r="DS16" s="166">
        <v>-20.62</v>
      </c>
      <c r="DT16" s="166">
        <v>-20.83</v>
      </c>
      <c r="DU16" s="166">
        <v>73.27</v>
      </c>
      <c r="DV16" s="166">
        <v>41.11</v>
      </c>
      <c r="DW16" s="166">
        <v>115.87269999999999</v>
      </c>
      <c r="DX16" s="166">
        <v>113.98180000000001</v>
      </c>
      <c r="DY16" s="166">
        <v>2.2803</v>
      </c>
      <c r="DZ16" s="166">
        <v>2.7364000000000002</v>
      </c>
      <c r="EA16" s="166">
        <v>168.8707</v>
      </c>
      <c r="EB16" s="166">
        <v>137.6335</v>
      </c>
      <c r="EC16" s="166">
        <v>130.71729999999999</v>
      </c>
      <c r="ED16" s="166">
        <v>131.97479999999999</v>
      </c>
      <c r="EE16" s="166">
        <v>99.839200000000005</v>
      </c>
      <c r="EF16" s="166">
        <v>89.591800000000006</v>
      </c>
      <c r="EG16" s="166">
        <v>-21.715</v>
      </c>
      <c r="EH16" s="167"/>
      <c r="EI16" s="166">
        <v>359.38819999999998</v>
      </c>
      <c r="EJ16" s="167"/>
      <c r="EK16" s="166">
        <v>-24.735399999999998</v>
      </c>
      <c r="EL16" s="166">
        <v>-22.415199999999999</v>
      </c>
      <c r="EM16" s="166">
        <v>-12.7201</v>
      </c>
      <c r="EN16" s="166">
        <v>28.013000000000002</v>
      </c>
      <c r="EO16" s="166">
        <v>27.4041</v>
      </c>
      <c r="EP16" s="166">
        <v>130.608</v>
      </c>
      <c r="EQ16" s="166">
        <v>-57.759500000000003</v>
      </c>
      <c r="ER16" s="166">
        <v>-58.293999999999997</v>
      </c>
      <c r="ES16" s="166">
        <v>-52.059699999999999</v>
      </c>
      <c r="ET16" s="166">
        <v>16.52</v>
      </c>
      <c r="EU16" s="166">
        <v>-10.58</v>
      </c>
      <c r="EV16" s="166">
        <v>81.7</v>
      </c>
      <c r="EW16" s="166">
        <v>8.6814999999999998</v>
      </c>
      <c r="EX16" s="166">
        <v>16.327200000000001</v>
      </c>
      <c r="EY16" s="166">
        <v>-11.8226</v>
      </c>
      <c r="EZ16" s="166">
        <v>-11.2971</v>
      </c>
      <c r="FA16" s="166">
        <v>2.6294</v>
      </c>
      <c r="FB16" s="166">
        <v>-89.4482</v>
      </c>
      <c r="FC16" s="166">
        <v>54.017699999999998</v>
      </c>
      <c r="FD16" s="167"/>
      <c r="FE16" s="166">
        <v>2.0510999999999999</v>
      </c>
      <c r="FF16" s="166">
        <v>2.0236000000000001</v>
      </c>
      <c r="FG16" s="166">
        <v>18.0078</v>
      </c>
      <c r="FH16" s="166">
        <v>16.907699999999998</v>
      </c>
      <c r="FI16" s="166">
        <v>17.535799999999998</v>
      </c>
      <c r="FJ16" s="166">
        <v>15.908300000000001</v>
      </c>
      <c r="FK16" s="166">
        <v>15.071099999999999</v>
      </c>
      <c r="FL16" s="166">
        <v>36.672899999999998</v>
      </c>
      <c r="FM16" s="166">
        <v>-1.046</v>
      </c>
      <c r="FN16" s="166">
        <v>-0.85709999999999997</v>
      </c>
      <c r="FO16" s="166">
        <v>21.784800000000001</v>
      </c>
      <c r="FP16" s="166">
        <v>25.5853</v>
      </c>
      <c r="FQ16" s="166">
        <v>6.9233000000000002</v>
      </c>
      <c r="FR16" s="166">
        <v>-10.48</v>
      </c>
      <c r="FS16" s="166">
        <v>12.5814</v>
      </c>
      <c r="FT16" s="166">
        <v>0.78639999999999999</v>
      </c>
      <c r="FU16" s="166">
        <v>-7.5</v>
      </c>
      <c r="FV16" s="166">
        <v>19.010000000000002</v>
      </c>
      <c r="FW16" s="166">
        <v>0</v>
      </c>
      <c r="FX16" s="166">
        <v>8.3867999999999991</v>
      </c>
      <c r="FY16" s="166">
        <v>-7.4450000000000003</v>
      </c>
      <c r="FZ16" s="166">
        <v>4.2300000000000004</v>
      </c>
      <c r="GA16" s="166">
        <v>10.428100000000001</v>
      </c>
      <c r="GB16" s="166">
        <v>27.17</v>
      </c>
      <c r="GC16" s="166">
        <v>-24.971599999999999</v>
      </c>
      <c r="GD16" s="166">
        <v>-21.313099999999999</v>
      </c>
      <c r="GE16" s="166">
        <v>13.74</v>
      </c>
      <c r="GF16" s="166">
        <v>68.516000000000005</v>
      </c>
      <c r="GG16" s="166">
        <v>27</v>
      </c>
      <c r="GH16" s="166">
        <v>-9.1501000000000001</v>
      </c>
      <c r="GI16" s="167"/>
      <c r="GJ16" s="166">
        <v>-12.8162</v>
      </c>
      <c r="GK16" s="166">
        <v>1.3005</v>
      </c>
      <c r="GL16" s="167"/>
      <c r="GM16" s="167"/>
      <c r="GN16" s="166">
        <v>-15.1241</v>
      </c>
      <c r="GO16" s="166">
        <v>-14.9656</v>
      </c>
      <c r="GP16" s="166">
        <v>17.7729</v>
      </c>
      <c r="GQ16" s="166">
        <v>22.7727</v>
      </c>
      <c r="GR16" s="166">
        <v>62.555599999999998</v>
      </c>
      <c r="GS16" s="166">
        <v>63.289000000000001</v>
      </c>
      <c r="GT16" s="166">
        <v>-91.834299999999999</v>
      </c>
      <c r="GU16" s="167"/>
      <c r="GV16" s="166">
        <v>30.2944</v>
      </c>
      <c r="GW16" s="166">
        <v>-13.137</v>
      </c>
      <c r="GX16" s="166">
        <v>11.2704</v>
      </c>
      <c r="GY16" s="166">
        <v>4.1115000000000004</v>
      </c>
      <c r="GZ16" s="166">
        <v>3.8285999999999998</v>
      </c>
      <c r="HA16" s="166">
        <v>13</v>
      </c>
      <c r="HB16" s="166">
        <v>217.77449999999999</v>
      </c>
      <c r="HC16" s="166">
        <v>220.148</v>
      </c>
      <c r="HD16" s="166">
        <v>243.9</v>
      </c>
      <c r="HE16" s="166">
        <v>-243.6825</v>
      </c>
      <c r="HF16" s="166">
        <v>-491.05770000000001</v>
      </c>
      <c r="HG16" s="166">
        <v>494.0172</v>
      </c>
      <c r="HH16" s="166">
        <v>491.24340000000001</v>
      </c>
      <c r="HI16" s="166">
        <v>-208.3931</v>
      </c>
      <c r="HJ16" s="166">
        <v>-207.5307</v>
      </c>
      <c r="HK16" s="166">
        <v>-57.284500000000001</v>
      </c>
      <c r="HL16" s="166">
        <v>-51.194299999999998</v>
      </c>
      <c r="HM16" s="166">
        <v>77.699200000000005</v>
      </c>
      <c r="HN16" s="166">
        <v>77.944699999999997</v>
      </c>
      <c r="HO16" s="167"/>
      <c r="HP16" s="167"/>
      <c r="HQ16" s="166">
        <v>65.921700000000001</v>
      </c>
      <c r="HR16" s="166">
        <v>65.844800000000006</v>
      </c>
      <c r="HS16" s="166">
        <v>-41.969799999999999</v>
      </c>
      <c r="HT16" s="166">
        <v>-41.3292</v>
      </c>
      <c r="HU16" s="166">
        <v>110.34</v>
      </c>
      <c r="HV16" s="166">
        <v>109.15</v>
      </c>
      <c r="HW16" s="166">
        <v>36.6</v>
      </c>
      <c r="HX16" s="166">
        <v>36.5</v>
      </c>
      <c r="HY16" s="166">
        <v>21.966100000000001</v>
      </c>
      <c r="HZ16" s="166">
        <v>22.24</v>
      </c>
      <c r="IA16" s="167"/>
      <c r="IB16" s="166">
        <v>112.15</v>
      </c>
      <c r="IC16" s="166">
        <v>111.9293</v>
      </c>
      <c r="ID16" s="166">
        <v>10.4</v>
      </c>
      <c r="IE16" s="166">
        <v>0.6</v>
      </c>
      <c r="IF16" s="166">
        <v>-64.099999999999994</v>
      </c>
      <c r="IG16" s="166">
        <v>-70.400000000000006</v>
      </c>
      <c r="IH16" s="166">
        <v>1.5581</v>
      </c>
      <c r="II16" s="166">
        <v>1.3487</v>
      </c>
      <c r="IJ16" s="166">
        <v>-479.64679999999998</v>
      </c>
      <c r="IK16" s="166">
        <v>-321.19349999999997</v>
      </c>
      <c r="IL16" s="166">
        <v>415.71559999999999</v>
      </c>
      <c r="IM16" s="166">
        <v>341.06229999999999</v>
      </c>
      <c r="IN16" s="166">
        <v>10.897</v>
      </c>
      <c r="IO16" s="166">
        <v>-334.5813</v>
      </c>
      <c r="IP16" s="166">
        <v>337.54239999999999</v>
      </c>
      <c r="IQ16" s="166">
        <v>-136.9657</v>
      </c>
      <c r="IR16" s="166">
        <v>-208.58529999999999</v>
      </c>
      <c r="IS16" s="166">
        <v>-327.37509999999997</v>
      </c>
      <c r="IT16" s="166">
        <v>92.067499999999995</v>
      </c>
      <c r="IU16" s="166">
        <v>92.504099999999994</v>
      </c>
      <c r="IV16" s="166">
        <v>142.9443</v>
      </c>
      <c r="IW16" s="166">
        <v>-400.95909999999998</v>
      </c>
      <c r="IX16" s="166">
        <v>213.50729999999999</v>
      </c>
      <c r="IY16" s="166">
        <v>-185.8775</v>
      </c>
      <c r="IZ16" s="166">
        <v>188.80969999999999</v>
      </c>
      <c r="JA16" s="166">
        <v>-11.3367</v>
      </c>
      <c r="JB16" s="167"/>
      <c r="JC16" s="166">
        <v>17.28</v>
      </c>
      <c r="JD16" s="166">
        <v>6.7649999999999997</v>
      </c>
      <c r="JE16" s="166">
        <v>6.7539999999999996</v>
      </c>
      <c r="JF16" s="166">
        <v>-18</v>
      </c>
      <c r="JG16" s="166">
        <v>-3.92</v>
      </c>
      <c r="JH16" s="167"/>
      <c r="JI16" s="166">
        <v>3.8986999999999998</v>
      </c>
      <c r="JJ16" s="166">
        <v>-44.795900000000003</v>
      </c>
      <c r="JK16" s="166">
        <v>-13.533200000000001</v>
      </c>
      <c r="JL16" s="166">
        <v>27.5</v>
      </c>
      <c r="JM16" s="166">
        <v>56.914999999999999</v>
      </c>
      <c r="JN16" s="166">
        <v>57.042999999999999</v>
      </c>
      <c r="JO16" s="166">
        <v>11.3833</v>
      </c>
      <c r="JP16" s="166">
        <v>13.684900000000001</v>
      </c>
      <c r="JQ16" s="166">
        <v>50.871200000000002</v>
      </c>
      <c r="JR16" s="166">
        <v>50.7804</v>
      </c>
      <c r="JS16" s="166">
        <v>50.601199999999999</v>
      </c>
      <c r="JT16" s="167"/>
      <c r="JU16" s="166">
        <v>0.6</v>
      </c>
      <c r="JV16" s="166">
        <v>8.6715999999999998</v>
      </c>
      <c r="JW16" s="166">
        <v>5.36</v>
      </c>
      <c r="JX16" s="167"/>
      <c r="JY16" s="166">
        <v>-48.295299999999997</v>
      </c>
      <c r="JZ16" s="166">
        <v>77.985200000000006</v>
      </c>
      <c r="KA16" s="166">
        <v>58.4146</v>
      </c>
      <c r="KB16" s="166">
        <v>-47.784100000000002</v>
      </c>
      <c r="KC16" s="166">
        <v>-75.769199999999998</v>
      </c>
      <c r="KD16" s="166">
        <v>49.946199999999997</v>
      </c>
      <c r="KE16" s="166">
        <v>26.387499999999999</v>
      </c>
      <c r="KF16" s="166">
        <v>-0.5</v>
      </c>
      <c r="KG16" s="166">
        <v>0.7</v>
      </c>
      <c r="KH16" s="167"/>
      <c r="KI16" s="166">
        <v>78.311499999999995</v>
      </c>
    </row>
    <row r="17" spans="1:295" ht="18" customHeight="1" x14ac:dyDescent="0.3">
      <c r="A17" s="158" t="s">
        <v>63</v>
      </c>
      <c r="B17" s="158" t="s">
        <v>768</v>
      </c>
      <c r="C17" s="159">
        <v>0</v>
      </c>
      <c r="D17" s="160">
        <v>16.201000000000001</v>
      </c>
      <c r="E17" s="160">
        <v>-19.912600000000001</v>
      </c>
      <c r="F17" s="160">
        <v>7.2144000000000004</v>
      </c>
      <c r="G17" s="160">
        <v>27.531099999999999</v>
      </c>
      <c r="H17" s="161"/>
      <c r="I17" s="160">
        <v>22.723500000000001</v>
      </c>
      <c r="J17" s="160">
        <v>-34.350099999999998</v>
      </c>
      <c r="K17" s="160">
        <v>30.553999999999998</v>
      </c>
      <c r="L17" s="160">
        <v>15.5435</v>
      </c>
      <c r="M17" s="160">
        <v>15.295999999999999</v>
      </c>
      <c r="N17" s="160">
        <v>-4.4400000000000004</v>
      </c>
      <c r="O17" s="160">
        <v>-26.792999999999999</v>
      </c>
      <c r="P17" s="160">
        <v>24.2</v>
      </c>
      <c r="Q17" s="160">
        <v>14.076000000000001</v>
      </c>
      <c r="R17" s="160">
        <v>-24.2</v>
      </c>
      <c r="S17" s="160">
        <v>13.188000000000001</v>
      </c>
      <c r="T17" s="160">
        <v>69.073999999999998</v>
      </c>
      <c r="U17" s="160">
        <v>7.8068999999999997</v>
      </c>
      <c r="V17" s="160">
        <v>7.7828999999999997</v>
      </c>
      <c r="W17" s="160">
        <v>13.0656</v>
      </c>
      <c r="X17" s="160">
        <v>7.3167</v>
      </c>
      <c r="Y17" s="160">
        <v>5.7192999999999996</v>
      </c>
      <c r="Z17" s="160">
        <v>2.5750999999999999</v>
      </c>
      <c r="AA17" s="161"/>
      <c r="AB17" s="161"/>
      <c r="AC17" s="160">
        <v>-69.95</v>
      </c>
      <c r="AD17" s="161"/>
      <c r="AE17" s="161"/>
      <c r="AF17" s="160">
        <v>4.4400000000000004</v>
      </c>
      <c r="AG17" s="160">
        <v>24.2</v>
      </c>
      <c r="AH17" s="160">
        <v>5.282</v>
      </c>
      <c r="AI17" s="160">
        <v>0.221</v>
      </c>
      <c r="AJ17" s="160">
        <v>-32.36</v>
      </c>
      <c r="AK17" s="160">
        <v>-32.5</v>
      </c>
      <c r="AL17" s="160">
        <v>-54.94</v>
      </c>
      <c r="AM17" s="160">
        <v>32.58</v>
      </c>
      <c r="AN17" s="160">
        <v>32.61</v>
      </c>
      <c r="AO17" s="161"/>
      <c r="AP17" s="161"/>
      <c r="AQ17" s="160">
        <v>43.690800000000003</v>
      </c>
      <c r="AR17" s="160">
        <v>45.157800000000002</v>
      </c>
      <c r="AS17" s="160">
        <v>46.046199999999999</v>
      </c>
      <c r="AT17" s="160">
        <v>-39.25</v>
      </c>
      <c r="AU17" s="160">
        <v>-38.6753</v>
      </c>
      <c r="AV17" s="160">
        <v>7.5206999999999997</v>
      </c>
      <c r="AW17" s="160">
        <v>7.3962000000000003</v>
      </c>
      <c r="AX17" s="160">
        <v>69.7928</v>
      </c>
      <c r="AY17" s="161"/>
      <c r="AZ17" s="160">
        <v>0</v>
      </c>
      <c r="BA17" s="160">
        <v>9.1800000000000007E-2</v>
      </c>
      <c r="BB17" s="160">
        <v>-336.15980000000002</v>
      </c>
      <c r="BC17" s="160">
        <v>-12.5623</v>
      </c>
      <c r="BD17" s="160">
        <v>-14.5</v>
      </c>
      <c r="BE17" s="160">
        <v>-14.6</v>
      </c>
      <c r="BF17" s="160">
        <v>44.264800000000001</v>
      </c>
      <c r="BG17" s="160">
        <v>43.2652</v>
      </c>
      <c r="BH17" s="160">
        <v>-2.8069999999999999</v>
      </c>
      <c r="BI17" s="161"/>
      <c r="BJ17" s="160">
        <v>-52.091200000000001</v>
      </c>
      <c r="BK17" s="160">
        <v>-2.4178999999999999</v>
      </c>
      <c r="BL17" s="161"/>
      <c r="BM17" s="161"/>
      <c r="BN17" s="160">
        <v>388.10379999999998</v>
      </c>
      <c r="BO17" s="160">
        <v>15.1067</v>
      </c>
      <c r="BP17" s="160">
        <v>15.0151</v>
      </c>
      <c r="BQ17" s="161"/>
      <c r="BR17" s="160">
        <v>121.0853</v>
      </c>
      <c r="BS17" s="161"/>
      <c r="BT17" s="160">
        <v>-24.1966</v>
      </c>
      <c r="BU17" s="160">
        <v>25.469200000000001</v>
      </c>
      <c r="BV17" s="160">
        <v>53.430500000000002</v>
      </c>
      <c r="BW17" s="160">
        <v>21.7</v>
      </c>
      <c r="BX17" s="160">
        <v>16.14</v>
      </c>
      <c r="BY17" s="160">
        <v>38.57</v>
      </c>
      <c r="BZ17" s="160">
        <v>56.36</v>
      </c>
      <c r="CA17" s="160">
        <v>-16.6065</v>
      </c>
      <c r="CB17" s="160">
        <v>-16.204599999999999</v>
      </c>
      <c r="CC17" s="160">
        <v>86.091999999999999</v>
      </c>
      <c r="CD17" s="160">
        <v>87.211299999999994</v>
      </c>
      <c r="CE17" s="160">
        <v>39.3964</v>
      </c>
      <c r="CF17" s="160">
        <v>-10.0749</v>
      </c>
      <c r="CG17" s="160">
        <v>-10.468</v>
      </c>
      <c r="CH17" s="160">
        <v>-6.8273999999999999</v>
      </c>
      <c r="CI17" s="160">
        <v>-43.357599999999998</v>
      </c>
      <c r="CJ17" s="161"/>
      <c r="CK17" s="161"/>
      <c r="CL17" s="160">
        <v>40.5</v>
      </c>
      <c r="CM17" s="160">
        <v>85.7</v>
      </c>
      <c r="CN17" s="160">
        <v>-9.14</v>
      </c>
      <c r="CO17" s="160">
        <v>48.621400000000001</v>
      </c>
      <c r="CP17" s="160">
        <v>48.363599999999998</v>
      </c>
      <c r="CQ17" s="160">
        <v>47.835999999999999</v>
      </c>
      <c r="CR17" s="160">
        <v>-71.540300000000002</v>
      </c>
      <c r="CS17" s="160">
        <v>-71.584500000000006</v>
      </c>
      <c r="CT17" s="160">
        <v>29.268599999999999</v>
      </c>
      <c r="CU17" s="160">
        <v>15.4823</v>
      </c>
      <c r="CV17" s="160">
        <v>27.409500000000001</v>
      </c>
      <c r="CW17" s="160">
        <v>10.4626</v>
      </c>
      <c r="CX17" s="160">
        <v>8.5</v>
      </c>
      <c r="CY17" s="160">
        <v>46.19</v>
      </c>
      <c r="CZ17" s="160">
        <v>29.7729</v>
      </c>
      <c r="DA17" s="160">
        <v>28.2761</v>
      </c>
      <c r="DB17" s="160">
        <v>-22.69</v>
      </c>
      <c r="DC17" s="160">
        <v>-3.7679</v>
      </c>
      <c r="DD17" s="160">
        <v>42.930900000000001</v>
      </c>
      <c r="DE17" s="160">
        <v>43.252200000000002</v>
      </c>
      <c r="DF17" s="160">
        <v>-115.1576</v>
      </c>
      <c r="DG17" s="160">
        <v>-2.0000000000000001E-4</v>
      </c>
      <c r="DH17" s="160">
        <v>-13.7578</v>
      </c>
      <c r="DI17" s="161"/>
      <c r="DJ17" s="161"/>
      <c r="DK17" s="160">
        <v>23.145399999999999</v>
      </c>
      <c r="DL17" s="161"/>
      <c r="DM17" s="160">
        <v>35.707799999999999</v>
      </c>
      <c r="DN17" s="160">
        <v>41.619900000000001</v>
      </c>
      <c r="DO17" s="160">
        <v>29.13</v>
      </c>
      <c r="DP17" s="160">
        <v>-4.83</v>
      </c>
      <c r="DQ17" s="160">
        <v>46.683</v>
      </c>
      <c r="DR17" s="160">
        <v>113.964</v>
      </c>
      <c r="DS17" s="160">
        <v>-20.77</v>
      </c>
      <c r="DT17" s="160">
        <v>-21.07</v>
      </c>
      <c r="DU17" s="160">
        <v>75.36</v>
      </c>
      <c r="DV17" s="160">
        <v>42.62</v>
      </c>
      <c r="DW17" s="160">
        <v>113.9455</v>
      </c>
      <c r="DX17" s="160">
        <v>114.1455</v>
      </c>
      <c r="DY17" s="160">
        <v>1.8784000000000001</v>
      </c>
      <c r="DZ17" s="160">
        <v>1.4455</v>
      </c>
      <c r="EA17" s="160">
        <v>169.85939999999999</v>
      </c>
      <c r="EB17" s="160">
        <v>136.69540000000001</v>
      </c>
      <c r="EC17" s="160">
        <v>131.8398</v>
      </c>
      <c r="ED17" s="160">
        <v>133.1628</v>
      </c>
      <c r="EE17" s="160">
        <v>103.34269999999999</v>
      </c>
      <c r="EF17" s="160">
        <v>92.503600000000006</v>
      </c>
      <c r="EG17" s="160">
        <v>-21.087</v>
      </c>
      <c r="EH17" s="161"/>
      <c r="EI17" s="160">
        <v>376.3605</v>
      </c>
      <c r="EJ17" s="161"/>
      <c r="EK17" s="160">
        <v>-24.643899999999999</v>
      </c>
      <c r="EL17" s="160">
        <v>-22.768000000000001</v>
      </c>
      <c r="EM17" s="160">
        <v>-13.9809</v>
      </c>
      <c r="EN17" s="160">
        <v>30.366599999999998</v>
      </c>
      <c r="EO17" s="160">
        <v>28.6633</v>
      </c>
      <c r="EP17" s="160">
        <v>162.876</v>
      </c>
      <c r="EQ17" s="160">
        <v>-59.597900000000003</v>
      </c>
      <c r="ER17" s="160">
        <v>-59.671300000000002</v>
      </c>
      <c r="ES17" s="160">
        <v>-55.633600000000001</v>
      </c>
      <c r="ET17" s="160">
        <v>16.5</v>
      </c>
      <c r="EU17" s="160">
        <v>-14.75</v>
      </c>
      <c r="EV17" s="160">
        <v>102.3</v>
      </c>
      <c r="EW17" s="160">
        <v>9.0304000000000002</v>
      </c>
      <c r="EX17" s="160">
        <v>19.008199999999999</v>
      </c>
      <c r="EY17" s="160">
        <v>-11.5943</v>
      </c>
      <c r="EZ17" s="160">
        <v>-11.222200000000001</v>
      </c>
      <c r="FA17" s="160">
        <v>3.4861</v>
      </c>
      <c r="FB17" s="160">
        <v>-91.507900000000006</v>
      </c>
      <c r="FC17" s="160">
        <v>51.525100000000002</v>
      </c>
      <c r="FD17" s="161"/>
      <c r="FE17" s="160">
        <v>2.0562</v>
      </c>
      <c r="FF17" s="160">
        <v>2.0261999999999998</v>
      </c>
      <c r="FG17" s="160">
        <v>17.2044</v>
      </c>
      <c r="FH17" s="160">
        <v>17.354800000000001</v>
      </c>
      <c r="FI17" s="160">
        <v>16.891200000000001</v>
      </c>
      <c r="FJ17" s="160">
        <v>15.406000000000001</v>
      </c>
      <c r="FK17" s="160">
        <v>15.406000000000001</v>
      </c>
      <c r="FL17" s="160">
        <v>21.601900000000001</v>
      </c>
      <c r="FM17" s="160">
        <v>1.1929000000000001</v>
      </c>
      <c r="FN17" s="160">
        <v>0</v>
      </c>
      <c r="FO17" s="160">
        <v>15.770899999999999</v>
      </c>
      <c r="FP17" s="160">
        <v>25.0181</v>
      </c>
      <c r="FQ17" s="160">
        <v>-1.3825000000000001</v>
      </c>
      <c r="FR17" s="160">
        <v>-12.5</v>
      </c>
      <c r="FS17" s="160">
        <v>14.1805</v>
      </c>
      <c r="FT17" s="160">
        <v>0.78520000000000001</v>
      </c>
      <c r="FU17" s="160">
        <v>-8.8000000000000007</v>
      </c>
      <c r="FV17" s="160">
        <v>18.32</v>
      </c>
      <c r="FW17" s="161"/>
      <c r="FX17" s="160">
        <v>8.7007999999999992</v>
      </c>
      <c r="FY17" s="160">
        <v>-7.3369999999999997</v>
      </c>
      <c r="FZ17" s="160">
        <v>4.2249999999999996</v>
      </c>
      <c r="GA17" s="160">
        <v>7.7869000000000002</v>
      </c>
      <c r="GB17" s="160">
        <v>22.75</v>
      </c>
      <c r="GC17" s="160">
        <v>-24.515899999999998</v>
      </c>
      <c r="GD17" s="160">
        <v>-17.454999999999998</v>
      </c>
      <c r="GE17" s="160">
        <v>13.49</v>
      </c>
      <c r="GF17" s="160">
        <v>64.869900000000001</v>
      </c>
      <c r="GG17" s="160">
        <v>26.1</v>
      </c>
      <c r="GH17" s="160">
        <v>-9.5327000000000002</v>
      </c>
      <c r="GI17" s="161"/>
      <c r="GJ17" s="160">
        <v>-12.493600000000001</v>
      </c>
      <c r="GK17" s="160">
        <v>1.3084</v>
      </c>
      <c r="GL17" s="161"/>
      <c r="GM17" s="161"/>
      <c r="GN17" s="160">
        <v>-15.3771</v>
      </c>
      <c r="GO17" s="160">
        <v>-15.8032</v>
      </c>
      <c r="GP17" s="160">
        <v>15.8302</v>
      </c>
      <c r="GQ17" s="160">
        <v>24.537299999999998</v>
      </c>
      <c r="GR17" s="160">
        <v>58.802399999999999</v>
      </c>
      <c r="GS17" s="160">
        <v>60.206299999999999</v>
      </c>
      <c r="GT17" s="160">
        <v>-91.8977</v>
      </c>
      <c r="GU17" s="160">
        <v>1.1375999999999999</v>
      </c>
      <c r="GV17" s="160">
        <v>30.723800000000001</v>
      </c>
      <c r="GW17" s="160">
        <v>-12.6258</v>
      </c>
      <c r="GX17" s="160">
        <v>10.7631</v>
      </c>
      <c r="GY17" s="160">
        <v>4.3068</v>
      </c>
      <c r="GZ17" s="160">
        <v>4.1449999999999996</v>
      </c>
      <c r="HA17" s="160">
        <v>12</v>
      </c>
      <c r="HB17" s="160">
        <v>221.48759999999999</v>
      </c>
      <c r="HC17" s="160">
        <v>223.1867</v>
      </c>
      <c r="HD17" s="160">
        <v>240.1</v>
      </c>
      <c r="HE17" s="160">
        <v>-240.15889999999999</v>
      </c>
      <c r="HF17" s="160">
        <v>-483.17939999999999</v>
      </c>
      <c r="HG17" s="160">
        <v>493.79500000000002</v>
      </c>
      <c r="HH17" s="160">
        <v>488.95</v>
      </c>
      <c r="HI17" s="160">
        <v>-212.37790000000001</v>
      </c>
      <c r="HJ17" s="160">
        <v>-208.8252</v>
      </c>
      <c r="HK17" s="160">
        <v>-57.065100000000001</v>
      </c>
      <c r="HL17" s="160">
        <v>-49.5672</v>
      </c>
      <c r="HM17" s="160">
        <v>79.452699999999993</v>
      </c>
      <c r="HN17" s="160">
        <v>81.018600000000006</v>
      </c>
      <c r="HO17" s="161"/>
      <c r="HP17" s="161"/>
      <c r="HQ17" s="160">
        <v>67.481800000000007</v>
      </c>
      <c r="HR17" s="160">
        <v>66.284300000000002</v>
      </c>
      <c r="HS17" s="160">
        <v>-43.508800000000001</v>
      </c>
      <c r="HT17" s="160">
        <v>-44.475499999999997</v>
      </c>
      <c r="HU17" s="160">
        <v>107.22</v>
      </c>
      <c r="HV17" s="160">
        <v>107.6</v>
      </c>
      <c r="HW17" s="160">
        <v>37.4</v>
      </c>
      <c r="HX17" s="160">
        <v>38.6</v>
      </c>
      <c r="HY17" s="160">
        <v>21.863600000000002</v>
      </c>
      <c r="HZ17" s="160">
        <v>23.04</v>
      </c>
      <c r="IA17" s="161"/>
      <c r="IB17" s="160">
        <v>112.8211</v>
      </c>
      <c r="IC17" s="160">
        <v>112.6018</v>
      </c>
      <c r="ID17" s="160">
        <v>10.5</v>
      </c>
      <c r="IE17" s="160">
        <v>3</v>
      </c>
      <c r="IF17" s="160">
        <v>-64.2</v>
      </c>
      <c r="IG17" s="160">
        <v>-71.8</v>
      </c>
      <c r="IH17" s="161"/>
      <c r="II17" s="160">
        <v>1.4384999999999999</v>
      </c>
      <c r="IJ17" s="160">
        <v>-478.78129999999999</v>
      </c>
      <c r="IK17" s="160">
        <v>-335.23950000000002</v>
      </c>
      <c r="IL17" s="160">
        <v>419.85359999999997</v>
      </c>
      <c r="IM17" s="160">
        <v>350.23009999999999</v>
      </c>
      <c r="IN17" s="160">
        <v>11.779400000000001</v>
      </c>
      <c r="IO17" s="160">
        <v>-335.01850000000002</v>
      </c>
      <c r="IP17" s="160">
        <v>340.08769999999998</v>
      </c>
      <c r="IQ17" s="160">
        <v>-143.49979999999999</v>
      </c>
      <c r="IR17" s="160">
        <v>-212.7593</v>
      </c>
      <c r="IS17" s="160">
        <v>-331.33179999999999</v>
      </c>
      <c r="IT17" s="160">
        <v>92.604799999999997</v>
      </c>
      <c r="IU17" s="160">
        <v>91.447199999999995</v>
      </c>
      <c r="IV17" s="160">
        <v>141.82210000000001</v>
      </c>
      <c r="IW17" s="160">
        <v>-405.62040000000002</v>
      </c>
      <c r="IX17" s="160">
        <v>214.15190000000001</v>
      </c>
      <c r="IY17" s="160">
        <v>-190.53579999999999</v>
      </c>
      <c r="IZ17" s="160">
        <v>191.8888</v>
      </c>
      <c r="JA17" s="160">
        <v>-10.8368</v>
      </c>
      <c r="JB17" s="161"/>
      <c r="JC17" s="160">
        <v>18.559999999999999</v>
      </c>
      <c r="JD17" s="160">
        <v>6.6950000000000003</v>
      </c>
      <c r="JE17" s="160">
        <v>6.6859999999999999</v>
      </c>
      <c r="JF17" s="160">
        <v>-17.84</v>
      </c>
      <c r="JG17" s="160">
        <v>-1.52</v>
      </c>
      <c r="JH17" s="161"/>
      <c r="JI17" s="160">
        <v>3.2242000000000002</v>
      </c>
      <c r="JJ17" s="160">
        <v>-44.795900000000003</v>
      </c>
      <c r="JK17" s="160">
        <v>-12.684799999999999</v>
      </c>
      <c r="JL17" s="160">
        <v>26.8</v>
      </c>
      <c r="JM17" s="160">
        <v>55.789000000000001</v>
      </c>
      <c r="JN17" s="160">
        <v>55.822000000000003</v>
      </c>
      <c r="JO17" s="160">
        <v>11.459300000000001</v>
      </c>
      <c r="JP17" s="160">
        <v>13.745200000000001</v>
      </c>
      <c r="JQ17" s="160">
        <v>51.409100000000002</v>
      </c>
      <c r="JR17" s="160">
        <v>50.668900000000001</v>
      </c>
      <c r="JS17" s="160">
        <v>51.453600000000002</v>
      </c>
      <c r="JT17" s="161"/>
      <c r="JU17" s="160">
        <v>-1.9</v>
      </c>
      <c r="JV17" s="160">
        <v>8.3635000000000002</v>
      </c>
      <c r="JW17" s="160">
        <v>5.42</v>
      </c>
      <c r="JX17" s="161"/>
      <c r="JY17" s="160">
        <v>-46.108800000000002</v>
      </c>
      <c r="JZ17" s="160">
        <v>77.066299999999998</v>
      </c>
      <c r="KA17" s="160">
        <v>57.228299999999997</v>
      </c>
      <c r="KB17" s="160">
        <v>-46.124400000000001</v>
      </c>
      <c r="KC17" s="160">
        <v>-75.743499999999997</v>
      </c>
      <c r="KD17" s="160">
        <v>48.6267</v>
      </c>
      <c r="KE17" s="160">
        <v>27.24</v>
      </c>
      <c r="KF17" s="160">
        <v>1.8</v>
      </c>
      <c r="KG17" s="160">
        <v>-1.3</v>
      </c>
      <c r="KH17" s="161"/>
      <c r="KI17" s="160">
        <v>96.799000000000007</v>
      </c>
    </row>
    <row r="18" spans="1:295" ht="18" customHeight="1" x14ac:dyDescent="0.3">
      <c r="A18" s="158" t="s">
        <v>63</v>
      </c>
      <c r="B18" s="158" t="s">
        <v>769</v>
      </c>
      <c r="C18" s="162">
        <v>0</v>
      </c>
      <c r="D18" s="163">
        <v>16.201499999999999</v>
      </c>
      <c r="E18" s="163">
        <v>-19.622399999999999</v>
      </c>
      <c r="F18" s="163">
        <v>7.4770000000000003</v>
      </c>
      <c r="G18" s="163">
        <v>28.1402</v>
      </c>
      <c r="H18" s="164"/>
      <c r="I18" s="163">
        <v>23.4452</v>
      </c>
      <c r="J18" s="163">
        <v>-34.800400000000003</v>
      </c>
      <c r="K18" s="163">
        <v>31.1556</v>
      </c>
      <c r="L18" s="163">
        <v>15.9175</v>
      </c>
      <c r="M18" s="163">
        <v>15.7536</v>
      </c>
      <c r="N18" s="163">
        <v>-4.4400000000000004</v>
      </c>
      <c r="O18" s="163">
        <v>-27.106000000000002</v>
      </c>
      <c r="P18" s="163">
        <v>24.2</v>
      </c>
      <c r="Q18" s="163">
        <v>14.076000000000001</v>
      </c>
      <c r="R18" s="163">
        <v>-24.2</v>
      </c>
      <c r="S18" s="163">
        <v>12.987299999999999</v>
      </c>
      <c r="T18" s="163">
        <v>69.194199999999995</v>
      </c>
      <c r="U18" s="163">
        <v>8.0578000000000003</v>
      </c>
      <c r="V18" s="163">
        <v>8.1685999999999996</v>
      </c>
      <c r="W18" s="163">
        <v>13.6004</v>
      </c>
      <c r="X18" s="163">
        <v>7.3490000000000002</v>
      </c>
      <c r="Y18" s="163">
        <v>5.883</v>
      </c>
      <c r="Z18" s="163">
        <v>2.7071000000000001</v>
      </c>
      <c r="AA18" s="164"/>
      <c r="AB18" s="164"/>
      <c r="AC18" s="163">
        <v>-71.5</v>
      </c>
      <c r="AD18" s="164"/>
      <c r="AE18" s="164"/>
      <c r="AF18" s="163">
        <v>4.4400000000000004</v>
      </c>
      <c r="AG18" s="163">
        <v>24.2</v>
      </c>
      <c r="AH18" s="163">
        <v>6.47</v>
      </c>
      <c r="AI18" s="163">
        <v>0.22800000000000001</v>
      </c>
      <c r="AJ18" s="163">
        <v>-36.42</v>
      </c>
      <c r="AK18" s="163">
        <v>-37.07</v>
      </c>
      <c r="AL18" s="163">
        <v>-49.71</v>
      </c>
      <c r="AM18" s="163">
        <v>36.67</v>
      </c>
      <c r="AN18" s="163">
        <v>37.28</v>
      </c>
      <c r="AO18" s="164"/>
      <c r="AP18" s="164"/>
      <c r="AQ18" s="163">
        <v>45.214799999999997</v>
      </c>
      <c r="AR18" s="163">
        <v>46.364600000000003</v>
      </c>
      <c r="AS18" s="163">
        <v>48.9679</v>
      </c>
      <c r="AT18" s="163">
        <v>-43.402799999999999</v>
      </c>
      <c r="AU18" s="163">
        <v>-42.937399999999997</v>
      </c>
      <c r="AV18" s="163">
        <v>24.715800000000002</v>
      </c>
      <c r="AW18" s="163">
        <v>27.5016</v>
      </c>
      <c r="AX18" s="163">
        <v>70.462500000000006</v>
      </c>
      <c r="AY18" s="164"/>
      <c r="AZ18" s="163">
        <v>3.1570999999999998</v>
      </c>
      <c r="BA18" s="163">
        <v>14.9436</v>
      </c>
      <c r="BB18" s="163">
        <v>-372.84690000000001</v>
      </c>
      <c r="BC18" s="163">
        <v>-11.008699999999999</v>
      </c>
      <c r="BD18" s="163">
        <v>-15.3</v>
      </c>
      <c r="BE18" s="163">
        <v>-15.1</v>
      </c>
      <c r="BF18" s="163">
        <v>48.867800000000003</v>
      </c>
      <c r="BG18" s="163">
        <v>46.709600000000002</v>
      </c>
      <c r="BH18" s="163">
        <v>-2.6686000000000001</v>
      </c>
      <c r="BI18" s="164"/>
      <c r="BJ18" s="163">
        <v>-57.851300000000002</v>
      </c>
      <c r="BK18" s="163">
        <v>-2.7016</v>
      </c>
      <c r="BL18" s="164"/>
      <c r="BM18" s="164"/>
      <c r="BN18" s="163">
        <v>420.91120000000001</v>
      </c>
      <c r="BO18" s="163">
        <v>19.348700000000001</v>
      </c>
      <c r="BP18" s="163">
        <v>19.074100000000001</v>
      </c>
      <c r="BQ18" s="164"/>
      <c r="BR18" s="163">
        <v>131.381</v>
      </c>
      <c r="BS18" s="164"/>
      <c r="BT18" s="163">
        <v>-22.831</v>
      </c>
      <c r="BU18" s="163">
        <v>24.307700000000001</v>
      </c>
      <c r="BV18" s="163">
        <v>55.546199999999999</v>
      </c>
      <c r="BW18" s="163">
        <v>22.01</v>
      </c>
      <c r="BX18" s="163">
        <v>16.57</v>
      </c>
      <c r="BY18" s="163">
        <v>39.82</v>
      </c>
      <c r="BZ18" s="163">
        <v>57.71</v>
      </c>
      <c r="CA18" s="163">
        <v>-19.285599999999999</v>
      </c>
      <c r="CB18" s="163">
        <v>-19.017700000000001</v>
      </c>
      <c r="CC18" s="163">
        <v>93.726799999999997</v>
      </c>
      <c r="CD18" s="163">
        <v>93.953800000000001</v>
      </c>
      <c r="CE18" s="163">
        <v>38.171700000000001</v>
      </c>
      <c r="CF18" s="163">
        <v>-15.0626</v>
      </c>
      <c r="CG18" s="163">
        <v>-15.203900000000001</v>
      </c>
      <c r="CH18" s="163">
        <v>-6.1139999999999999</v>
      </c>
      <c r="CI18" s="163">
        <v>-46.221200000000003</v>
      </c>
      <c r="CJ18" s="164"/>
      <c r="CK18" s="164"/>
      <c r="CL18" s="163">
        <v>38.5</v>
      </c>
      <c r="CM18" s="163">
        <v>93.1</v>
      </c>
      <c r="CN18" s="163">
        <v>-9.76</v>
      </c>
      <c r="CO18" s="163">
        <v>46.832999999999998</v>
      </c>
      <c r="CP18" s="163">
        <v>46.122900000000001</v>
      </c>
      <c r="CQ18" s="163">
        <v>46.233800000000002</v>
      </c>
      <c r="CR18" s="163">
        <v>-72.647000000000006</v>
      </c>
      <c r="CS18" s="163">
        <v>-72.244100000000003</v>
      </c>
      <c r="CT18" s="163">
        <v>34.601500000000001</v>
      </c>
      <c r="CU18" s="163">
        <v>10.0519</v>
      </c>
      <c r="CV18" s="163">
        <v>32.168700000000001</v>
      </c>
      <c r="CW18" s="163">
        <v>10.773</v>
      </c>
      <c r="CX18" s="163">
        <v>9.26</v>
      </c>
      <c r="CY18" s="163">
        <v>47.93</v>
      </c>
      <c r="CZ18" s="163">
        <v>30.241700000000002</v>
      </c>
      <c r="DA18" s="163">
        <v>28.568999999999999</v>
      </c>
      <c r="DB18" s="163">
        <v>-22.95</v>
      </c>
      <c r="DC18" s="163">
        <v>-3.7679</v>
      </c>
      <c r="DD18" s="163">
        <v>46.652900000000002</v>
      </c>
      <c r="DE18" s="163">
        <v>46.237299999999998</v>
      </c>
      <c r="DF18" s="163">
        <v>-119.5214</v>
      </c>
      <c r="DG18" s="163">
        <v>-2.0000000000000001E-4</v>
      </c>
      <c r="DH18" s="163">
        <v>-13.9337</v>
      </c>
      <c r="DI18" s="163">
        <v>-50.3</v>
      </c>
      <c r="DJ18" s="163">
        <v>-50.6</v>
      </c>
      <c r="DK18" s="163">
        <v>23.546399999999998</v>
      </c>
      <c r="DL18" s="163">
        <v>31.063800000000001</v>
      </c>
      <c r="DM18" s="163">
        <v>37.586399999999998</v>
      </c>
      <c r="DN18" s="163">
        <v>43.9636</v>
      </c>
      <c r="DO18" s="163">
        <v>30.37</v>
      </c>
      <c r="DP18" s="163">
        <v>-5.03</v>
      </c>
      <c r="DQ18" s="163">
        <v>45.076500000000003</v>
      </c>
      <c r="DR18" s="163">
        <v>119.4568</v>
      </c>
      <c r="DS18" s="163">
        <v>-21.05</v>
      </c>
      <c r="DT18" s="163">
        <v>-21.25</v>
      </c>
      <c r="DU18" s="163">
        <v>77.599999999999994</v>
      </c>
      <c r="DV18" s="163">
        <v>43.13</v>
      </c>
      <c r="DW18" s="163">
        <v>119.1091</v>
      </c>
      <c r="DX18" s="163">
        <v>115.8545</v>
      </c>
      <c r="DY18" s="163">
        <v>0</v>
      </c>
      <c r="DZ18" s="163">
        <v>-1.8909</v>
      </c>
      <c r="EA18" s="163">
        <v>171.16650000000001</v>
      </c>
      <c r="EB18" s="163">
        <v>140.0754</v>
      </c>
      <c r="EC18" s="163">
        <v>134.4091</v>
      </c>
      <c r="ED18" s="163">
        <v>136.06630000000001</v>
      </c>
      <c r="EE18" s="163">
        <v>75.274100000000004</v>
      </c>
      <c r="EF18" s="163">
        <v>61.012500000000003</v>
      </c>
      <c r="EG18" s="163">
        <v>-22.486000000000001</v>
      </c>
      <c r="EH18" s="164"/>
      <c r="EI18" s="163">
        <v>351.0147</v>
      </c>
      <c r="EJ18" s="164"/>
      <c r="EK18" s="163">
        <v>-25.172899999999998</v>
      </c>
      <c r="EL18" s="163">
        <v>-23.484500000000001</v>
      </c>
      <c r="EM18" s="163">
        <v>0</v>
      </c>
      <c r="EN18" s="163">
        <v>36.2012</v>
      </c>
      <c r="EO18" s="163">
        <v>34.217500000000001</v>
      </c>
      <c r="EP18" s="163">
        <v>46.128</v>
      </c>
      <c r="EQ18" s="163">
        <v>-46.177199999999999</v>
      </c>
      <c r="ER18" s="163">
        <v>-46.579900000000002</v>
      </c>
      <c r="ES18" s="163">
        <v>-27.919699999999999</v>
      </c>
      <c r="ET18" s="163">
        <v>0</v>
      </c>
      <c r="EU18" s="163">
        <v>-14.17</v>
      </c>
      <c r="EV18" s="163">
        <v>1</v>
      </c>
      <c r="EW18" s="163">
        <v>5.2878999999999996</v>
      </c>
      <c r="EX18" s="163">
        <v>45.677599999999998</v>
      </c>
      <c r="EY18" s="163">
        <v>-11.5549</v>
      </c>
      <c r="EZ18" s="163">
        <v>-11.095800000000001</v>
      </c>
      <c r="FA18" s="163">
        <v>3.7911999999999999</v>
      </c>
      <c r="FB18" s="163">
        <v>-58.447400000000002</v>
      </c>
      <c r="FC18" s="163">
        <v>24.6783</v>
      </c>
      <c r="FD18" s="164"/>
      <c r="FE18" s="163">
        <v>2.1392000000000002</v>
      </c>
      <c r="FF18" s="163">
        <v>2.1114999999999999</v>
      </c>
      <c r="FG18" s="163">
        <v>17.313800000000001</v>
      </c>
      <c r="FH18" s="163">
        <v>17.3491</v>
      </c>
      <c r="FI18" s="163">
        <v>16.635899999999999</v>
      </c>
      <c r="FJ18" s="163">
        <v>18.252700000000001</v>
      </c>
      <c r="FK18" s="163">
        <v>18.587599999999998</v>
      </c>
      <c r="FL18" s="163">
        <v>36.672899999999998</v>
      </c>
      <c r="FM18" s="163">
        <v>3.3407</v>
      </c>
      <c r="FN18" s="163">
        <v>3.2816000000000001</v>
      </c>
      <c r="FO18" s="163">
        <v>24.1297</v>
      </c>
      <c r="FP18" s="163">
        <v>30.653099999999998</v>
      </c>
      <c r="FQ18" s="163">
        <v>6.0883000000000003</v>
      </c>
      <c r="FR18" s="163">
        <v>-13.92</v>
      </c>
      <c r="FS18" s="163">
        <v>10.369400000000001</v>
      </c>
      <c r="FT18" s="163">
        <v>0.81940000000000002</v>
      </c>
      <c r="FU18" s="163">
        <v>-6.51</v>
      </c>
      <c r="FV18" s="163">
        <v>17.64</v>
      </c>
      <c r="FW18" s="163">
        <v>0</v>
      </c>
      <c r="FX18" s="163">
        <v>8.9314</v>
      </c>
      <c r="FY18" s="163">
        <v>-7.2119999999999997</v>
      </c>
      <c r="FZ18" s="163">
        <v>4.1459999999999999</v>
      </c>
      <c r="GA18" s="163">
        <v>7.8167999999999997</v>
      </c>
      <c r="GB18" s="163">
        <v>23.38</v>
      </c>
      <c r="GC18" s="163">
        <v>-30.665400000000002</v>
      </c>
      <c r="GD18" s="163">
        <v>-22.862500000000001</v>
      </c>
      <c r="GE18" s="163">
        <v>13.48</v>
      </c>
      <c r="GF18" s="163">
        <v>64.210599999999999</v>
      </c>
      <c r="GG18" s="163">
        <v>23.5</v>
      </c>
      <c r="GH18" s="163">
        <v>-10.6823</v>
      </c>
      <c r="GI18" s="164"/>
      <c r="GJ18" s="163">
        <v>-12.9331</v>
      </c>
      <c r="GK18" s="163">
        <v>1.3651</v>
      </c>
      <c r="GL18" s="164"/>
      <c r="GM18" s="164"/>
      <c r="GN18" s="163">
        <v>-14.3117</v>
      </c>
      <c r="GO18" s="163">
        <v>-17.499700000000001</v>
      </c>
      <c r="GP18" s="163">
        <v>16.0151</v>
      </c>
      <c r="GQ18" s="163">
        <v>27.058299999999999</v>
      </c>
      <c r="GR18" s="163">
        <v>63.373899999999999</v>
      </c>
      <c r="GS18" s="163">
        <v>66.000200000000007</v>
      </c>
      <c r="GT18" s="163">
        <v>-99.174000000000007</v>
      </c>
      <c r="GU18" s="164"/>
      <c r="GV18" s="163">
        <v>31.6524</v>
      </c>
      <c r="GW18" s="163">
        <v>-12.747999999999999</v>
      </c>
      <c r="GX18" s="163">
        <v>13.082599999999999</v>
      </c>
      <c r="GY18" s="163">
        <v>5.1576000000000004</v>
      </c>
      <c r="GZ18" s="163">
        <v>4.8411999999999997</v>
      </c>
      <c r="HA18" s="163">
        <v>14.4801</v>
      </c>
      <c r="HB18" s="163">
        <v>229.22919999999999</v>
      </c>
      <c r="HC18" s="163">
        <v>226.2867</v>
      </c>
      <c r="HD18" s="163">
        <v>259.39999999999998</v>
      </c>
      <c r="HE18" s="163">
        <v>-258.61799999999999</v>
      </c>
      <c r="HF18" s="163">
        <v>-511.1497</v>
      </c>
      <c r="HG18" s="163">
        <v>511.18239999999997</v>
      </c>
      <c r="HH18" s="163">
        <v>507.83749999999998</v>
      </c>
      <c r="HI18" s="163">
        <v>-214.18709999999999</v>
      </c>
      <c r="HJ18" s="163">
        <v>-213.92349999999999</v>
      </c>
      <c r="HK18" s="163">
        <v>-55.395800000000001</v>
      </c>
      <c r="HL18" s="163">
        <v>-47.177700000000002</v>
      </c>
      <c r="HM18" s="163">
        <v>78.324700000000007</v>
      </c>
      <c r="HN18" s="163">
        <v>81.0535</v>
      </c>
      <c r="HO18" s="164"/>
      <c r="HP18" s="164"/>
      <c r="HQ18" s="163">
        <v>65.9876</v>
      </c>
      <c r="HR18" s="163">
        <v>65.811899999999994</v>
      </c>
      <c r="HS18" s="163">
        <v>-48.186</v>
      </c>
      <c r="HT18" s="163">
        <v>-48.491100000000003</v>
      </c>
      <c r="HU18" s="163">
        <v>102.29</v>
      </c>
      <c r="HV18" s="163">
        <v>101.93</v>
      </c>
      <c r="HW18" s="163">
        <v>53.2</v>
      </c>
      <c r="HX18" s="163">
        <v>51.9</v>
      </c>
      <c r="HY18" s="163">
        <v>21.760999999999999</v>
      </c>
      <c r="HZ18" s="163">
        <v>23.36</v>
      </c>
      <c r="IA18" s="164"/>
      <c r="IB18" s="163">
        <v>106.2632</v>
      </c>
      <c r="IC18" s="163">
        <v>106.0244</v>
      </c>
      <c r="ID18" s="163">
        <v>11.1</v>
      </c>
      <c r="IE18" s="163">
        <v>11.4</v>
      </c>
      <c r="IF18" s="163">
        <v>-62.5</v>
      </c>
      <c r="IG18" s="163">
        <v>-69.2</v>
      </c>
      <c r="IH18" s="163">
        <v>1.6705000000000001</v>
      </c>
      <c r="II18" s="164"/>
      <c r="IJ18" s="163">
        <v>-499.27280000000002</v>
      </c>
      <c r="IK18" s="163">
        <v>-313.46469999999999</v>
      </c>
      <c r="IL18" s="163">
        <v>431.54230000000001</v>
      </c>
      <c r="IM18" s="163">
        <v>353.79939999999999</v>
      </c>
      <c r="IN18" s="163">
        <v>8.0740999999999996</v>
      </c>
      <c r="IO18" s="163">
        <v>-342.62270000000001</v>
      </c>
      <c r="IP18" s="163">
        <v>344.90550000000002</v>
      </c>
      <c r="IQ18" s="163">
        <v>-144.00309999999999</v>
      </c>
      <c r="IR18" s="163">
        <v>-210.38409999999999</v>
      </c>
      <c r="IS18" s="163">
        <v>-337.69880000000001</v>
      </c>
      <c r="IT18" s="163">
        <v>96.747900000000001</v>
      </c>
      <c r="IU18" s="163">
        <v>93.376000000000005</v>
      </c>
      <c r="IV18" s="163">
        <v>141.63069999999999</v>
      </c>
      <c r="IW18" s="163">
        <v>-418.28129999999999</v>
      </c>
      <c r="IX18" s="163">
        <v>212.93020000000001</v>
      </c>
      <c r="IY18" s="163">
        <v>-204.48990000000001</v>
      </c>
      <c r="IZ18" s="163">
        <v>202.66909999999999</v>
      </c>
      <c r="JA18" s="163">
        <v>-10.202299999999999</v>
      </c>
      <c r="JB18" s="164"/>
      <c r="JC18" s="163">
        <v>21.36</v>
      </c>
      <c r="JD18" s="163">
        <v>6.6340000000000003</v>
      </c>
      <c r="JE18" s="163">
        <v>6.63</v>
      </c>
      <c r="JF18" s="163">
        <v>-20.88</v>
      </c>
      <c r="JG18" s="163">
        <v>0.32</v>
      </c>
      <c r="JH18" s="164"/>
      <c r="JI18" s="163">
        <v>-1.6677999999999999</v>
      </c>
      <c r="JJ18" s="163">
        <v>-48.195599999999999</v>
      </c>
      <c r="JK18" s="163">
        <v>-7.8813000000000004</v>
      </c>
      <c r="JL18" s="163">
        <v>28.8</v>
      </c>
      <c r="JM18" s="163">
        <v>57.1</v>
      </c>
      <c r="JN18" s="163">
        <v>57.298999999999999</v>
      </c>
      <c r="JO18" s="163">
        <v>11.346299999999999</v>
      </c>
      <c r="JP18" s="163">
        <v>13.627800000000001</v>
      </c>
      <c r="JQ18" s="163">
        <v>52.704900000000002</v>
      </c>
      <c r="JR18" s="163">
        <v>52.414900000000003</v>
      </c>
      <c r="JS18" s="163">
        <v>52.9315</v>
      </c>
      <c r="JT18" s="164"/>
      <c r="JU18" s="163">
        <v>-12.1</v>
      </c>
      <c r="JV18" s="163">
        <v>7.7877999999999998</v>
      </c>
      <c r="JW18" s="164"/>
      <c r="JX18" s="164"/>
      <c r="JY18" s="163">
        <v>-42.551900000000003</v>
      </c>
      <c r="JZ18" s="163">
        <v>76.215199999999996</v>
      </c>
      <c r="KA18" s="163">
        <v>56.158099999999997</v>
      </c>
      <c r="KB18" s="163">
        <v>-43.493600000000001</v>
      </c>
      <c r="KC18" s="163">
        <v>-75.6815</v>
      </c>
      <c r="KD18" s="163">
        <v>46.713299999999997</v>
      </c>
      <c r="KE18" s="163">
        <v>28.459299999999999</v>
      </c>
      <c r="KF18" s="163">
        <v>12.5</v>
      </c>
      <c r="KG18" s="163">
        <v>-11</v>
      </c>
      <c r="KH18" s="164"/>
      <c r="KI18" s="163">
        <v>109.1841</v>
      </c>
    </row>
    <row r="19" spans="1:295" ht="18" customHeight="1" x14ac:dyDescent="0.3">
      <c r="A19" s="158" t="s">
        <v>63</v>
      </c>
      <c r="B19" s="158" t="s">
        <v>770</v>
      </c>
      <c r="C19" s="162">
        <v>0</v>
      </c>
      <c r="D19" s="163">
        <v>16.441299999999998</v>
      </c>
      <c r="E19" s="163">
        <v>-19.978300000000001</v>
      </c>
      <c r="F19" s="163">
        <v>7.9085999999999999</v>
      </c>
      <c r="G19" s="163">
        <v>28.773399999999999</v>
      </c>
      <c r="H19" s="164"/>
      <c r="I19" s="163">
        <v>26.988600000000002</v>
      </c>
      <c r="J19" s="163">
        <v>-36.522100000000002</v>
      </c>
      <c r="K19" s="163">
        <v>33.821800000000003</v>
      </c>
      <c r="L19" s="163">
        <v>17.045500000000001</v>
      </c>
      <c r="M19" s="163">
        <v>16.825299999999999</v>
      </c>
      <c r="N19" s="163">
        <v>-8.8800000000000008</v>
      </c>
      <c r="O19" s="163">
        <v>-27.562999999999999</v>
      </c>
      <c r="P19" s="163">
        <v>24.2</v>
      </c>
      <c r="Q19" s="163">
        <v>14.076000000000001</v>
      </c>
      <c r="R19" s="163">
        <v>-24.2</v>
      </c>
      <c r="S19" s="163">
        <v>13.205299999999999</v>
      </c>
      <c r="T19" s="163">
        <v>73.509</v>
      </c>
      <c r="U19" s="163">
        <v>8.7383000000000006</v>
      </c>
      <c r="V19" s="163">
        <v>8.6902000000000008</v>
      </c>
      <c r="W19" s="163">
        <v>14.6778</v>
      </c>
      <c r="X19" s="163">
        <v>6.8765000000000001</v>
      </c>
      <c r="Y19" s="163">
        <v>5.7484999999999999</v>
      </c>
      <c r="Z19" s="163">
        <v>2.6446999999999998</v>
      </c>
      <c r="AA19" s="164"/>
      <c r="AB19" s="164"/>
      <c r="AC19" s="163">
        <v>-74.28</v>
      </c>
      <c r="AD19" s="164"/>
      <c r="AE19" s="164"/>
      <c r="AF19" s="163">
        <v>8.8800000000000008</v>
      </c>
      <c r="AG19" s="163">
        <v>26.4</v>
      </c>
      <c r="AH19" s="163">
        <v>7.2489999999999997</v>
      </c>
      <c r="AI19" s="163">
        <v>0.23599999999999999</v>
      </c>
      <c r="AJ19" s="163">
        <v>-41.71</v>
      </c>
      <c r="AK19" s="163">
        <v>-42.28</v>
      </c>
      <c r="AL19" s="163">
        <v>-40.090000000000003</v>
      </c>
      <c r="AM19" s="163">
        <v>42.25</v>
      </c>
      <c r="AN19" s="163">
        <v>42.4</v>
      </c>
      <c r="AO19" s="164"/>
      <c r="AP19" s="164"/>
      <c r="AQ19" s="163">
        <v>47.943100000000001</v>
      </c>
      <c r="AR19" s="163">
        <v>49.738300000000002</v>
      </c>
      <c r="AS19" s="163">
        <v>52.810699999999997</v>
      </c>
      <c r="AT19" s="163">
        <v>-46.349899999999998</v>
      </c>
      <c r="AU19" s="163">
        <v>-46.087499999999999</v>
      </c>
      <c r="AV19" s="163">
        <v>8.8733000000000004</v>
      </c>
      <c r="AW19" s="163">
        <v>8.0900999999999996</v>
      </c>
      <c r="AX19" s="163">
        <v>75.017200000000003</v>
      </c>
      <c r="AY19" s="164"/>
      <c r="AZ19" s="163">
        <v>2.6335999999999999</v>
      </c>
      <c r="BA19" s="163">
        <v>14.229200000000001</v>
      </c>
      <c r="BB19" s="163">
        <v>-387.94459999999998</v>
      </c>
      <c r="BC19" s="163">
        <v>-10.5968</v>
      </c>
      <c r="BD19" s="163">
        <v>-15.5</v>
      </c>
      <c r="BE19" s="163">
        <v>-15.4</v>
      </c>
      <c r="BF19" s="163">
        <v>50.838799999999999</v>
      </c>
      <c r="BG19" s="163">
        <v>50.186599999999999</v>
      </c>
      <c r="BH19" s="163">
        <v>-2.9508999999999999</v>
      </c>
      <c r="BI19" s="164"/>
      <c r="BJ19" s="163">
        <v>-63.5473</v>
      </c>
      <c r="BK19" s="163">
        <v>-1.7595000000000001</v>
      </c>
      <c r="BL19" s="164"/>
      <c r="BM19" s="163">
        <v>0.61070000000000002</v>
      </c>
      <c r="BN19" s="163">
        <v>440.41250000000002</v>
      </c>
      <c r="BO19" s="163">
        <v>23.438199999999998</v>
      </c>
      <c r="BP19" s="163">
        <v>23.407699999999998</v>
      </c>
      <c r="BQ19" s="164"/>
      <c r="BR19" s="163">
        <v>133.27420000000001</v>
      </c>
      <c r="BS19" s="164"/>
      <c r="BT19" s="163">
        <v>-22.729700000000001</v>
      </c>
      <c r="BU19" s="163">
        <v>24.2742</v>
      </c>
      <c r="BV19" s="163">
        <v>58.9193</v>
      </c>
      <c r="BW19" s="163">
        <v>23.11</v>
      </c>
      <c r="BX19" s="163">
        <v>17.52</v>
      </c>
      <c r="BY19" s="163">
        <v>42.35</v>
      </c>
      <c r="BZ19" s="163">
        <v>60.77</v>
      </c>
      <c r="CA19" s="163">
        <v>-20.357299999999999</v>
      </c>
      <c r="CB19" s="163">
        <v>-20.223299999999998</v>
      </c>
      <c r="CC19" s="163">
        <v>92.8523</v>
      </c>
      <c r="CD19" s="163">
        <v>93.610900000000001</v>
      </c>
      <c r="CE19" s="163">
        <v>36.898499999999999</v>
      </c>
      <c r="CF19" s="163">
        <v>-20.121600000000001</v>
      </c>
      <c r="CG19" s="163">
        <v>-19.909600000000001</v>
      </c>
      <c r="CH19" s="163">
        <v>-3.9344999999999999</v>
      </c>
      <c r="CI19" s="163">
        <v>-54.629199999999997</v>
      </c>
      <c r="CJ19" s="164"/>
      <c r="CK19" s="164"/>
      <c r="CL19" s="163">
        <v>34</v>
      </c>
      <c r="CM19" s="163">
        <v>108.3</v>
      </c>
      <c r="CN19" s="163">
        <v>-10.28</v>
      </c>
      <c r="CO19" s="163">
        <v>46.194000000000003</v>
      </c>
      <c r="CP19" s="163">
        <v>45.697299999999998</v>
      </c>
      <c r="CQ19" s="163">
        <v>45.930799999999998</v>
      </c>
      <c r="CR19" s="163">
        <v>-71.081400000000002</v>
      </c>
      <c r="CS19" s="163">
        <v>-71.129800000000003</v>
      </c>
      <c r="CT19" s="163">
        <v>31.5869</v>
      </c>
      <c r="CU19" s="163">
        <v>9.1906999999999996</v>
      </c>
      <c r="CV19" s="163">
        <v>29.584900000000001</v>
      </c>
      <c r="CW19" s="163">
        <v>12.3756</v>
      </c>
      <c r="CX19" s="163">
        <v>19.239999999999998</v>
      </c>
      <c r="CY19" s="163">
        <v>51.12</v>
      </c>
      <c r="CZ19" s="163">
        <v>32.5854</v>
      </c>
      <c r="DA19" s="163">
        <v>30.766300000000001</v>
      </c>
      <c r="DB19" s="163">
        <v>-24.17</v>
      </c>
      <c r="DC19" s="163">
        <v>-3.7679</v>
      </c>
      <c r="DD19" s="163">
        <v>54.566099999999999</v>
      </c>
      <c r="DE19" s="163">
        <v>53.227800000000002</v>
      </c>
      <c r="DF19" s="163">
        <v>-141.7544</v>
      </c>
      <c r="DG19" s="163">
        <v>-1E-4</v>
      </c>
      <c r="DH19" s="163">
        <v>-14.781700000000001</v>
      </c>
      <c r="DI19" s="163">
        <v>-55.1</v>
      </c>
      <c r="DJ19" s="163">
        <v>-53.3</v>
      </c>
      <c r="DK19" s="163">
        <v>23.810099999999998</v>
      </c>
      <c r="DL19" s="163">
        <v>33.407600000000002</v>
      </c>
      <c r="DM19" s="163">
        <v>44.1614</v>
      </c>
      <c r="DN19" s="163">
        <v>48.065199999999997</v>
      </c>
      <c r="DO19" s="163">
        <v>33.42</v>
      </c>
      <c r="DP19" s="163">
        <v>-6.5</v>
      </c>
      <c r="DQ19" s="163">
        <v>47.641500000000001</v>
      </c>
      <c r="DR19" s="163">
        <v>141.31800000000001</v>
      </c>
      <c r="DS19" s="163">
        <v>-20.87</v>
      </c>
      <c r="DT19" s="163">
        <v>-21.02</v>
      </c>
      <c r="DU19" s="163">
        <v>82.44</v>
      </c>
      <c r="DV19" s="163">
        <v>44.22</v>
      </c>
      <c r="DW19" s="163">
        <v>140.72730000000001</v>
      </c>
      <c r="DX19" s="163">
        <v>137.9273</v>
      </c>
      <c r="DY19" s="163">
        <v>3.7431000000000001</v>
      </c>
      <c r="DZ19" s="163">
        <v>3.0909</v>
      </c>
      <c r="EA19" s="163">
        <v>192.58840000000001</v>
      </c>
      <c r="EB19" s="163">
        <v>159.79900000000001</v>
      </c>
      <c r="EC19" s="163">
        <v>153.995</v>
      </c>
      <c r="ED19" s="163">
        <v>156.762</v>
      </c>
      <c r="EE19" s="163">
        <v>101.83620000000001</v>
      </c>
      <c r="EF19" s="163">
        <v>87.169700000000006</v>
      </c>
      <c r="EG19" s="163">
        <v>-22.018999999999998</v>
      </c>
      <c r="EH19" s="164"/>
      <c r="EI19" s="163">
        <v>346.5335</v>
      </c>
      <c r="EJ19" s="164"/>
      <c r="EK19" s="163">
        <v>-25.660900000000002</v>
      </c>
      <c r="EL19" s="163">
        <v>-23.995000000000001</v>
      </c>
      <c r="EM19" s="163">
        <v>-25.606300000000001</v>
      </c>
      <c r="EN19" s="163">
        <v>28.137499999999999</v>
      </c>
      <c r="EO19" s="163">
        <v>27.0474</v>
      </c>
      <c r="EP19" s="163">
        <v>161.34</v>
      </c>
      <c r="EQ19" s="163">
        <v>-57.837200000000003</v>
      </c>
      <c r="ER19" s="163">
        <v>-58.230699999999999</v>
      </c>
      <c r="ES19" s="163">
        <v>-54.3431</v>
      </c>
      <c r="ET19" s="163">
        <v>0</v>
      </c>
      <c r="EU19" s="163">
        <v>-15.73</v>
      </c>
      <c r="EV19" s="163">
        <v>114.6</v>
      </c>
      <c r="EW19" s="163">
        <v>5.5811000000000002</v>
      </c>
      <c r="EX19" s="163">
        <v>29.250499999999999</v>
      </c>
      <c r="EY19" s="163">
        <v>-11.401400000000001</v>
      </c>
      <c r="EZ19" s="163">
        <v>-11.0748</v>
      </c>
      <c r="FA19" s="163">
        <v>3.6501000000000001</v>
      </c>
      <c r="FB19" s="163">
        <v>-86.775400000000005</v>
      </c>
      <c r="FC19" s="163">
        <v>52.200400000000002</v>
      </c>
      <c r="FD19" s="164"/>
      <c r="FE19" s="163">
        <v>2.2319</v>
      </c>
      <c r="FF19" s="163">
        <v>2.2361</v>
      </c>
      <c r="FG19" s="163">
        <v>16.351199999999999</v>
      </c>
      <c r="FH19" s="163">
        <v>17.1799</v>
      </c>
      <c r="FI19" s="163">
        <v>16.0822</v>
      </c>
      <c r="FJ19" s="163">
        <v>18.755099999999999</v>
      </c>
      <c r="FK19" s="163">
        <v>19.759799999999998</v>
      </c>
      <c r="FL19" s="163">
        <v>34.998399999999997</v>
      </c>
      <c r="FM19" s="163">
        <v>-1.7467999999999999</v>
      </c>
      <c r="FN19" s="163">
        <v>-0.85609999999999997</v>
      </c>
      <c r="FO19" s="163">
        <v>27.120799999999999</v>
      </c>
      <c r="FP19" s="163">
        <v>31.7409</v>
      </c>
      <c r="FQ19" s="163">
        <v>3.8544</v>
      </c>
      <c r="FR19" s="163">
        <v>-11.59</v>
      </c>
      <c r="FS19" s="163">
        <v>11.663399999999999</v>
      </c>
      <c r="FT19" s="163">
        <v>0.84499999999999997</v>
      </c>
      <c r="FU19" s="163">
        <v>-7.12</v>
      </c>
      <c r="FV19" s="163">
        <v>17.29</v>
      </c>
      <c r="FW19" s="163">
        <v>0</v>
      </c>
      <c r="FX19" s="163">
        <v>9.0776000000000003</v>
      </c>
      <c r="FY19" s="163">
        <v>-7.0170000000000003</v>
      </c>
      <c r="FZ19" s="163">
        <v>4.1760000000000002</v>
      </c>
      <c r="GA19" s="163">
        <v>7.6307999999999998</v>
      </c>
      <c r="GB19" s="163">
        <v>23.6</v>
      </c>
      <c r="GC19" s="163">
        <v>-33.437100000000001</v>
      </c>
      <c r="GD19" s="163">
        <v>-27.1023</v>
      </c>
      <c r="GE19" s="163">
        <v>14.34</v>
      </c>
      <c r="GF19" s="163">
        <v>65.542100000000005</v>
      </c>
      <c r="GG19" s="163">
        <v>21.6</v>
      </c>
      <c r="GH19" s="163">
        <v>-11.130699999999999</v>
      </c>
      <c r="GI19" s="164"/>
      <c r="GJ19" s="163">
        <v>-13.8796</v>
      </c>
      <c r="GK19" s="163">
        <v>1.4610000000000001</v>
      </c>
      <c r="GL19" s="164"/>
      <c r="GM19" s="164"/>
      <c r="GN19" s="163">
        <v>-16.168600000000001</v>
      </c>
      <c r="GO19" s="163">
        <v>-19.3064</v>
      </c>
      <c r="GP19" s="163">
        <v>16.788699999999999</v>
      </c>
      <c r="GQ19" s="163">
        <v>29.6633</v>
      </c>
      <c r="GR19" s="163">
        <v>61.1661</v>
      </c>
      <c r="GS19" s="163">
        <v>61.022799999999997</v>
      </c>
      <c r="GT19" s="163">
        <v>-99.998800000000003</v>
      </c>
      <c r="GU19" s="164"/>
      <c r="GV19" s="163">
        <v>32.853999999999999</v>
      </c>
      <c r="GW19" s="163">
        <v>-13.8935</v>
      </c>
      <c r="GX19" s="163">
        <v>12.710900000000001</v>
      </c>
      <c r="GY19" s="163">
        <v>6.5151000000000003</v>
      </c>
      <c r="GZ19" s="163">
        <v>6.2347000000000001</v>
      </c>
      <c r="HA19" s="163">
        <v>14.160600000000001</v>
      </c>
      <c r="HB19" s="163">
        <v>223.06800000000001</v>
      </c>
      <c r="HC19" s="163">
        <v>221.12559999999999</v>
      </c>
      <c r="HD19" s="163">
        <v>262.3</v>
      </c>
      <c r="HE19" s="163">
        <v>-261.49919999999997</v>
      </c>
      <c r="HF19" s="163">
        <v>-504.93889999999999</v>
      </c>
      <c r="HG19" s="163">
        <v>506.97390000000001</v>
      </c>
      <c r="HH19" s="163">
        <v>505.40949999999998</v>
      </c>
      <c r="HI19" s="163">
        <v>-209.9674</v>
      </c>
      <c r="HJ19" s="163">
        <v>-209.02709999999999</v>
      </c>
      <c r="HK19" s="163">
        <v>-55.5212</v>
      </c>
      <c r="HL19" s="163">
        <v>-47.429600000000001</v>
      </c>
      <c r="HM19" s="163">
        <v>80.450500000000005</v>
      </c>
      <c r="HN19" s="163">
        <v>80.606999999999999</v>
      </c>
      <c r="HO19" s="164"/>
      <c r="HP19" s="164"/>
      <c r="HQ19" s="163">
        <v>64.801100000000005</v>
      </c>
      <c r="HR19" s="163">
        <v>64.548400000000001</v>
      </c>
      <c r="HS19" s="163">
        <v>-48.013100000000001</v>
      </c>
      <c r="HT19" s="163">
        <v>-47.275100000000002</v>
      </c>
      <c r="HU19" s="163">
        <v>103.45</v>
      </c>
      <c r="HV19" s="163">
        <v>103.12</v>
      </c>
      <c r="HW19" s="163">
        <v>37.799999999999997</v>
      </c>
      <c r="HX19" s="163">
        <v>37.4</v>
      </c>
      <c r="HY19" s="163">
        <v>21.944800000000001</v>
      </c>
      <c r="HZ19" s="163">
        <v>24.4</v>
      </c>
      <c r="IA19" s="164"/>
      <c r="IB19" s="163">
        <v>108.84690000000001</v>
      </c>
      <c r="IC19" s="163">
        <v>107.619</v>
      </c>
      <c r="ID19" s="163">
        <v>12.2</v>
      </c>
      <c r="IE19" s="163">
        <v>1.7</v>
      </c>
      <c r="IF19" s="163">
        <v>-62.5</v>
      </c>
      <c r="IG19" s="163">
        <v>-69.2</v>
      </c>
      <c r="IH19" s="163">
        <v>1.6051</v>
      </c>
      <c r="II19" s="163">
        <v>1.4982</v>
      </c>
      <c r="IJ19" s="163">
        <v>-494.7373</v>
      </c>
      <c r="IK19" s="163">
        <v>-311.90899999999999</v>
      </c>
      <c r="IL19" s="163">
        <v>414.08969999999999</v>
      </c>
      <c r="IM19" s="163">
        <v>345.12729999999999</v>
      </c>
      <c r="IN19" s="163">
        <v>11.006</v>
      </c>
      <c r="IO19" s="163">
        <v>-337.32350000000002</v>
      </c>
      <c r="IP19" s="163">
        <v>336.0138</v>
      </c>
      <c r="IQ19" s="163">
        <v>-139.27350000000001</v>
      </c>
      <c r="IR19" s="163">
        <v>-209.5086</v>
      </c>
      <c r="IS19" s="163">
        <v>-329.94080000000002</v>
      </c>
      <c r="IT19" s="163">
        <v>91.106399999999994</v>
      </c>
      <c r="IU19" s="163">
        <v>92.074299999999994</v>
      </c>
      <c r="IV19" s="163">
        <v>140.81120000000001</v>
      </c>
      <c r="IW19" s="163">
        <v>-406.25850000000003</v>
      </c>
      <c r="IX19" s="163">
        <v>211.99770000000001</v>
      </c>
      <c r="IY19" s="163">
        <v>-191.84180000000001</v>
      </c>
      <c r="IZ19" s="163">
        <v>192.69300000000001</v>
      </c>
      <c r="JA19" s="163">
        <v>-10.1501</v>
      </c>
      <c r="JB19" s="164"/>
      <c r="JC19" s="163">
        <v>17.760000000000002</v>
      </c>
      <c r="JD19" s="163">
        <v>6.4640000000000004</v>
      </c>
      <c r="JE19" s="163">
        <v>6.46</v>
      </c>
      <c r="JF19" s="163">
        <v>-17.52</v>
      </c>
      <c r="JG19" s="163">
        <v>-2.2400000000000002</v>
      </c>
      <c r="JH19" s="164"/>
      <c r="JI19" s="163">
        <v>3.0198</v>
      </c>
      <c r="JJ19" s="163">
        <v>-42.8611</v>
      </c>
      <c r="JK19" s="163">
        <v>-17.842400000000001</v>
      </c>
      <c r="JL19" s="163">
        <v>29.6</v>
      </c>
      <c r="JM19" s="163">
        <v>53.277999999999999</v>
      </c>
      <c r="JN19" s="163">
        <v>53.374000000000002</v>
      </c>
      <c r="JO19" s="163">
        <v>11.3531</v>
      </c>
      <c r="JP19" s="163">
        <v>13.5646</v>
      </c>
      <c r="JQ19" s="163">
        <v>52.963000000000001</v>
      </c>
      <c r="JR19" s="163">
        <v>52.963200000000001</v>
      </c>
      <c r="JS19" s="163">
        <v>51.925199999999997</v>
      </c>
      <c r="JT19" s="164"/>
      <c r="JU19" s="163">
        <v>0.1</v>
      </c>
      <c r="JV19" s="163">
        <v>26.767600000000002</v>
      </c>
      <c r="JW19" s="164"/>
      <c r="JX19" s="164"/>
      <c r="JY19" s="163">
        <v>-44.316400000000002</v>
      </c>
      <c r="JZ19" s="163">
        <v>76.154399999999995</v>
      </c>
      <c r="KA19" s="163">
        <v>55.890099999999997</v>
      </c>
      <c r="KB19" s="163">
        <v>-43.847099999999998</v>
      </c>
      <c r="KC19" s="163">
        <v>-75.849500000000006</v>
      </c>
      <c r="KD19" s="163">
        <v>46.397100000000002</v>
      </c>
      <c r="KE19" s="163">
        <v>28.291399999999999</v>
      </c>
      <c r="KF19" s="163">
        <v>0</v>
      </c>
      <c r="KG19" s="163">
        <v>0.4</v>
      </c>
      <c r="KH19" s="164"/>
      <c r="KI19" s="163">
        <v>109.343</v>
      </c>
    </row>
    <row r="20" spans="1:295" ht="18" customHeight="1" x14ac:dyDescent="0.3">
      <c r="A20" s="158" t="s">
        <v>63</v>
      </c>
      <c r="B20" s="158" t="s">
        <v>771</v>
      </c>
      <c r="C20" s="162">
        <v>0</v>
      </c>
      <c r="D20" s="163">
        <v>16.437200000000001</v>
      </c>
      <c r="E20" s="163">
        <v>-19.89</v>
      </c>
      <c r="F20" s="163">
        <v>8.6351999999999993</v>
      </c>
      <c r="G20" s="163">
        <v>29.419799999999999</v>
      </c>
      <c r="H20" s="164"/>
      <c r="I20" s="163">
        <v>29.087199999999999</v>
      </c>
      <c r="J20" s="163">
        <v>-37.243699999999997</v>
      </c>
      <c r="K20" s="163">
        <v>36.685200000000002</v>
      </c>
      <c r="L20" s="163">
        <v>18.831399999999999</v>
      </c>
      <c r="M20" s="163">
        <v>18.6629</v>
      </c>
      <c r="N20" s="163">
        <v>-6.66</v>
      </c>
      <c r="O20" s="163">
        <v>-30.375</v>
      </c>
      <c r="P20" s="163">
        <v>26.4</v>
      </c>
      <c r="Q20" s="163">
        <v>14.076000000000001</v>
      </c>
      <c r="R20" s="163">
        <v>-26.4</v>
      </c>
      <c r="S20" s="163">
        <v>13.017300000000001</v>
      </c>
      <c r="T20" s="163">
        <v>75.206599999999995</v>
      </c>
      <c r="U20" s="163">
        <v>9.5840999999999994</v>
      </c>
      <c r="V20" s="163">
        <v>9.8493999999999993</v>
      </c>
      <c r="W20" s="163">
        <v>16.73</v>
      </c>
      <c r="X20" s="163">
        <v>7.0529999999999999</v>
      </c>
      <c r="Y20" s="163">
        <v>5.8983999999999996</v>
      </c>
      <c r="Z20" s="163">
        <v>2.6953999999999998</v>
      </c>
      <c r="AA20" s="164"/>
      <c r="AB20" s="164"/>
      <c r="AC20" s="163">
        <v>-77.540000000000006</v>
      </c>
      <c r="AD20" s="164"/>
      <c r="AE20" s="164"/>
      <c r="AF20" s="163">
        <v>6.66</v>
      </c>
      <c r="AG20" s="163">
        <v>28.6</v>
      </c>
      <c r="AH20" s="163">
        <v>9.0410000000000004</v>
      </c>
      <c r="AI20" s="163">
        <v>0.23899999999999999</v>
      </c>
      <c r="AJ20" s="163">
        <v>-36.65</v>
      </c>
      <c r="AK20" s="163">
        <v>-36.96</v>
      </c>
      <c r="AL20" s="163">
        <v>-55.02</v>
      </c>
      <c r="AM20" s="163">
        <v>36.950000000000003</v>
      </c>
      <c r="AN20" s="163">
        <v>37.22</v>
      </c>
      <c r="AO20" s="164"/>
      <c r="AP20" s="164"/>
      <c r="AQ20" s="163">
        <v>52.7684</v>
      </c>
      <c r="AR20" s="163">
        <v>54.577800000000003</v>
      </c>
      <c r="AS20" s="163">
        <v>56.873199999999997</v>
      </c>
      <c r="AT20" s="163">
        <v>-51.574300000000001</v>
      </c>
      <c r="AU20" s="163">
        <v>-47.096499999999999</v>
      </c>
      <c r="AV20" s="163">
        <v>8.5206</v>
      </c>
      <c r="AW20" s="163">
        <v>9.2891999999999992</v>
      </c>
      <c r="AX20" s="163">
        <v>81.849100000000007</v>
      </c>
      <c r="AY20" s="164"/>
      <c r="AZ20" s="163">
        <v>1.0632999999999999</v>
      </c>
      <c r="BA20" s="163">
        <v>4.9531999999999998</v>
      </c>
      <c r="BB20" s="163">
        <v>-390.82600000000002</v>
      </c>
      <c r="BC20" s="163">
        <v>-15.576499999999999</v>
      </c>
      <c r="BD20" s="163">
        <v>-13.4</v>
      </c>
      <c r="BE20" s="163">
        <v>-13.4</v>
      </c>
      <c r="BF20" s="163">
        <v>51.361400000000003</v>
      </c>
      <c r="BG20" s="163">
        <v>50.869399999999999</v>
      </c>
      <c r="BH20" s="163">
        <v>-2.8029999999999999</v>
      </c>
      <c r="BI20" s="164"/>
      <c r="BJ20" s="163">
        <v>-66.1036</v>
      </c>
      <c r="BK20" s="163">
        <v>-1.3808</v>
      </c>
      <c r="BL20" s="164"/>
      <c r="BM20" s="163">
        <v>2.1675</v>
      </c>
      <c r="BN20" s="163">
        <v>438.06259999999997</v>
      </c>
      <c r="BO20" s="163">
        <v>25.8492</v>
      </c>
      <c r="BP20" s="163">
        <v>25.6355</v>
      </c>
      <c r="BQ20" s="164"/>
      <c r="BR20" s="163">
        <v>137.50829999999999</v>
      </c>
      <c r="BS20" s="164"/>
      <c r="BT20" s="163">
        <v>-48.814500000000002</v>
      </c>
      <c r="BU20" s="163">
        <v>50.7575</v>
      </c>
      <c r="BV20" s="163">
        <v>62.082799999999999</v>
      </c>
      <c r="BW20" s="163">
        <v>22.87</v>
      </c>
      <c r="BX20" s="163">
        <v>17.809999999999999</v>
      </c>
      <c r="BY20" s="163">
        <v>45.08</v>
      </c>
      <c r="BZ20" s="163">
        <v>62.75</v>
      </c>
      <c r="CA20" s="163">
        <v>-26.2514</v>
      </c>
      <c r="CB20" s="163">
        <v>-26.519300000000001</v>
      </c>
      <c r="CC20" s="163">
        <v>88.270499999999998</v>
      </c>
      <c r="CD20" s="163">
        <v>88.390299999999996</v>
      </c>
      <c r="CE20" s="163">
        <v>33.967500000000001</v>
      </c>
      <c r="CF20" s="163">
        <v>-27.5764</v>
      </c>
      <c r="CG20" s="163">
        <v>-27.009699999999999</v>
      </c>
      <c r="CH20" s="163">
        <v>-2.1760000000000002</v>
      </c>
      <c r="CI20" s="163">
        <v>-56.650100000000002</v>
      </c>
      <c r="CJ20" s="164"/>
      <c r="CK20" s="164"/>
      <c r="CL20" s="163">
        <v>40</v>
      </c>
      <c r="CM20" s="163">
        <v>113.6</v>
      </c>
      <c r="CN20" s="163">
        <v>-11.16</v>
      </c>
      <c r="CO20" s="163">
        <v>46.439799999999998</v>
      </c>
      <c r="CP20" s="163">
        <v>46.012700000000002</v>
      </c>
      <c r="CQ20" s="163">
        <v>46.481699999999996</v>
      </c>
      <c r="CR20" s="163">
        <v>-68.512100000000004</v>
      </c>
      <c r="CS20" s="163">
        <v>-68.172200000000004</v>
      </c>
      <c r="CT20" s="163">
        <v>25.360800000000001</v>
      </c>
      <c r="CU20" s="163">
        <v>12.049099999999999</v>
      </c>
      <c r="CV20" s="163">
        <v>22.6309</v>
      </c>
      <c r="CW20" s="163">
        <v>10.562200000000001</v>
      </c>
      <c r="CX20" s="163">
        <v>20.58</v>
      </c>
      <c r="CY20" s="163">
        <v>54.72</v>
      </c>
      <c r="CZ20" s="163">
        <v>34.4604</v>
      </c>
      <c r="DA20" s="163">
        <v>32.524099999999997</v>
      </c>
      <c r="DB20" s="163">
        <v>-25.04</v>
      </c>
      <c r="DC20" s="163">
        <v>-3.7679</v>
      </c>
      <c r="DD20" s="163">
        <v>57.2074</v>
      </c>
      <c r="DE20" s="163">
        <v>56.565899999999999</v>
      </c>
      <c r="DF20" s="163">
        <v>-140.34719999999999</v>
      </c>
      <c r="DG20" s="163">
        <v>-2.0000000000000001E-4</v>
      </c>
      <c r="DH20" s="163">
        <v>-15.077999999999999</v>
      </c>
      <c r="DI20" s="163">
        <v>-59.9</v>
      </c>
      <c r="DJ20" s="163">
        <v>-59.6</v>
      </c>
      <c r="DK20" s="163">
        <v>24.167200000000001</v>
      </c>
      <c r="DL20" s="163">
        <v>38.095100000000002</v>
      </c>
      <c r="DM20" s="163">
        <v>51.675699999999999</v>
      </c>
      <c r="DN20" s="163">
        <v>53.924599999999998</v>
      </c>
      <c r="DO20" s="163">
        <v>37.5</v>
      </c>
      <c r="DP20" s="163">
        <v>-7.62</v>
      </c>
      <c r="DQ20" s="163">
        <v>47.924999999999997</v>
      </c>
      <c r="DR20" s="163">
        <v>139.5179</v>
      </c>
      <c r="DS20" s="163">
        <v>-20.8</v>
      </c>
      <c r="DT20" s="163">
        <v>-20.94</v>
      </c>
      <c r="DU20" s="163">
        <v>91.24</v>
      </c>
      <c r="DV20" s="163">
        <v>46.58</v>
      </c>
      <c r="DW20" s="163">
        <v>140.74549999999999</v>
      </c>
      <c r="DX20" s="163">
        <v>140.56360000000001</v>
      </c>
      <c r="DY20" s="163">
        <v>1.3677999999999999</v>
      </c>
      <c r="DZ20" s="163">
        <v>1.2363999999999999</v>
      </c>
      <c r="EA20" s="163">
        <v>198.6336</v>
      </c>
      <c r="EB20" s="163">
        <v>165.8767</v>
      </c>
      <c r="EC20" s="163">
        <v>159.28970000000001</v>
      </c>
      <c r="ED20" s="163">
        <v>162.84700000000001</v>
      </c>
      <c r="EE20" s="163">
        <v>99.913600000000002</v>
      </c>
      <c r="EF20" s="163">
        <v>86.513499999999993</v>
      </c>
      <c r="EG20" s="163">
        <v>-21.696000000000002</v>
      </c>
      <c r="EH20" s="164"/>
      <c r="EI20" s="163">
        <v>342.80419999999998</v>
      </c>
      <c r="EJ20" s="164"/>
      <c r="EK20" s="163">
        <v>-26.090900000000001</v>
      </c>
      <c r="EL20" s="163">
        <v>-24.276499999999999</v>
      </c>
      <c r="EM20" s="163">
        <v>-20.6892</v>
      </c>
      <c r="EN20" s="163">
        <v>30.488600000000002</v>
      </c>
      <c r="EO20" s="163">
        <v>29.453499999999998</v>
      </c>
      <c r="EP20" s="163">
        <v>153.66</v>
      </c>
      <c r="EQ20" s="163">
        <v>-57.708500000000001</v>
      </c>
      <c r="ER20" s="163">
        <v>-58.344799999999999</v>
      </c>
      <c r="ES20" s="163">
        <v>-52.793300000000002</v>
      </c>
      <c r="ET20" s="163">
        <v>14.93</v>
      </c>
      <c r="EU20" s="163">
        <v>-14.07</v>
      </c>
      <c r="EV20" s="163">
        <v>94.2</v>
      </c>
      <c r="EW20" s="163">
        <v>6.1041999999999996</v>
      </c>
      <c r="EX20" s="163">
        <v>31.0657</v>
      </c>
      <c r="EY20" s="163">
        <v>-11.157</v>
      </c>
      <c r="EZ20" s="163">
        <v>-10.8378</v>
      </c>
      <c r="FA20" s="163">
        <v>2.8281999999999998</v>
      </c>
      <c r="FB20" s="163">
        <v>-85.289000000000001</v>
      </c>
      <c r="FC20" s="163">
        <v>49.114600000000003</v>
      </c>
      <c r="FD20" s="164"/>
      <c r="FE20" s="163">
        <v>2.3414000000000001</v>
      </c>
      <c r="FF20" s="163">
        <v>2.3132999999999999</v>
      </c>
      <c r="FG20" s="163">
        <v>17.346399999999999</v>
      </c>
      <c r="FH20" s="163">
        <v>17.370699999999999</v>
      </c>
      <c r="FI20" s="163">
        <v>16.927199999999999</v>
      </c>
      <c r="FJ20" s="163">
        <v>23.6113</v>
      </c>
      <c r="FK20" s="163">
        <v>25.9557</v>
      </c>
      <c r="FL20" s="163">
        <v>36.1706</v>
      </c>
      <c r="FM20" s="163">
        <v>0.66920000000000002</v>
      </c>
      <c r="FN20" s="163">
        <v>0</v>
      </c>
      <c r="FO20" s="163">
        <v>28.955100000000002</v>
      </c>
      <c r="FP20" s="163">
        <v>35.613999999999997</v>
      </c>
      <c r="FQ20" s="163">
        <v>-2.3565999999999998</v>
      </c>
      <c r="FR20" s="163">
        <v>-10.44</v>
      </c>
      <c r="FS20" s="163">
        <v>12.3714</v>
      </c>
      <c r="FT20" s="163">
        <v>0.84499999999999997</v>
      </c>
      <c r="FU20" s="163">
        <v>-7.18</v>
      </c>
      <c r="FV20" s="163">
        <v>15.42</v>
      </c>
      <c r="FW20" s="164"/>
      <c r="FX20" s="163">
        <v>8.8058999999999994</v>
      </c>
      <c r="FY20" s="163">
        <v>-6.7930000000000001</v>
      </c>
      <c r="FZ20" s="163">
        <v>4.0819999999999999</v>
      </c>
      <c r="GA20" s="163">
        <v>7.6498999999999997</v>
      </c>
      <c r="GB20" s="163">
        <v>23.08</v>
      </c>
      <c r="GC20" s="163">
        <v>-37.997199999999999</v>
      </c>
      <c r="GD20" s="163">
        <v>-30.263500000000001</v>
      </c>
      <c r="GE20" s="163">
        <v>14.39</v>
      </c>
      <c r="GF20" s="163">
        <v>67.794499999999999</v>
      </c>
      <c r="GG20" s="163">
        <v>19.8</v>
      </c>
      <c r="GH20" s="163">
        <v>-17.392800000000001</v>
      </c>
      <c r="GI20" s="164"/>
      <c r="GJ20" s="163">
        <v>-6.2153999999999998</v>
      </c>
      <c r="GK20" s="163">
        <v>1.5752999999999999</v>
      </c>
      <c r="GL20" s="164"/>
      <c r="GM20" s="164"/>
      <c r="GN20" s="163">
        <v>-14.8645</v>
      </c>
      <c r="GO20" s="163">
        <v>-26.866099999999999</v>
      </c>
      <c r="GP20" s="163">
        <v>16.068200000000001</v>
      </c>
      <c r="GQ20" s="163">
        <v>42.015999999999998</v>
      </c>
      <c r="GR20" s="163">
        <v>58.103900000000003</v>
      </c>
      <c r="GS20" s="163">
        <v>60.248199999999997</v>
      </c>
      <c r="GT20" s="163">
        <v>-108.6117</v>
      </c>
      <c r="GU20" s="163">
        <v>-17.047699999999999</v>
      </c>
      <c r="GV20" s="163">
        <v>30.566700000000001</v>
      </c>
      <c r="GW20" s="163">
        <v>-42.882899999999999</v>
      </c>
      <c r="GX20" s="163">
        <v>12.521800000000001</v>
      </c>
      <c r="GY20" s="163">
        <v>8.3315999999999999</v>
      </c>
      <c r="GZ20" s="163">
        <v>8.1332000000000004</v>
      </c>
      <c r="HA20" s="164"/>
      <c r="HB20" s="163">
        <v>224.80179999999999</v>
      </c>
      <c r="HC20" s="163">
        <v>225.18960000000001</v>
      </c>
      <c r="HD20" s="163">
        <v>282</v>
      </c>
      <c r="HE20" s="163">
        <v>-280.71679999999998</v>
      </c>
      <c r="HF20" s="163">
        <v>-521.39449999999999</v>
      </c>
      <c r="HG20" s="163">
        <v>520.53499999999997</v>
      </c>
      <c r="HH20" s="163">
        <v>518.64149999999995</v>
      </c>
      <c r="HI20" s="163">
        <v>-211.62739999999999</v>
      </c>
      <c r="HJ20" s="163">
        <v>-212.44290000000001</v>
      </c>
      <c r="HK20" s="163">
        <v>-53.989199999999997</v>
      </c>
      <c r="HL20" s="163">
        <v>-44.736499999999999</v>
      </c>
      <c r="HM20" s="163">
        <v>79.042900000000003</v>
      </c>
      <c r="HN20" s="163">
        <v>79.280699999999996</v>
      </c>
      <c r="HO20" s="164"/>
      <c r="HP20" s="163">
        <v>-158.51429999999999</v>
      </c>
      <c r="HQ20" s="163">
        <v>66.020600000000002</v>
      </c>
      <c r="HR20" s="163">
        <v>65.899699999999996</v>
      </c>
      <c r="HS20" s="163">
        <v>-51.7819</v>
      </c>
      <c r="HT20" s="163">
        <v>-50.877699999999997</v>
      </c>
      <c r="HU20" s="163">
        <v>107.08</v>
      </c>
      <c r="HV20" s="163">
        <v>105.65</v>
      </c>
      <c r="HW20" s="163">
        <v>39.799999999999997</v>
      </c>
      <c r="HX20" s="163">
        <v>39.700000000000003</v>
      </c>
      <c r="HY20" s="163">
        <v>22.09</v>
      </c>
      <c r="HZ20" s="163">
        <v>24.4</v>
      </c>
      <c r="IA20" s="164"/>
      <c r="IB20" s="163">
        <v>109.6006</v>
      </c>
      <c r="IC20" s="163">
        <v>109.84699999999999</v>
      </c>
      <c r="ID20" s="163">
        <v>13.3</v>
      </c>
      <c r="IE20" s="163">
        <v>3.4</v>
      </c>
      <c r="IF20" s="163">
        <v>-64.2</v>
      </c>
      <c r="IG20" s="163">
        <v>-72.2</v>
      </c>
      <c r="IH20" s="164"/>
      <c r="II20" s="164"/>
      <c r="IJ20" s="163">
        <v>-509.9006</v>
      </c>
      <c r="IK20" s="163">
        <v>-307.98759999999999</v>
      </c>
      <c r="IL20" s="163">
        <v>424.68239999999997</v>
      </c>
      <c r="IM20" s="163">
        <v>351.0292</v>
      </c>
      <c r="IN20" s="163">
        <v>9.2037999999999993</v>
      </c>
      <c r="IO20" s="163">
        <v>-342.02159999999998</v>
      </c>
      <c r="IP20" s="163">
        <v>344.34</v>
      </c>
      <c r="IQ20" s="163">
        <v>-144.18700000000001</v>
      </c>
      <c r="IR20" s="163">
        <v>-210.31489999999999</v>
      </c>
      <c r="IS20" s="163">
        <v>-331.6841</v>
      </c>
      <c r="IT20" s="163">
        <v>94.697900000000004</v>
      </c>
      <c r="IU20" s="163">
        <v>95.053700000000006</v>
      </c>
      <c r="IV20" s="163">
        <v>141.58330000000001</v>
      </c>
      <c r="IW20" s="163">
        <v>-414.60980000000001</v>
      </c>
      <c r="IX20" s="163">
        <v>216.22049999999999</v>
      </c>
      <c r="IY20" s="163">
        <v>-198.32820000000001</v>
      </c>
      <c r="IZ20" s="163">
        <v>197.48050000000001</v>
      </c>
      <c r="JA20" s="163">
        <v>-9.6502999999999997</v>
      </c>
      <c r="JB20" s="164"/>
      <c r="JC20" s="163">
        <v>16.559999999999999</v>
      </c>
      <c r="JD20" s="163">
        <v>6.2039999999999997</v>
      </c>
      <c r="JE20" s="163">
        <v>6.1989999999999998</v>
      </c>
      <c r="JF20" s="163">
        <v>-16.48</v>
      </c>
      <c r="JG20" s="163">
        <v>-2.64</v>
      </c>
      <c r="JH20" s="164"/>
      <c r="JI20" s="163">
        <v>2.9007000000000001</v>
      </c>
      <c r="JJ20" s="163">
        <v>-42.336199999999998</v>
      </c>
      <c r="JK20" s="163">
        <v>-17.665400000000002</v>
      </c>
      <c r="JL20" s="163">
        <v>29.2</v>
      </c>
      <c r="JM20" s="163">
        <v>56.423999999999999</v>
      </c>
      <c r="JN20" s="163">
        <v>56.095999999999997</v>
      </c>
      <c r="JO20" s="163">
        <v>11.3706</v>
      </c>
      <c r="JP20" s="163">
        <v>13.502000000000001</v>
      </c>
      <c r="JQ20" s="163">
        <v>50.811999999999998</v>
      </c>
      <c r="JR20" s="163">
        <v>51.444899999999997</v>
      </c>
      <c r="JS20" s="163">
        <v>51.617600000000003</v>
      </c>
      <c r="JT20" s="164"/>
      <c r="JU20" s="163">
        <v>-0.7</v>
      </c>
      <c r="JV20" s="163">
        <v>28.0061</v>
      </c>
      <c r="JW20" s="164"/>
      <c r="JX20" s="164"/>
      <c r="JY20" s="163">
        <v>-42.028599999999997</v>
      </c>
      <c r="JZ20" s="163">
        <v>77.014200000000002</v>
      </c>
      <c r="KA20" s="163">
        <v>54.055300000000003</v>
      </c>
      <c r="KB20" s="163">
        <v>-41.742800000000003</v>
      </c>
      <c r="KC20" s="163">
        <v>-74.712800000000001</v>
      </c>
      <c r="KD20" s="163">
        <v>44.790300000000002</v>
      </c>
      <c r="KE20" s="163">
        <v>30.5669</v>
      </c>
      <c r="KF20" s="163">
        <v>1</v>
      </c>
      <c r="KG20" s="163">
        <v>0</v>
      </c>
      <c r="KH20" s="164"/>
      <c r="KI20" s="163">
        <v>110.22839999999999</v>
      </c>
    </row>
    <row r="21" spans="1:295" ht="18" customHeight="1" x14ac:dyDescent="0.3">
      <c r="A21" s="158" t="s">
        <v>63</v>
      </c>
      <c r="B21" s="158" t="s">
        <v>772</v>
      </c>
      <c r="C21" s="162">
        <v>0</v>
      </c>
      <c r="D21" s="163">
        <v>17.062799999999999</v>
      </c>
      <c r="E21" s="163">
        <v>-20.426300000000001</v>
      </c>
      <c r="F21" s="163">
        <v>9.5830000000000002</v>
      </c>
      <c r="G21" s="163">
        <v>30.099499999999999</v>
      </c>
      <c r="H21" s="164"/>
      <c r="I21" s="163">
        <v>33.5413</v>
      </c>
      <c r="J21" s="163">
        <v>-43.4649</v>
      </c>
      <c r="K21" s="163">
        <v>43.037500000000001</v>
      </c>
      <c r="L21" s="163">
        <v>21.781300000000002</v>
      </c>
      <c r="M21" s="163">
        <v>21.604700000000001</v>
      </c>
      <c r="N21" s="163">
        <v>-2.2200000000000002</v>
      </c>
      <c r="O21" s="163">
        <v>-32.555</v>
      </c>
      <c r="P21" s="163">
        <v>26.4</v>
      </c>
      <c r="Q21" s="163">
        <v>15.731999999999999</v>
      </c>
      <c r="R21" s="163">
        <v>-26.4</v>
      </c>
      <c r="S21" s="163">
        <v>13.2127</v>
      </c>
      <c r="T21" s="163">
        <v>85.9666</v>
      </c>
      <c r="U21" s="163">
        <v>11.627599999999999</v>
      </c>
      <c r="V21" s="163">
        <v>11.7789</v>
      </c>
      <c r="W21" s="163">
        <v>19.489699999999999</v>
      </c>
      <c r="X21" s="163">
        <v>8.7172999999999998</v>
      </c>
      <c r="Y21" s="163">
        <v>5.3349000000000002</v>
      </c>
      <c r="Z21" s="163">
        <v>2.7098</v>
      </c>
      <c r="AA21" s="164"/>
      <c r="AB21" s="164"/>
      <c r="AC21" s="163">
        <v>-80.89</v>
      </c>
      <c r="AD21" s="164"/>
      <c r="AE21" s="164"/>
      <c r="AF21" s="163">
        <v>2.2200000000000002</v>
      </c>
      <c r="AG21" s="163">
        <v>30.8</v>
      </c>
      <c r="AH21" s="163">
        <v>12.45</v>
      </c>
      <c r="AI21" s="163">
        <v>0.26100000000000001</v>
      </c>
      <c r="AJ21" s="163">
        <v>-45.68</v>
      </c>
      <c r="AK21" s="163">
        <v>-46.23</v>
      </c>
      <c r="AL21" s="163">
        <v>-38.32</v>
      </c>
      <c r="AM21" s="163">
        <v>46.47</v>
      </c>
      <c r="AN21" s="163">
        <v>46.5</v>
      </c>
      <c r="AO21" s="164"/>
      <c r="AP21" s="164"/>
      <c r="AQ21" s="163">
        <v>58.325000000000003</v>
      </c>
      <c r="AR21" s="163">
        <v>60.187899999999999</v>
      </c>
      <c r="AS21" s="163">
        <v>46.996000000000002</v>
      </c>
      <c r="AT21" s="163">
        <v>-61.0854</v>
      </c>
      <c r="AU21" s="163">
        <v>-61.118899999999996</v>
      </c>
      <c r="AV21" s="163">
        <v>26.019400000000001</v>
      </c>
      <c r="AW21" s="163">
        <v>24.893799999999999</v>
      </c>
      <c r="AX21" s="163">
        <v>70.730500000000006</v>
      </c>
      <c r="AY21" s="163">
        <v>73.409700000000001</v>
      </c>
      <c r="AZ21" s="163">
        <v>3.6806000000000001</v>
      </c>
      <c r="BA21" s="163">
        <v>18.532499999999999</v>
      </c>
      <c r="BB21" s="163">
        <v>-462.03989999999999</v>
      </c>
      <c r="BC21" s="163">
        <v>-11.1663</v>
      </c>
      <c r="BD21" s="163">
        <v>-14.7</v>
      </c>
      <c r="BE21" s="163">
        <v>-14.7</v>
      </c>
      <c r="BF21" s="163">
        <v>66.534999999999997</v>
      </c>
      <c r="BG21" s="163">
        <v>65.59</v>
      </c>
      <c r="BH21" s="163">
        <v>-2.5124</v>
      </c>
      <c r="BI21" s="164"/>
      <c r="BJ21" s="163">
        <v>-81.537800000000004</v>
      </c>
      <c r="BK21" s="163">
        <v>-1.0670999999999999</v>
      </c>
      <c r="BL21" s="164"/>
      <c r="BM21" s="163">
        <v>2.7395999999999998</v>
      </c>
      <c r="BN21" s="163">
        <v>511.64269999999999</v>
      </c>
      <c r="BO21" s="163">
        <v>18.0975</v>
      </c>
      <c r="BP21" s="163">
        <v>18.128</v>
      </c>
      <c r="BQ21" s="164"/>
      <c r="BR21" s="163">
        <v>182.09219999999999</v>
      </c>
      <c r="BS21" s="164"/>
      <c r="BT21" s="163">
        <v>-93.173900000000003</v>
      </c>
      <c r="BU21" s="163">
        <v>97.4529</v>
      </c>
      <c r="BV21" s="163">
        <v>60.984999999999999</v>
      </c>
      <c r="BW21" s="163">
        <v>22.8</v>
      </c>
      <c r="BX21" s="163">
        <v>18.25</v>
      </c>
      <c r="BY21" s="163">
        <v>46</v>
      </c>
      <c r="BZ21" s="163">
        <v>63.34</v>
      </c>
      <c r="CA21" s="163">
        <v>-22.232700000000001</v>
      </c>
      <c r="CB21" s="163">
        <v>-21.428899999999999</v>
      </c>
      <c r="CC21" s="163">
        <v>87.547399999999996</v>
      </c>
      <c r="CD21" s="163">
        <v>88.629300000000001</v>
      </c>
      <c r="CE21" s="163">
        <v>28.7182</v>
      </c>
      <c r="CF21" s="163">
        <v>-43.193399999999997</v>
      </c>
      <c r="CG21" s="163">
        <v>-42.9938</v>
      </c>
      <c r="CH21" s="163">
        <v>2.0952999999999999</v>
      </c>
      <c r="CI21" s="163">
        <v>-67.120800000000003</v>
      </c>
      <c r="CJ21" s="164"/>
      <c r="CK21" s="164"/>
      <c r="CL21" s="163">
        <v>33.700000000000003</v>
      </c>
      <c r="CM21" s="163">
        <v>130.80000000000001</v>
      </c>
      <c r="CN21" s="163">
        <v>-12.14</v>
      </c>
      <c r="CO21" s="163">
        <v>37.740600000000001</v>
      </c>
      <c r="CP21" s="163">
        <v>38.629899999999999</v>
      </c>
      <c r="CQ21" s="163">
        <v>37.5824</v>
      </c>
      <c r="CR21" s="163">
        <v>-84.641900000000007</v>
      </c>
      <c r="CS21" s="163">
        <v>-83.807100000000005</v>
      </c>
      <c r="CT21" s="163">
        <v>29.265699999999999</v>
      </c>
      <c r="CU21" s="163">
        <v>22.415700000000001</v>
      </c>
      <c r="CV21" s="163">
        <v>28.8323</v>
      </c>
      <c r="CW21" s="163">
        <v>11.1495</v>
      </c>
      <c r="CX21" s="163">
        <v>24.61</v>
      </c>
      <c r="CY21" s="163">
        <v>62.35</v>
      </c>
      <c r="CZ21" s="163">
        <v>38.679200000000002</v>
      </c>
      <c r="DA21" s="163">
        <v>36.479199999999999</v>
      </c>
      <c r="DB21" s="163">
        <v>-26.8</v>
      </c>
      <c r="DC21" s="164"/>
      <c r="DD21" s="163">
        <v>67.886099999999999</v>
      </c>
      <c r="DE21" s="163">
        <v>67.099999999999994</v>
      </c>
      <c r="DF21" s="163">
        <v>-159.0684</v>
      </c>
      <c r="DG21" s="163">
        <v>-2.0000000000000001E-4</v>
      </c>
      <c r="DH21" s="163">
        <v>-16.326899999999998</v>
      </c>
      <c r="DI21" s="163">
        <v>-65.5</v>
      </c>
      <c r="DJ21" s="163">
        <v>-64.099999999999994</v>
      </c>
      <c r="DK21" s="163">
        <v>25.3812</v>
      </c>
      <c r="DL21" s="163">
        <v>45.126300000000001</v>
      </c>
      <c r="DM21" s="163">
        <v>62.477600000000002</v>
      </c>
      <c r="DN21" s="163">
        <v>64.471400000000003</v>
      </c>
      <c r="DO21" s="163">
        <v>44.69</v>
      </c>
      <c r="DP21" s="163">
        <v>-10.07</v>
      </c>
      <c r="DQ21" s="163">
        <v>49.801499999999997</v>
      </c>
      <c r="DR21" s="163">
        <v>157.899</v>
      </c>
      <c r="DS21" s="163">
        <v>-20.05</v>
      </c>
      <c r="DT21" s="163">
        <v>-20.53</v>
      </c>
      <c r="DU21" s="163">
        <v>94.71</v>
      </c>
      <c r="DV21" s="163">
        <v>51.19</v>
      </c>
      <c r="DW21" s="163">
        <v>151.27269999999999</v>
      </c>
      <c r="DX21" s="163">
        <v>150.05459999999999</v>
      </c>
      <c r="DY21" s="163">
        <v>6.8479000000000001</v>
      </c>
      <c r="DZ21" s="163">
        <v>5.2091000000000003</v>
      </c>
      <c r="EA21" s="163">
        <v>224.9528</v>
      </c>
      <c r="EB21" s="163">
        <v>191.06209999999999</v>
      </c>
      <c r="EC21" s="163">
        <v>183.61179999999999</v>
      </c>
      <c r="ED21" s="163">
        <v>186.72569999999999</v>
      </c>
      <c r="EE21" s="163">
        <v>85.071399999999997</v>
      </c>
      <c r="EF21" s="163">
        <v>71.994600000000005</v>
      </c>
      <c r="EG21" s="163">
        <v>-22.35</v>
      </c>
      <c r="EH21" s="164"/>
      <c r="EI21" s="163">
        <v>330.02640000000002</v>
      </c>
      <c r="EJ21" s="164"/>
      <c r="EK21" s="163">
        <v>-28.978000000000002</v>
      </c>
      <c r="EL21" s="163">
        <v>-26.956</v>
      </c>
      <c r="EM21" s="163">
        <v>0</v>
      </c>
      <c r="EN21" s="163">
        <v>40.874200000000002</v>
      </c>
      <c r="EO21" s="163">
        <v>39.249200000000002</v>
      </c>
      <c r="EP21" s="163">
        <v>121.392</v>
      </c>
      <c r="EQ21" s="163">
        <v>-43.262300000000003</v>
      </c>
      <c r="ER21" s="163">
        <v>-44.311</v>
      </c>
      <c r="ES21" s="163">
        <v>-37.330300000000001</v>
      </c>
      <c r="ET21" s="163">
        <v>0</v>
      </c>
      <c r="EU21" s="163">
        <v>-15.5</v>
      </c>
      <c r="EV21" s="163">
        <v>1</v>
      </c>
      <c r="EW21" s="163">
        <v>8.1523000000000003</v>
      </c>
      <c r="EX21" s="163">
        <v>44.769100000000002</v>
      </c>
      <c r="EY21" s="163">
        <v>-11.600899999999999</v>
      </c>
      <c r="EZ21" s="163">
        <v>-11.249000000000001</v>
      </c>
      <c r="FA21" s="163">
        <v>2.6539000000000001</v>
      </c>
      <c r="FB21" s="163">
        <v>-70.682000000000002</v>
      </c>
      <c r="FC21" s="163">
        <v>38.2774</v>
      </c>
      <c r="FD21" s="164"/>
      <c r="FE21" s="163">
        <v>2.6816</v>
      </c>
      <c r="FF21" s="163">
        <v>2.6667999999999998</v>
      </c>
      <c r="FG21" s="163">
        <v>16.941099999999999</v>
      </c>
      <c r="FH21" s="163">
        <v>17.3369</v>
      </c>
      <c r="FI21" s="163">
        <v>17.015699999999999</v>
      </c>
      <c r="FJ21" s="163">
        <v>21.4344</v>
      </c>
      <c r="FK21" s="163">
        <v>20.597100000000001</v>
      </c>
      <c r="FL21" s="163">
        <v>33.323799999999999</v>
      </c>
      <c r="FM21" s="163">
        <v>-4.2587999999999999</v>
      </c>
      <c r="FN21" s="163">
        <v>-4.2530999999999999</v>
      </c>
      <c r="FO21" s="163">
        <v>37.390799999999999</v>
      </c>
      <c r="FP21" s="163">
        <v>45.052599999999998</v>
      </c>
      <c r="FQ21" s="163">
        <v>-7.3224999999999998</v>
      </c>
      <c r="FR21" s="163">
        <v>-8.1300000000000008</v>
      </c>
      <c r="FS21" s="163">
        <v>14.5809</v>
      </c>
      <c r="FT21" s="163">
        <v>0.90359999999999996</v>
      </c>
      <c r="FU21" s="163">
        <v>-9.34</v>
      </c>
      <c r="FV21" s="163">
        <v>15.01</v>
      </c>
      <c r="FW21" s="163">
        <v>0</v>
      </c>
      <c r="FX21" s="163">
        <v>8.5319000000000003</v>
      </c>
      <c r="FY21" s="163">
        <v>-6.6260000000000003</v>
      </c>
      <c r="FZ21" s="163">
        <v>4.0789999999999997</v>
      </c>
      <c r="GA21" s="163">
        <v>7.8268000000000004</v>
      </c>
      <c r="GB21" s="163">
        <v>19.7</v>
      </c>
      <c r="GC21" s="163">
        <v>-46.570500000000003</v>
      </c>
      <c r="GD21" s="163">
        <v>-33.1845</v>
      </c>
      <c r="GE21" s="163">
        <v>14.84</v>
      </c>
      <c r="GF21" s="163">
        <v>64.791300000000007</v>
      </c>
      <c r="GG21" s="163">
        <v>16.8</v>
      </c>
      <c r="GH21" s="163">
        <v>-18.854199999999999</v>
      </c>
      <c r="GI21" s="164"/>
      <c r="GJ21" s="163">
        <v>-6.3967000000000001</v>
      </c>
      <c r="GK21" s="163">
        <v>1.8165</v>
      </c>
      <c r="GL21" s="164"/>
      <c r="GM21" s="164"/>
      <c r="GN21" s="163">
        <v>-13.7149</v>
      </c>
      <c r="GO21" s="163">
        <v>-31.8184</v>
      </c>
      <c r="GP21" s="163">
        <v>15.8302</v>
      </c>
      <c r="GQ21" s="163">
        <v>49.746899999999997</v>
      </c>
      <c r="GR21" s="163">
        <v>58.378999999999998</v>
      </c>
      <c r="GS21" s="163">
        <v>59.112900000000003</v>
      </c>
      <c r="GT21" s="163">
        <v>-117.1454</v>
      </c>
      <c r="GU21" s="163">
        <v>-17.6068</v>
      </c>
      <c r="GV21" s="163">
        <v>32.100200000000001</v>
      </c>
      <c r="GW21" s="163">
        <v>-44.441099999999999</v>
      </c>
      <c r="GX21" s="163">
        <v>12.5892</v>
      </c>
      <c r="GY21" s="163">
        <v>11.1844</v>
      </c>
      <c r="GZ21" s="163">
        <v>10.8873</v>
      </c>
      <c r="HA21" s="163">
        <v>14</v>
      </c>
      <c r="HB21" s="163">
        <v>232.07409999999999</v>
      </c>
      <c r="HC21" s="163">
        <v>229.55330000000001</v>
      </c>
      <c r="HD21" s="163">
        <v>283.7</v>
      </c>
      <c r="HE21" s="163">
        <v>-282.50389999999999</v>
      </c>
      <c r="HF21" s="163">
        <v>-522.83209999999997</v>
      </c>
      <c r="HG21" s="163">
        <v>525.42550000000006</v>
      </c>
      <c r="HH21" s="163">
        <v>522.13670000000002</v>
      </c>
      <c r="HI21" s="163">
        <v>-216.57169999999999</v>
      </c>
      <c r="HJ21" s="163">
        <v>-214.65010000000001</v>
      </c>
      <c r="HK21" s="163">
        <v>-48.654000000000003</v>
      </c>
      <c r="HL21" s="163">
        <v>-40.6768</v>
      </c>
      <c r="HM21" s="163">
        <v>80.2607</v>
      </c>
      <c r="HN21" s="163">
        <v>78.849199999999996</v>
      </c>
      <c r="HO21" s="163">
        <v>-157.11490000000001</v>
      </c>
      <c r="HP21" s="164"/>
      <c r="HQ21" s="163">
        <v>65.800899999999999</v>
      </c>
      <c r="HR21" s="163">
        <v>64.911000000000001</v>
      </c>
      <c r="HS21" s="163">
        <v>-55.284799999999997</v>
      </c>
      <c r="HT21" s="163">
        <v>-55.794899999999998</v>
      </c>
      <c r="HU21" s="163">
        <v>107.76</v>
      </c>
      <c r="HV21" s="163">
        <v>107.36</v>
      </c>
      <c r="HW21" s="163">
        <v>31.9</v>
      </c>
      <c r="HX21" s="163">
        <v>34</v>
      </c>
      <c r="HY21" s="163">
        <v>21.801600000000001</v>
      </c>
      <c r="HZ21" s="163">
        <v>23.52</v>
      </c>
      <c r="IA21" s="164"/>
      <c r="IB21" s="163">
        <v>109.41889999999999</v>
      </c>
      <c r="IC21" s="163">
        <v>109.6978</v>
      </c>
      <c r="ID21" s="163">
        <v>15</v>
      </c>
      <c r="IE21" s="163">
        <v>0.1</v>
      </c>
      <c r="IF21" s="163">
        <v>-63.4</v>
      </c>
      <c r="IG21" s="163">
        <v>-67.099999999999994</v>
      </c>
      <c r="IH21" s="163">
        <v>1.5201</v>
      </c>
      <c r="II21" s="163">
        <v>1.2912999999999999</v>
      </c>
      <c r="IJ21" s="163">
        <v>-514.6395</v>
      </c>
      <c r="IK21" s="163">
        <v>-290.75740000000002</v>
      </c>
      <c r="IL21" s="163">
        <v>427.16680000000002</v>
      </c>
      <c r="IM21" s="163">
        <v>353.75599999999997</v>
      </c>
      <c r="IN21" s="163">
        <v>9.8703000000000003</v>
      </c>
      <c r="IO21" s="163">
        <v>-340.62700000000001</v>
      </c>
      <c r="IP21" s="163">
        <v>345.95850000000002</v>
      </c>
      <c r="IQ21" s="163">
        <v>-139.86349999999999</v>
      </c>
      <c r="IR21" s="163">
        <v>-208.5752</v>
      </c>
      <c r="IS21" s="163">
        <v>-339.02289999999999</v>
      </c>
      <c r="IT21" s="163">
        <v>100.38939999999999</v>
      </c>
      <c r="IU21" s="163">
        <v>99.049899999999994</v>
      </c>
      <c r="IV21" s="163">
        <v>142.2122</v>
      </c>
      <c r="IW21" s="163">
        <v>-418.22500000000002</v>
      </c>
      <c r="IX21" s="163">
        <v>215.18369999999999</v>
      </c>
      <c r="IY21" s="163">
        <v>-202.0129</v>
      </c>
      <c r="IZ21" s="163">
        <v>199.9375</v>
      </c>
      <c r="JA21" s="163">
        <v>-9.7024000000000008</v>
      </c>
      <c r="JB21" s="164"/>
      <c r="JC21" s="163">
        <v>12.64</v>
      </c>
      <c r="JD21" s="163">
        <v>5.8259999999999996</v>
      </c>
      <c r="JE21" s="163">
        <v>5.8650000000000002</v>
      </c>
      <c r="JF21" s="163">
        <v>-13.28</v>
      </c>
      <c r="JG21" s="163">
        <v>-6.88</v>
      </c>
      <c r="JH21" s="164"/>
      <c r="JI21" s="163">
        <v>5.9189999999999996</v>
      </c>
      <c r="JJ21" s="163">
        <v>-38.79</v>
      </c>
      <c r="JK21" s="163">
        <v>-15.996</v>
      </c>
      <c r="JL21" s="163">
        <v>22.8</v>
      </c>
      <c r="JM21" s="163">
        <v>42.426000000000002</v>
      </c>
      <c r="JN21" s="163">
        <v>42.45</v>
      </c>
      <c r="JO21" s="163">
        <v>11.3308</v>
      </c>
      <c r="JP21" s="163">
        <v>13.676600000000001</v>
      </c>
      <c r="JQ21" s="163">
        <v>51.947800000000001</v>
      </c>
      <c r="JR21" s="163">
        <v>51.960299999999997</v>
      </c>
      <c r="JS21" s="163">
        <v>50.907499999999999</v>
      </c>
      <c r="JT21" s="164"/>
      <c r="JU21" s="163">
        <v>0.6</v>
      </c>
      <c r="JV21" s="163">
        <v>26.758400000000002</v>
      </c>
      <c r="JW21" s="164"/>
      <c r="JX21" s="164"/>
      <c r="JY21" s="163">
        <v>-36.003700000000002</v>
      </c>
      <c r="JZ21" s="163">
        <v>72.151799999999994</v>
      </c>
      <c r="KA21" s="163">
        <v>49.019500000000001</v>
      </c>
      <c r="KB21" s="163">
        <v>-33.621400000000001</v>
      </c>
      <c r="KC21" s="163">
        <v>-71.240799999999993</v>
      </c>
      <c r="KD21" s="163">
        <v>39.267499999999998</v>
      </c>
      <c r="KE21" s="163">
        <v>32.290500000000002</v>
      </c>
      <c r="KF21" s="163">
        <v>-0.3</v>
      </c>
      <c r="KG21" s="163">
        <v>-0.9</v>
      </c>
      <c r="KH21" s="164"/>
      <c r="KI21" s="163">
        <v>113.7381</v>
      </c>
    </row>
    <row r="22" spans="1:295" ht="18" customHeight="1" x14ac:dyDescent="0.3">
      <c r="A22" s="158" t="s">
        <v>63</v>
      </c>
      <c r="B22" s="158" t="s">
        <v>773</v>
      </c>
      <c r="C22" s="162">
        <v>0</v>
      </c>
      <c r="D22" s="163">
        <v>16.7563</v>
      </c>
      <c r="E22" s="163">
        <v>-20.419799999999999</v>
      </c>
      <c r="F22" s="163">
        <v>9.1689000000000007</v>
      </c>
      <c r="G22" s="163">
        <v>29.6312</v>
      </c>
      <c r="H22" s="164"/>
      <c r="I22" s="163">
        <v>32.385899999999999</v>
      </c>
      <c r="J22" s="163">
        <v>-42.938000000000002</v>
      </c>
      <c r="K22" s="163">
        <v>42.996099999999998</v>
      </c>
      <c r="L22" s="163">
        <v>21.699300000000001</v>
      </c>
      <c r="M22" s="163">
        <v>21.370100000000001</v>
      </c>
      <c r="N22" s="163">
        <v>28.86</v>
      </c>
      <c r="O22" s="163">
        <v>-36.423000000000002</v>
      </c>
      <c r="P22" s="163">
        <v>30.8</v>
      </c>
      <c r="Q22" s="164"/>
      <c r="R22" s="163">
        <v>-30.8</v>
      </c>
      <c r="S22" s="163">
        <v>12.6875</v>
      </c>
      <c r="T22" s="163">
        <v>86.647999999999996</v>
      </c>
      <c r="U22" s="163">
        <v>10.0023</v>
      </c>
      <c r="V22" s="163">
        <v>9.9939</v>
      </c>
      <c r="W22" s="163">
        <v>16.745100000000001</v>
      </c>
      <c r="X22" s="163">
        <v>8.9882000000000009</v>
      </c>
      <c r="Y22" s="163">
        <v>0.15559999999999999</v>
      </c>
      <c r="Z22" s="163">
        <v>2.5242</v>
      </c>
      <c r="AA22" s="164"/>
      <c r="AB22" s="164"/>
      <c r="AC22" s="163">
        <v>-64.650000000000006</v>
      </c>
      <c r="AD22" s="164"/>
      <c r="AE22" s="164"/>
      <c r="AF22" s="163">
        <v>-28.86</v>
      </c>
      <c r="AG22" s="163">
        <v>35.200000000000003</v>
      </c>
      <c r="AH22" s="163">
        <v>10.643000000000001</v>
      </c>
      <c r="AI22" s="163">
        <v>0.249</v>
      </c>
      <c r="AJ22" s="163">
        <v>-35.340000000000003</v>
      </c>
      <c r="AK22" s="163">
        <v>-35.47</v>
      </c>
      <c r="AL22" s="163">
        <v>-40.409999999999997</v>
      </c>
      <c r="AM22" s="163">
        <v>35.43</v>
      </c>
      <c r="AN22" s="163">
        <v>35.700000000000003</v>
      </c>
      <c r="AO22" s="164"/>
      <c r="AP22" s="164"/>
      <c r="AQ22" s="163">
        <v>58.556699999999999</v>
      </c>
      <c r="AR22" s="163">
        <v>60.768099999999997</v>
      </c>
      <c r="AS22" s="163">
        <v>36.575800000000001</v>
      </c>
      <c r="AT22" s="163">
        <v>-46.082000000000001</v>
      </c>
      <c r="AU22" s="163">
        <v>-45.086599999999997</v>
      </c>
      <c r="AV22" s="163">
        <v>8.1927000000000003</v>
      </c>
      <c r="AW22" s="163">
        <v>8.0707000000000004</v>
      </c>
      <c r="AX22" s="163">
        <v>65.238100000000003</v>
      </c>
      <c r="AY22" s="163">
        <v>66.309799999999996</v>
      </c>
      <c r="AZ22" s="163">
        <v>0.53979999999999995</v>
      </c>
      <c r="BA22" s="163">
        <v>3.3258000000000001</v>
      </c>
      <c r="BB22" s="163">
        <v>-405.72089999999997</v>
      </c>
      <c r="BC22" s="163">
        <v>-12.983599999999999</v>
      </c>
      <c r="BD22" s="163">
        <v>-14.2</v>
      </c>
      <c r="BE22" s="163">
        <v>-14.2</v>
      </c>
      <c r="BF22" s="163">
        <v>50.864699999999999</v>
      </c>
      <c r="BG22" s="163">
        <v>50.085000000000001</v>
      </c>
      <c r="BH22" s="163">
        <v>-3.4253999999999998</v>
      </c>
      <c r="BI22" s="164"/>
      <c r="BJ22" s="163">
        <v>-56.520200000000003</v>
      </c>
      <c r="BK22" s="163">
        <v>-0.95330000000000004</v>
      </c>
      <c r="BL22" s="164"/>
      <c r="BM22" s="163">
        <v>2.8311999999999999</v>
      </c>
      <c r="BN22" s="163">
        <v>455.85480000000001</v>
      </c>
      <c r="BO22" s="163">
        <v>50.172400000000003</v>
      </c>
      <c r="BP22" s="163">
        <v>49.806199999999997</v>
      </c>
      <c r="BQ22" s="164"/>
      <c r="BR22" s="163">
        <v>123.36060000000001</v>
      </c>
      <c r="BS22" s="164"/>
      <c r="BT22" s="163">
        <v>-37.2776</v>
      </c>
      <c r="BU22" s="163">
        <v>38.1248</v>
      </c>
      <c r="BV22" s="163">
        <v>64.408000000000001</v>
      </c>
      <c r="BW22" s="163">
        <v>23.25</v>
      </c>
      <c r="BX22" s="163">
        <v>18.62</v>
      </c>
      <c r="BY22" s="163">
        <v>47.51</v>
      </c>
      <c r="BZ22" s="163">
        <v>65.290000000000006</v>
      </c>
      <c r="CA22" s="163">
        <v>-36.968000000000004</v>
      </c>
      <c r="CB22" s="163">
        <v>-37.369799999999998</v>
      </c>
      <c r="CC22" s="163">
        <v>96.090599999999995</v>
      </c>
      <c r="CD22" s="163">
        <v>97.661199999999994</v>
      </c>
      <c r="CE22" s="163">
        <v>31.259499999999999</v>
      </c>
      <c r="CF22" s="163">
        <v>-34.694099999999999</v>
      </c>
      <c r="CG22" s="163">
        <v>-34.285400000000003</v>
      </c>
      <c r="CH22" s="163">
        <v>-0.43009999999999998</v>
      </c>
      <c r="CI22" s="163">
        <v>-64.882400000000004</v>
      </c>
      <c r="CJ22" s="164"/>
      <c r="CK22" s="164"/>
      <c r="CL22" s="163">
        <v>38.299999999999997</v>
      </c>
      <c r="CM22" s="163">
        <v>133.5</v>
      </c>
      <c r="CN22" s="163">
        <v>-12.72</v>
      </c>
      <c r="CO22" s="163">
        <v>46.445399999999999</v>
      </c>
      <c r="CP22" s="163">
        <v>45.1982</v>
      </c>
      <c r="CQ22" s="163">
        <v>45.133600000000001</v>
      </c>
      <c r="CR22" s="163">
        <v>-67.703599999999994</v>
      </c>
      <c r="CS22" s="163">
        <v>-67.413799999999995</v>
      </c>
      <c r="CT22" s="163">
        <v>38.774299999999997</v>
      </c>
      <c r="CU22" s="163">
        <v>-5.7401999999999997</v>
      </c>
      <c r="CV22" s="163">
        <v>40.260100000000001</v>
      </c>
      <c r="CW22" s="163">
        <v>10.7347</v>
      </c>
      <c r="CX22" s="163">
        <v>25.7</v>
      </c>
      <c r="CY22" s="163">
        <v>61.04</v>
      </c>
      <c r="CZ22" s="163">
        <v>40.0854</v>
      </c>
      <c r="DA22" s="163">
        <v>37.6511</v>
      </c>
      <c r="DB22" s="163">
        <v>-26.73</v>
      </c>
      <c r="DC22" s="164"/>
      <c r="DD22" s="163">
        <v>65.969800000000006</v>
      </c>
      <c r="DE22" s="163">
        <v>64.838200000000001</v>
      </c>
      <c r="DF22" s="163">
        <v>-160.8758</v>
      </c>
      <c r="DG22" s="163">
        <v>-1E-4</v>
      </c>
      <c r="DH22" s="163">
        <v>-16.221299999999999</v>
      </c>
      <c r="DI22" s="163">
        <v>-70.900000000000006</v>
      </c>
      <c r="DJ22" s="163">
        <v>-69</v>
      </c>
      <c r="DK22" s="163">
        <v>24.727499999999999</v>
      </c>
      <c r="DL22" s="163">
        <v>47.470100000000002</v>
      </c>
      <c r="DM22" s="163">
        <v>63.416899999999998</v>
      </c>
      <c r="DN22" s="163">
        <v>66.815200000000004</v>
      </c>
      <c r="DO22" s="163">
        <v>47.04</v>
      </c>
      <c r="DP22" s="163">
        <v>-9.86</v>
      </c>
      <c r="DQ22" s="163">
        <v>48.384</v>
      </c>
      <c r="DR22" s="163">
        <v>160.17410000000001</v>
      </c>
      <c r="DS22" s="163">
        <v>-19.43</v>
      </c>
      <c r="DT22" s="163">
        <v>-19.649999999999999</v>
      </c>
      <c r="DU22" s="163">
        <v>97.4</v>
      </c>
      <c r="DV22" s="163">
        <v>48.85</v>
      </c>
      <c r="DW22" s="163">
        <v>167.0909</v>
      </c>
      <c r="DX22" s="163">
        <v>167.0727</v>
      </c>
      <c r="DY22" s="163">
        <v>-4.4527999999999999</v>
      </c>
      <c r="DZ22" s="163">
        <v>-5.9</v>
      </c>
      <c r="EA22" s="163">
        <v>220.65299999999999</v>
      </c>
      <c r="EB22" s="163">
        <v>189.5453</v>
      </c>
      <c r="EC22" s="163">
        <v>180.6808</v>
      </c>
      <c r="ED22" s="163">
        <v>183.38509999999999</v>
      </c>
      <c r="EE22" s="163">
        <v>99.350200000000001</v>
      </c>
      <c r="EF22" s="163">
        <v>88.787400000000005</v>
      </c>
      <c r="EG22" s="163">
        <v>-19.957999999999998</v>
      </c>
      <c r="EH22" s="164"/>
      <c r="EI22" s="163">
        <v>215.65110000000001</v>
      </c>
      <c r="EJ22" s="164"/>
      <c r="EK22" s="163">
        <v>-30.724499999999999</v>
      </c>
      <c r="EL22" s="163">
        <v>-28.7928</v>
      </c>
      <c r="EM22" s="163">
        <v>-14.488</v>
      </c>
      <c r="EN22" s="163">
        <v>12.8582</v>
      </c>
      <c r="EO22" s="163">
        <v>15.2608</v>
      </c>
      <c r="EP22" s="163">
        <v>152.124</v>
      </c>
      <c r="EQ22" s="163">
        <v>-63.477600000000002</v>
      </c>
      <c r="ER22" s="163">
        <v>-63.811500000000002</v>
      </c>
      <c r="ES22" s="163">
        <v>-51.183700000000002</v>
      </c>
      <c r="ET22" s="163">
        <v>0</v>
      </c>
      <c r="EU22" s="163">
        <v>-15.86</v>
      </c>
      <c r="EV22" s="163">
        <v>103.5</v>
      </c>
      <c r="EW22" s="163">
        <v>8.9548000000000005</v>
      </c>
      <c r="EX22" s="163">
        <v>-14.0383</v>
      </c>
      <c r="EY22" s="163">
        <v>-10.785299999999999</v>
      </c>
      <c r="EZ22" s="163">
        <v>-10.43</v>
      </c>
      <c r="FA22" s="163">
        <v>1.3723000000000001</v>
      </c>
      <c r="FB22" s="163">
        <v>-86.458600000000004</v>
      </c>
      <c r="FC22" s="163">
        <v>54.6096</v>
      </c>
      <c r="FD22" s="164"/>
      <c r="FE22" s="163">
        <v>2.5952999999999999</v>
      </c>
      <c r="FF22" s="163">
        <v>2.5724</v>
      </c>
      <c r="FG22" s="163">
        <v>16.5809</v>
      </c>
      <c r="FH22" s="163">
        <v>16.6417</v>
      </c>
      <c r="FI22" s="163">
        <v>16.1724</v>
      </c>
      <c r="FJ22" s="163">
        <v>37.1753</v>
      </c>
      <c r="FK22" s="163">
        <v>37.510199999999998</v>
      </c>
      <c r="FL22" s="163">
        <v>30.3096</v>
      </c>
      <c r="FM22" s="163">
        <v>7.8227000000000002</v>
      </c>
      <c r="FN22" s="163">
        <v>7.7725</v>
      </c>
      <c r="FO22" s="163">
        <v>29.857900000000001</v>
      </c>
      <c r="FP22" s="163">
        <v>37.644399999999997</v>
      </c>
      <c r="FQ22" s="163">
        <v>-9.4025999999999996</v>
      </c>
      <c r="FR22" s="163">
        <v>-8.1300000000000008</v>
      </c>
      <c r="FS22" s="163">
        <v>14.7689</v>
      </c>
      <c r="FT22" s="163">
        <v>1.0207999999999999</v>
      </c>
      <c r="FU22" s="163">
        <v>-9.4</v>
      </c>
      <c r="FV22" s="163">
        <v>14.4</v>
      </c>
      <c r="FW22" s="163">
        <v>-9.3294999999999995</v>
      </c>
      <c r="FX22" s="163">
        <v>8.4797999999999991</v>
      </c>
      <c r="FY22" s="163">
        <v>-6.8140000000000001</v>
      </c>
      <c r="FZ22" s="163">
        <v>4.1989999999999998</v>
      </c>
      <c r="GA22" s="163">
        <v>7.5148000000000001</v>
      </c>
      <c r="GB22" s="163">
        <v>18.55</v>
      </c>
      <c r="GC22" s="163">
        <v>-38.546799999999998</v>
      </c>
      <c r="GD22" s="163">
        <v>-31.555700000000002</v>
      </c>
      <c r="GE22" s="163">
        <v>13.28</v>
      </c>
      <c r="GF22" s="163">
        <v>63.054600000000001</v>
      </c>
      <c r="GG22" s="163">
        <v>17.5</v>
      </c>
      <c r="GH22" s="163">
        <v>-18.6462</v>
      </c>
      <c r="GI22" s="164"/>
      <c r="GJ22" s="163">
        <v>-4.5095999999999998</v>
      </c>
      <c r="GK22" s="163">
        <v>1.7117</v>
      </c>
      <c r="GL22" s="164"/>
      <c r="GM22" s="164"/>
      <c r="GN22" s="163">
        <v>-14.844900000000001</v>
      </c>
      <c r="GO22" s="163">
        <v>-30.640599999999999</v>
      </c>
      <c r="GP22" s="163">
        <v>16.428000000000001</v>
      </c>
      <c r="GQ22" s="163">
        <v>48.234400000000001</v>
      </c>
      <c r="GR22" s="163">
        <v>55.805999999999997</v>
      </c>
      <c r="GS22" s="163">
        <v>57.440399999999997</v>
      </c>
      <c r="GT22" s="163">
        <v>-114.9586</v>
      </c>
      <c r="GU22" s="163">
        <v>-18.4331</v>
      </c>
      <c r="GV22" s="163">
        <v>30.680099999999999</v>
      </c>
      <c r="GW22" s="163">
        <v>-44.892699999999998</v>
      </c>
      <c r="GX22" s="164"/>
      <c r="GY22" s="163">
        <v>13.4794</v>
      </c>
      <c r="GZ22" s="163">
        <v>13.0601</v>
      </c>
      <c r="HA22" s="164"/>
      <c r="HB22" s="163">
        <v>182.87809999999999</v>
      </c>
      <c r="HC22" s="163">
        <v>181.56299999999999</v>
      </c>
      <c r="HD22" s="163">
        <v>223.8</v>
      </c>
      <c r="HE22" s="163">
        <v>-228.02440000000001</v>
      </c>
      <c r="HF22" s="163">
        <v>-429.524</v>
      </c>
      <c r="HG22" s="163">
        <v>427.66809999999998</v>
      </c>
      <c r="HH22" s="163">
        <v>431.15690000000001</v>
      </c>
      <c r="HI22" s="163">
        <v>-173.43010000000001</v>
      </c>
      <c r="HJ22" s="163">
        <v>-171.01230000000001</v>
      </c>
      <c r="HK22" s="163">
        <v>-52.633200000000002</v>
      </c>
      <c r="HL22" s="163">
        <v>-43.063400000000001</v>
      </c>
      <c r="HM22" s="163">
        <v>79.006500000000003</v>
      </c>
      <c r="HN22" s="163">
        <v>79.617999999999995</v>
      </c>
      <c r="HO22" s="163">
        <v>-128.77330000000001</v>
      </c>
      <c r="HP22" s="163">
        <v>-131.47839999999999</v>
      </c>
      <c r="HQ22" s="163">
        <v>54.0124</v>
      </c>
      <c r="HR22" s="163">
        <v>53.990400000000001</v>
      </c>
      <c r="HS22" s="163">
        <v>-47.523499999999999</v>
      </c>
      <c r="HT22" s="163">
        <v>-47.305799999999998</v>
      </c>
      <c r="HU22" s="163">
        <v>57.01</v>
      </c>
      <c r="HV22" s="163">
        <v>56.88</v>
      </c>
      <c r="HW22" s="163">
        <v>41.5</v>
      </c>
      <c r="HX22" s="163">
        <v>41.7</v>
      </c>
      <c r="HY22" s="163">
        <v>21.699100000000001</v>
      </c>
      <c r="HZ22" s="163">
        <v>2.2400000000000002</v>
      </c>
      <c r="IA22" s="164"/>
      <c r="IB22" s="163">
        <v>100.01600000000001</v>
      </c>
      <c r="IC22" s="163">
        <v>100.3047</v>
      </c>
      <c r="ID22" s="163">
        <v>15.1</v>
      </c>
      <c r="IE22" s="163">
        <v>9.1</v>
      </c>
      <c r="IF22" s="163">
        <v>-52.5</v>
      </c>
      <c r="IG22" s="163">
        <v>-54.6</v>
      </c>
      <c r="IH22" s="163">
        <v>1.3361000000000001</v>
      </c>
      <c r="II22" s="163">
        <v>1.1189</v>
      </c>
      <c r="IJ22" s="163">
        <v>-423.6035</v>
      </c>
      <c r="IK22" s="163">
        <v>-178.29859999999999</v>
      </c>
      <c r="IL22" s="163">
        <v>302.35340000000002</v>
      </c>
      <c r="IM22" s="163">
        <v>250.386</v>
      </c>
      <c r="IN22" s="163">
        <v>11.713699999999999</v>
      </c>
      <c r="IO22" s="163">
        <v>-237.47659999999999</v>
      </c>
      <c r="IP22" s="163">
        <v>236.4101</v>
      </c>
      <c r="IQ22" s="163">
        <v>-144.334</v>
      </c>
      <c r="IR22" s="163">
        <v>-143.97630000000001</v>
      </c>
      <c r="IS22" s="163">
        <v>-229.45429999999999</v>
      </c>
      <c r="IT22" s="163">
        <v>68.009299999999996</v>
      </c>
      <c r="IU22" s="163">
        <v>67.693899999999999</v>
      </c>
      <c r="IV22" s="163">
        <v>147.48140000000001</v>
      </c>
      <c r="IW22" s="163">
        <v>-291.85449999999997</v>
      </c>
      <c r="IX22" s="163">
        <v>146.93629999999999</v>
      </c>
      <c r="IY22" s="163">
        <v>-142.73419999999999</v>
      </c>
      <c r="IZ22" s="163">
        <v>144.35919999999999</v>
      </c>
      <c r="JA22" s="163">
        <v>-9.4388000000000005</v>
      </c>
      <c r="JB22" s="164"/>
      <c r="JC22" s="163">
        <v>17.920000000000002</v>
      </c>
      <c r="JD22" s="163">
        <v>6.2430000000000003</v>
      </c>
      <c r="JE22" s="163">
        <v>6.21</v>
      </c>
      <c r="JF22" s="163">
        <v>-17.28</v>
      </c>
      <c r="JG22" s="163">
        <v>-0.88</v>
      </c>
      <c r="JH22" s="164"/>
      <c r="JI22" s="163">
        <v>0.99639999999999995</v>
      </c>
      <c r="JJ22" s="163">
        <v>-34.715800000000002</v>
      </c>
      <c r="JK22" s="163">
        <v>-17.1374</v>
      </c>
      <c r="JL22" s="163">
        <v>22.8</v>
      </c>
      <c r="JM22" s="163">
        <v>50.213000000000001</v>
      </c>
      <c r="JN22" s="163">
        <v>50.002000000000002</v>
      </c>
      <c r="JO22" s="163">
        <v>11.3203</v>
      </c>
      <c r="JP22" s="163">
        <v>13.5299</v>
      </c>
      <c r="JQ22" s="163">
        <v>51.527799999999999</v>
      </c>
      <c r="JR22" s="163">
        <v>51.8247</v>
      </c>
      <c r="JS22" s="163">
        <v>52.2029</v>
      </c>
      <c r="JT22" s="164"/>
      <c r="JU22" s="163">
        <v>-7.3</v>
      </c>
      <c r="JV22" s="163">
        <v>27.07</v>
      </c>
      <c r="JW22" s="163">
        <v>6.52</v>
      </c>
      <c r="JX22" s="164"/>
      <c r="JY22" s="163">
        <v>-40.1113</v>
      </c>
      <c r="JZ22" s="163">
        <v>76.375</v>
      </c>
      <c r="KA22" s="163">
        <v>52.437399999999997</v>
      </c>
      <c r="KB22" s="163">
        <v>-40.475900000000003</v>
      </c>
      <c r="KC22" s="163">
        <v>-74.9251</v>
      </c>
      <c r="KD22" s="163">
        <v>43.323300000000003</v>
      </c>
      <c r="KE22" s="163">
        <v>31.764600000000002</v>
      </c>
      <c r="KF22" s="163">
        <v>7</v>
      </c>
      <c r="KG22" s="163">
        <v>-6.5</v>
      </c>
      <c r="KH22" s="164"/>
      <c r="KI22" s="163">
        <v>117.00839999999999</v>
      </c>
    </row>
    <row r="23" spans="1:295" ht="18" customHeight="1" x14ac:dyDescent="0.3">
      <c r="A23" s="158" t="s">
        <v>63</v>
      </c>
      <c r="B23" s="158" t="s">
        <v>774</v>
      </c>
      <c r="C23" s="162">
        <v>0</v>
      </c>
      <c r="D23" s="163">
        <v>16.360399999999998</v>
      </c>
      <c r="E23" s="163">
        <v>-19.841000000000001</v>
      </c>
      <c r="F23" s="163">
        <v>8.7192000000000007</v>
      </c>
      <c r="G23" s="163">
        <v>29.615600000000001</v>
      </c>
      <c r="H23" s="164"/>
      <c r="I23" s="163">
        <v>33.499499999999998</v>
      </c>
      <c r="J23" s="163">
        <v>-42.825699999999998</v>
      </c>
      <c r="K23" s="163">
        <v>46.586599999999997</v>
      </c>
      <c r="L23" s="163">
        <v>23.5153</v>
      </c>
      <c r="M23" s="163">
        <v>23.152100000000001</v>
      </c>
      <c r="N23" s="163">
        <v>26.64</v>
      </c>
      <c r="O23" s="163">
        <v>-39.409999999999997</v>
      </c>
      <c r="P23" s="163">
        <v>33</v>
      </c>
      <c r="Q23" s="163">
        <v>16.559999999999999</v>
      </c>
      <c r="R23" s="163">
        <v>-33</v>
      </c>
      <c r="S23" s="163">
        <v>12.784599999999999</v>
      </c>
      <c r="T23" s="163">
        <v>86.922799999999995</v>
      </c>
      <c r="U23" s="163">
        <v>10.4956</v>
      </c>
      <c r="V23" s="163">
        <v>10.7582</v>
      </c>
      <c r="W23" s="163">
        <v>17.722200000000001</v>
      </c>
      <c r="X23" s="163">
        <v>9.5442</v>
      </c>
      <c r="Y23" s="163">
        <v>0.1404</v>
      </c>
      <c r="Z23" s="163">
        <v>2.5459000000000001</v>
      </c>
      <c r="AA23" s="164"/>
      <c r="AB23" s="164"/>
      <c r="AC23" s="163">
        <v>-65.430000000000007</v>
      </c>
      <c r="AD23" s="164"/>
      <c r="AE23" s="164"/>
      <c r="AF23" s="163">
        <v>-26.64</v>
      </c>
      <c r="AG23" s="163">
        <v>37.4</v>
      </c>
      <c r="AH23" s="163">
        <v>9.3970000000000002</v>
      </c>
      <c r="AI23" s="163">
        <v>0.24199999999999999</v>
      </c>
      <c r="AJ23" s="163">
        <v>-40.6</v>
      </c>
      <c r="AK23" s="163">
        <v>-40.479999999999997</v>
      </c>
      <c r="AL23" s="163">
        <v>-30.36</v>
      </c>
      <c r="AM23" s="163">
        <v>40.380000000000003</v>
      </c>
      <c r="AN23" s="163">
        <v>40.21</v>
      </c>
      <c r="AO23" s="163">
        <v>9.8012999999999995</v>
      </c>
      <c r="AP23" s="163">
        <v>7.0533000000000001</v>
      </c>
      <c r="AQ23" s="163">
        <v>60.679200000000002</v>
      </c>
      <c r="AR23" s="163">
        <v>63.2164</v>
      </c>
      <c r="AS23" s="163">
        <v>37.181199999999997</v>
      </c>
      <c r="AT23" s="163">
        <v>-49.832799999999999</v>
      </c>
      <c r="AU23" s="163">
        <v>-52.7911</v>
      </c>
      <c r="AV23" s="163">
        <v>31.607700000000001</v>
      </c>
      <c r="AW23" s="163">
        <v>30.1526</v>
      </c>
      <c r="AX23" s="163">
        <v>64.166499999999999</v>
      </c>
      <c r="AY23" s="163">
        <v>66.845600000000005</v>
      </c>
      <c r="AZ23" s="163">
        <v>2.1101999999999999</v>
      </c>
      <c r="BA23" s="163">
        <v>25.418399999999998</v>
      </c>
      <c r="BB23" s="163">
        <v>-440.19439999999997</v>
      </c>
      <c r="BC23" s="163">
        <v>-12.405099999999999</v>
      </c>
      <c r="BD23" s="163">
        <v>-14</v>
      </c>
      <c r="BE23" s="163">
        <v>-13.8</v>
      </c>
      <c r="BF23" s="163">
        <v>58.067500000000003</v>
      </c>
      <c r="BG23" s="163">
        <v>56.548099999999998</v>
      </c>
      <c r="BH23" s="163">
        <v>-3.0954000000000002</v>
      </c>
      <c r="BI23" s="164"/>
      <c r="BJ23" s="163">
        <v>-68.259100000000004</v>
      </c>
      <c r="BK23" s="163">
        <v>0.43540000000000001</v>
      </c>
      <c r="BL23" s="164"/>
      <c r="BM23" s="163">
        <v>2.9805000000000001</v>
      </c>
      <c r="BN23" s="163">
        <v>484.45069999999998</v>
      </c>
      <c r="BO23" s="163">
        <v>56.2151</v>
      </c>
      <c r="BP23" s="163">
        <v>56.093000000000004</v>
      </c>
      <c r="BQ23" s="163">
        <v>-352.09910000000002</v>
      </c>
      <c r="BR23" s="163">
        <v>417.84690000000001</v>
      </c>
      <c r="BS23" s="164"/>
      <c r="BT23" s="163">
        <v>-44.771000000000001</v>
      </c>
      <c r="BU23" s="163">
        <v>46.034999999999997</v>
      </c>
      <c r="BV23" s="163">
        <v>70.595399999999998</v>
      </c>
      <c r="BW23" s="163">
        <v>24.05</v>
      </c>
      <c r="BX23" s="163">
        <v>19.87</v>
      </c>
      <c r="BY23" s="163">
        <v>50.57</v>
      </c>
      <c r="BZ23" s="163">
        <v>67.14</v>
      </c>
      <c r="CA23" s="163">
        <v>-38.843400000000003</v>
      </c>
      <c r="CB23" s="163">
        <v>-38.575499999999998</v>
      </c>
      <c r="CC23" s="163">
        <v>99.832499999999996</v>
      </c>
      <c r="CD23" s="163">
        <v>100.97969999999999</v>
      </c>
      <c r="CE23" s="163">
        <v>30.428899999999999</v>
      </c>
      <c r="CF23" s="163">
        <v>-42.149099999999997</v>
      </c>
      <c r="CG23" s="163">
        <v>-42.2181</v>
      </c>
      <c r="CH23" s="163">
        <v>0.25180000000000002</v>
      </c>
      <c r="CI23" s="163">
        <v>-60.009099999999997</v>
      </c>
      <c r="CJ23" s="164"/>
      <c r="CK23" s="164"/>
      <c r="CL23" s="163">
        <v>56.7</v>
      </c>
      <c r="CM23" s="163">
        <v>120.2</v>
      </c>
      <c r="CN23" s="163">
        <v>-13.47</v>
      </c>
      <c r="CO23" s="163">
        <v>49.249099999999999</v>
      </c>
      <c r="CP23" s="163">
        <v>48.2988</v>
      </c>
      <c r="CQ23" s="163">
        <v>48.584600000000002</v>
      </c>
      <c r="CR23" s="163">
        <v>-62.566000000000003</v>
      </c>
      <c r="CS23" s="163">
        <v>-61.9925</v>
      </c>
      <c r="CT23" s="163">
        <v>35.0745</v>
      </c>
      <c r="CU23" s="163">
        <v>-10.1347</v>
      </c>
      <c r="CV23" s="163">
        <v>36.506799999999998</v>
      </c>
      <c r="CW23" s="163">
        <v>10.220000000000001</v>
      </c>
      <c r="CX23" s="163">
        <v>30.85</v>
      </c>
      <c r="CY23" s="163">
        <v>62.23</v>
      </c>
      <c r="CZ23" s="163">
        <v>41.9604</v>
      </c>
      <c r="DA23" s="163">
        <v>39.848300000000002</v>
      </c>
      <c r="DB23" s="163">
        <v>-27.59</v>
      </c>
      <c r="DC23" s="164"/>
      <c r="DD23" s="163">
        <v>61.4803</v>
      </c>
      <c r="DE23" s="163">
        <v>59.286200000000001</v>
      </c>
      <c r="DF23" s="163">
        <v>-138.53219999999999</v>
      </c>
      <c r="DG23" s="163">
        <v>-2.0000000000000001E-4</v>
      </c>
      <c r="DH23" s="163">
        <v>-16.758099999999999</v>
      </c>
      <c r="DI23" s="163">
        <v>-74.099999999999994</v>
      </c>
      <c r="DJ23" s="163">
        <v>-74.7</v>
      </c>
      <c r="DK23" s="163">
        <v>27.2653</v>
      </c>
      <c r="DL23" s="163">
        <v>50.985700000000001</v>
      </c>
      <c r="DM23" s="163">
        <v>66.234800000000007</v>
      </c>
      <c r="DN23" s="163">
        <v>72.674599999999998</v>
      </c>
      <c r="DO23" s="163">
        <v>50.73</v>
      </c>
      <c r="DP23" s="163">
        <v>-10.43</v>
      </c>
      <c r="DQ23" s="163">
        <v>48.262500000000003</v>
      </c>
      <c r="DR23" s="163">
        <v>135.0127</v>
      </c>
      <c r="DS23" s="163">
        <v>-21.39</v>
      </c>
      <c r="DT23" s="163">
        <v>-21.79</v>
      </c>
      <c r="DU23" s="163">
        <v>89.7</v>
      </c>
      <c r="DV23" s="163">
        <v>52.75</v>
      </c>
      <c r="DW23" s="163">
        <v>135.94540000000001</v>
      </c>
      <c r="DX23" s="163">
        <v>136.01820000000001</v>
      </c>
      <c r="DY23" s="163">
        <v>-16.0367</v>
      </c>
      <c r="DZ23" s="163">
        <v>-15.7455</v>
      </c>
      <c r="EA23" s="163">
        <v>208.95410000000001</v>
      </c>
      <c r="EB23" s="163">
        <v>175.14250000000001</v>
      </c>
      <c r="EC23" s="163">
        <v>168.9042</v>
      </c>
      <c r="ED23" s="163">
        <v>170.19569999999999</v>
      </c>
      <c r="EE23" s="163">
        <v>86.848399999999998</v>
      </c>
      <c r="EF23" s="163">
        <v>72.977800000000002</v>
      </c>
      <c r="EG23" s="163">
        <v>-19.757000000000001</v>
      </c>
      <c r="EH23" s="163">
        <v>364.6413</v>
      </c>
      <c r="EI23" s="163">
        <v>113.846</v>
      </c>
      <c r="EJ23" s="164"/>
      <c r="EK23" s="163">
        <v>-31.661899999999999</v>
      </c>
      <c r="EL23" s="163">
        <v>-29.7699</v>
      </c>
      <c r="EM23" s="163">
        <v>0</v>
      </c>
      <c r="EN23" s="163">
        <v>10.706200000000001</v>
      </c>
      <c r="EO23" s="163">
        <v>9.4817999999999998</v>
      </c>
      <c r="EP23" s="163">
        <v>164.41200000000001</v>
      </c>
      <c r="EQ23" s="163">
        <v>-65.736199999999997</v>
      </c>
      <c r="ER23" s="163">
        <v>-67.879599999999996</v>
      </c>
      <c r="ES23" s="163">
        <v>-39.881599999999999</v>
      </c>
      <c r="ET23" s="163">
        <v>15.52</v>
      </c>
      <c r="EU23" s="163">
        <v>-12.8</v>
      </c>
      <c r="EV23" s="163">
        <v>98.1</v>
      </c>
      <c r="EW23" s="163">
        <v>9.2646999999999995</v>
      </c>
      <c r="EX23" s="163">
        <v>-15.1393</v>
      </c>
      <c r="EY23" s="163">
        <v>-11.8942</v>
      </c>
      <c r="EZ23" s="163">
        <v>-11.417299999999999</v>
      </c>
      <c r="FA23" s="163">
        <v>2.6156000000000001</v>
      </c>
      <c r="FB23" s="163">
        <v>-72.141999999999996</v>
      </c>
      <c r="FC23" s="163">
        <v>42.1738</v>
      </c>
      <c r="FD23" s="164"/>
      <c r="FE23" s="163">
        <v>2.8592</v>
      </c>
      <c r="FF23" s="163">
        <v>2.8679000000000001</v>
      </c>
      <c r="FG23" s="163">
        <v>16.411100000000001</v>
      </c>
      <c r="FH23" s="163">
        <v>16.622199999999999</v>
      </c>
      <c r="FI23" s="163">
        <v>16.0383</v>
      </c>
      <c r="FJ23" s="163">
        <v>38.849899999999998</v>
      </c>
      <c r="FK23" s="163">
        <v>38.347499999999997</v>
      </c>
      <c r="FL23" s="163">
        <v>36.840400000000002</v>
      </c>
      <c r="FM23" s="163">
        <v>17.741900000000001</v>
      </c>
      <c r="FN23" s="163">
        <v>17.765599999999999</v>
      </c>
      <c r="FO23" s="163">
        <v>32.440300000000001</v>
      </c>
      <c r="FP23" s="163">
        <v>41.553800000000003</v>
      </c>
      <c r="FQ23" s="163">
        <v>-5.4987000000000004</v>
      </c>
      <c r="FR23" s="163">
        <v>-9.1</v>
      </c>
      <c r="FS23" s="163">
        <v>13.5702</v>
      </c>
      <c r="FT23" s="163">
        <v>1.0562</v>
      </c>
      <c r="FU23" s="163">
        <v>-8.36</v>
      </c>
      <c r="FV23" s="163">
        <v>14.82</v>
      </c>
      <c r="FW23" s="163">
        <v>0</v>
      </c>
      <c r="FX23" s="163">
        <v>8.9702000000000002</v>
      </c>
      <c r="FY23" s="163">
        <v>-6.8360000000000003</v>
      </c>
      <c r="FZ23" s="163">
        <v>4.0919999999999996</v>
      </c>
      <c r="GA23" s="163">
        <v>7.2676999999999996</v>
      </c>
      <c r="GB23" s="163">
        <v>20.69</v>
      </c>
      <c r="GC23" s="163">
        <v>-41.038800000000002</v>
      </c>
      <c r="GD23" s="163">
        <v>-31.4329</v>
      </c>
      <c r="GE23" s="163">
        <v>14.32</v>
      </c>
      <c r="GF23" s="163">
        <v>65.540499999999994</v>
      </c>
      <c r="GG23" s="163">
        <v>18.899999999999999</v>
      </c>
      <c r="GH23" s="163">
        <v>-20.5944</v>
      </c>
      <c r="GI23" s="164"/>
      <c r="GJ23" s="163">
        <v>-4.0254000000000003</v>
      </c>
      <c r="GK23" s="163">
        <v>1.7017</v>
      </c>
      <c r="GL23" s="164"/>
      <c r="GM23" s="164"/>
      <c r="GN23" s="163">
        <v>-14.0451</v>
      </c>
      <c r="GO23" s="163">
        <v>-32.9255</v>
      </c>
      <c r="GP23" s="163">
        <v>17.1312</v>
      </c>
      <c r="GQ23" s="163">
        <v>51.007399999999997</v>
      </c>
      <c r="GR23" s="163">
        <v>57.397199999999998</v>
      </c>
      <c r="GS23" s="163">
        <v>60.063299999999998</v>
      </c>
      <c r="GT23" s="163">
        <v>-120.0446</v>
      </c>
      <c r="GU23" s="163">
        <v>-21.483599999999999</v>
      </c>
      <c r="GV23" s="163">
        <v>32.456200000000003</v>
      </c>
      <c r="GW23" s="163">
        <v>-50.302</v>
      </c>
      <c r="GX23" s="163">
        <v>11.6945</v>
      </c>
      <c r="GY23" s="163">
        <v>13.127800000000001</v>
      </c>
      <c r="GZ23" s="163">
        <v>12.8491</v>
      </c>
      <c r="HA23" s="163">
        <v>14</v>
      </c>
      <c r="HB23" s="163">
        <v>166.7159</v>
      </c>
      <c r="HC23" s="163">
        <v>165.37799999999999</v>
      </c>
      <c r="HD23" s="163">
        <v>233.4</v>
      </c>
      <c r="HE23" s="163">
        <v>-231.25389999999999</v>
      </c>
      <c r="HF23" s="163">
        <v>-428.35</v>
      </c>
      <c r="HG23" s="163">
        <v>429.63380000000001</v>
      </c>
      <c r="HH23" s="163">
        <v>429.40170000000001</v>
      </c>
      <c r="HI23" s="163">
        <v>-158.37370000000001</v>
      </c>
      <c r="HJ23" s="163">
        <v>-157.99959999999999</v>
      </c>
      <c r="HK23" s="163">
        <v>-53.2532</v>
      </c>
      <c r="HL23" s="163">
        <v>-44.478099999999998</v>
      </c>
      <c r="HM23" s="163">
        <v>77.697500000000005</v>
      </c>
      <c r="HN23" s="163">
        <v>78.138800000000003</v>
      </c>
      <c r="HO23" s="164"/>
      <c r="HP23" s="164"/>
      <c r="HQ23" s="163">
        <v>39.554099999999998</v>
      </c>
      <c r="HR23" s="163">
        <v>38.708199999999998</v>
      </c>
      <c r="HS23" s="163">
        <v>-35.546199999999999</v>
      </c>
      <c r="HT23" s="163">
        <v>-35.579700000000003</v>
      </c>
      <c r="HU23" s="163">
        <v>64.22</v>
      </c>
      <c r="HV23" s="163">
        <v>64.37</v>
      </c>
      <c r="HW23" s="163">
        <v>43.4</v>
      </c>
      <c r="HX23" s="163">
        <v>43.7</v>
      </c>
      <c r="HY23" s="163">
        <v>21.801600000000001</v>
      </c>
      <c r="HZ23" s="163">
        <v>-24.08</v>
      </c>
      <c r="IA23" s="164"/>
      <c r="IB23" s="163">
        <v>92.581900000000005</v>
      </c>
      <c r="IC23" s="163">
        <v>91.402000000000001</v>
      </c>
      <c r="ID23" s="163">
        <v>14.5</v>
      </c>
      <c r="IE23" s="163">
        <v>12</v>
      </c>
      <c r="IF23" s="163">
        <v>-37.799999999999997</v>
      </c>
      <c r="IG23" s="163">
        <v>-39.4</v>
      </c>
      <c r="IH23" s="164"/>
      <c r="II23" s="164"/>
      <c r="IJ23" s="163">
        <v>-419.23820000000001</v>
      </c>
      <c r="IK23" s="163">
        <v>-76.724299999999999</v>
      </c>
      <c r="IL23" s="163">
        <v>244.66839999999999</v>
      </c>
      <c r="IM23" s="163">
        <v>196.2475</v>
      </c>
      <c r="IN23" s="163">
        <v>10.8383</v>
      </c>
      <c r="IO23" s="163">
        <v>-185.91560000000001</v>
      </c>
      <c r="IP23" s="163">
        <v>189.1301</v>
      </c>
      <c r="IQ23" s="163">
        <v>-121.86199999999999</v>
      </c>
      <c r="IR23" s="163">
        <v>-98.497299999999996</v>
      </c>
      <c r="IS23" s="163">
        <v>-184.84889999999999</v>
      </c>
      <c r="IT23" s="163">
        <v>98.681899999999999</v>
      </c>
      <c r="IU23" s="163">
        <v>98.778099999999995</v>
      </c>
      <c r="IV23" s="163">
        <v>120.74590000000001</v>
      </c>
      <c r="IW23" s="163">
        <v>-235.267</v>
      </c>
      <c r="IX23" s="163">
        <v>103.1297</v>
      </c>
      <c r="IY23" s="163">
        <v>-129.3075</v>
      </c>
      <c r="IZ23" s="163">
        <v>130.8845</v>
      </c>
      <c r="JA23" s="163">
        <v>-8.6998999999999995</v>
      </c>
      <c r="JB23" s="164"/>
      <c r="JC23" s="163">
        <v>19.920000000000002</v>
      </c>
      <c r="JD23" s="163">
        <v>6.4640000000000004</v>
      </c>
      <c r="JE23" s="163">
        <v>6.4550000000000001</v>
      </c>
      <c r="JF23" s="163">
        <v>-20.88</v>
      </c>
      <c r="JG23" s="163">
        <v>1.04</v>
      </c>
      <c r="JH23" s="164"/>
      <c r="JI23" s="163">
        <v>-0.70040000000000002</v>
      </c>
      <c r="JJ23" s="163">
        <v>-32.344499999999996</v>
      </c>
      <c r="JK23" s="163">
        <v>-17.753900000000002</v>
      </c>
      <c r="JL23" s="163">
        <v>22.9</v>
      </c>
      <c r="JM23" s="163">
        <v>53.811999999999998</v>
      </c>
      <c r="JN23" s="163">
        <v>53.127000000000002</v>
      </c>
      <c r="JO23" s="163">
        <v>11.456</v>
      </c>
      <c r="JP23" s="163">
        <v>13.691599999999999</v>
      </c>
      <c r="JQ23" s="163">
        <v>50.707000000000001</v>
      </c>
      <c r="JR23" s="163">
        <v>51.537100000000002</v>
      </c>
      <c r="JS23" s="163">
        <v>50.927900000000001</v>
      </c>
      <c r="JT23" s="164"/>
      <c r="JU23" s="163">
        <v>-10.4</v>
      </c>
      <c r="JV23" s="163">
        <v>26.453299999999999</v>
      </c>
      <c r="JW23" s="163">
        <v>6.58</v>
      </c>
      <c r="JX23" s="164"/>
      <c r="JY23" s="163">
        <v>-39.8506</v>
      </c>
      <c r="JZ23" s="163">
        <v>75.943299999999994</v>
      </c>
      <c r="KA23" s="163">
        <v>53.979700000000001</v>
      </c>
      <c r="KB23" s="163">
        <v>-39.346200000000003</v>
      </c>
      <c r="KC23" s="163">
        <v>-74.593800000000002</v>
      </c>
      <c r="KD23" s="163">
        <v>42.756300000000003</v>
      </c>
      <c r="KE23" s="163">
        <v>31.615600000000001</v>
      </c>
      <c r="KF23" s="163">
        <v>10.1</v>
      </c>
      <c r="KG23" s="163">
        <v>-10.6</v>
      </c>
      <c r="KH23" s="164"/>
      <c r="KI23" s="163">
        <v>110.3263</v>
      </c>
    </row>
    <row r="24" spans="1:295" ht="18" customHeight="1" x14ac:dyDescent="0.3">
      <c r="A24" s="158" t="s">
        <v>63</v>
      </c>
      <c r="B24" s="158" t="s">
        <v>775</v>
      </c>
      <c r="C24" s="165">
        <v>0</v>
      </c>
      <c r="D24" s="166">
        <v>16.767299999999999</v>
      </c>
      <c r="E24" s="166">
        <v>-20.0505</v>
      </c>
      <c r="F24" s="166">
        <v>8.8095999999999997</v>
      </c>
      <c r="G24" s="166">
        <v>28.777100000000001</v>
      </c>
      <c r="H24" s="167"/>
      <c r="I24" s="166">
        <v>33.607900000000001</v>
      </c>
      <c r="J24" s="166">
        <v>-42.990200000000002</v>
      </c>
      <c r="K24" s="166">
        <v>48.957299999999996</v>
      </c>
      <c r="L24" s="166">
        <v>24.909199999999998</v>
      </c>
      <c r="M24" s="166">
        <v>24.424199999999999</v>
      </c>
      <c r="N24" s="166">
        <v>31.08</v>
      </c>
      <c r="O24" s="166">
        <v>-44.628999999999998</v>
      </c>
      <c r="P24" s="166">
        <v>39.6</v>
      </c>
      <c r="Q24" s="166">
        <v>18.216000000000001</v>
      </c>
      <c r="R24" s="166">
        <v>-39.6</v>
      </c>
      <c r="S24" s="166">
        <v>12.713900000000001</v>
      </c>
      <c r="T24" s="166">
        <v>85.519400000000005</v>
      </c>
      <c r="U24" s="166">
        <v>10.696300000000001</v>
      </c>
      <c r="V24" s="166">
        <v>10.831300000000001</v>
      </c>
      <c r="W24" s="166">
        <v>17.8489</v>
      </c>
      <c r="X24" s="166">
        <v>9.4952000000000005</v>
      </c>
      <c r="Y24" s="166">
        <v>0.19070000000000001</v>
      </c>
      <c r="Z24" s="166">
        <v>2.6423999999999999</v>
      </c>
      <c r="AA24" s="167"/>
      <c r="AB24" s="167"/>
      <c r="AC24" s="166">
        <v>-35.909999999999997</v>
      </c>
      <c r="AD24" s="166">
        <v>-36.119999999999997</v>
      </c>
      <c r="AE24" s="167"/>
      <c r="AF24" s="166">
        <v>-31.08</v>
      </c>
      <c r="AG24" s="166">
        <v>44</v>
      </c>
      <c r="AH24" s="166">
        <v>9.0630000000000006</v>
      </c>
      <c r="AI24" s="166">
        <v>0.23699999999999999</v>
      </c>
      <c r="AJ24" s="166">
        <v>-39.58</v>
      </c>
      <c r="AK24" s="166">
        <v>-39.72</v>
      </c>
      <c r="AL24" s="166">
        <v>-37.89</v>
      </c>
      <c r="AM24" s="166">
        <v>39.21</v>
      </c>
      <c r="AN24" s="166">
        <v>39.979999999999997</v>
      </c>
      <c r="AO24" s="166">
        <v>10.215299999999999</v>
      </c>
      <c r="AP24" s="166">
        <v>7.3593000000000002</v>
      </c>
      <c r="AQ24" s="166">
        <v>61.835700000000003</v>
      </c>
      <c r="AR24" s="166">
        <v>65.177000000000007</v>
      </c>
      <c r="AS24" s="166">
        <v>36.361499999999999</v>
      </c>
      <c r="AT24" s="166">
        <v>-50.100700000000003</v>
      </c>
      <c r="AU24" s="166">
        <v>-49.013100000000001</v>
      </c>
      <c r="AV24" s="166">
        <v>23.1022</v>
      </c>
      <c r="AW24" s="166">
        <v>30.252500000000001</v>
      </c>
      <c r="AX24" s="166">
        <v>62.424999999999997</v>
      </c>
      <c r="AY24" s="166">
        <v>64.300399999999996</v>
      </c>
      <c r="AZ24" s="166">
        <v>3.6806000000000001</v>
      </c>
      <c r="BA24" s="166">
        <v>18.772600000000001</v>
      </c>
      <c r="BB24" s="166">
        <v>-434.46879999999999</v>
      </c>
      <c r="BC24" s="166">
        <v>-11.763</v>
      </c>
      <c r="BD24" s="166">
        <v>-13.9</v>
      </c>
      <c r="BE24" s="166">
        <v>-14.1</v>
      </c>
      <c r="BF24" s="166">
        <v>53.792999999999999</v>
      </c>
      <c r="BG24" s="166">
        <v>53.7288</v>
      </c>
      <c r="BH24" s="166">
        <v>-3.125</v>
      </c>
      <c r="BI24" s="167"/>
      <c r="BJ24" s="166">
        <v>-67.860500000000002</v>
      </c>
      <c r="BK24" s="166">
        <v>1.2063999999999999</v>
      </c>
      <c r="BL24" s="167"/>
      <c r="BM24" s="166">
        <v>2.9262999999999999</v>
      </c>
      <c r="BN24" s="166">
        <v>475.63080000000002</v>
      </c>
      <c r="BO24" s="166">
        <v>68.453000000000003</v>
      </c>
      <c r="BP24" s="166">
        <v>67.69</v>
      </c>
      <c r="BQ24" s="166">
        <v>-387.9751</v>
      </c>
      <c r="BR24" s="166">
        <v>418.18619999999999</v>
      </c>
      <c r="BS24" s="167"/>
      <c r="BT24" s="166">
        <v>-43.811</v>
      </c>
      <c r="BU24" s="166">
        <v>44.232500000000002</v>
      </c>
      <c r="BV24" s="166">
        <v>75.056200000000004</v>
      </c>
      <c r="BW24" s="166">
        <v>24.98</v>
      </c>
      <c r="BX24" s="166">
        <v>20.81</v>
      </c>
      <c r="BY24" s="166">
        <v>53.47</v>
      </c>
      <c r="BZ24" s="166">
        <v>70.89</v>
      </c>
      <c r="CA24" s="166">
        <v>-41.522500000000001</v>
      </c>
      <c r="CB24" s="166">
        <v>-40.986699999999999</v>
      </c>
      <c r="CC24" s="166">
        <v>99.76</v>
      </c>
      <c r="CD24" s="166">
        <v>99.733400000000003</v>
      </c>
      <c r="CE24" s="166">
        <v>32.1539</v>
      </c>
      <c r="CF24" s="166">
        <v>-46.157200000000003</v>
      </c>
      <c r="CG24" s="166">
        <v>-45.421999999999997</v>
      </c>
      <c r="CH24" s="166">
        <v>1.0044999999999999</v>
      </c>
      <c r="CI24" s="166">
        <v>-60.146900000000002</v>
      </c>
      <c r="CJ24" s="167"/>
      <c r="CK24" s="167"/>
      <c r="CL24" s="166">
        <v>55.4</v>
      </c>
      <c r="CM24" s="166">
        <v>120.8</v>
      </c>
      <c r="CN24" s="166">
        <v>-14.06</v>
      </c>
      <c r="CO24" s="166">
        <v>49.289499999999997</v>
      </c>
      <c r="CP24" s="166">
        <v>47.741900000000001</v>
      </c>
      <c r="CQ24" s="166">
        <v>48.049300000000002</v>
      </c>
      <c r="CR24" s="166">
        <v>-55.964199999999998</v>
      </c>
      <c r="CS24" s="166">
        <v>-54.466900000000003</v>
      </c>
      <c r="CT24" s="166">
        <v>35.3399</v>
      </c>
      <c r="CU24" s="166">
        <v>-20.524899999999999</v>
      </c>
      <c r="CV24" s="166">
        <v>37.537500000000001</v>
      </c>
      <c r="CW24" s="166">
        <v>9.8934999999999995</v>
      </c>
      <c r="CX24" s="166">
        <v>35.31</v>
      </c>
      <c r="CY24" s="166">
        <v>63.56</v>
      </c>
      <c r="CZ24" s="166">
        <v>42.8979</v>
      </c>
      <c r="DA24" s="166">
        <v>40.727200000000003</v>
      </c>
      <c r="DB24" s="166">
        <v>-27.87</v>
      </c>
      <c r="DC24" s="167"/>
      <c r="DD24" s="166">
        <v>60.540999999999997</v>
      </c>
      <c r="DE24" s="166">
        <v>60.048000000000002</v>
      </c>
      <c r="DF24" s="166">
        <v>-140.1284</v>
      </c>
      <c r="DG24" s="166">
        <v>-1E-4</v>
      </c>
      <c r="DH24" s="166">
        <v>-16.9421</v>
      </c>
      <c r="DI24" s="166">
        <v>-77.900000000000006</v>
      </c>
      <c r="DJ24" s="166">
        <v>-79.7</v>
      </c>
      <c r="DK24" s="166">
        <v>28.160699999999999</v>
      </c>
      <c r="DL24" s="166">
        <v>53.329500000000003</v>
      </c>
      <c r="DM24" s="166">
        <v>68.113399999999999</v>
      </c>
      <c r="DN24" s="166">
        <v>75.018299999999996</v>
      </c>
      <c r="DO24" s="166">
        <v>52.9</v>
      </c>
      <c r="DP24" s="166">
        <v>-11.1</v>
      </c>
      <c r="DQ24" s="166">
        <v>49.707000000000001</v>
      </c>
      <c r="DR24" s="166">
        <v>137.49780000000001</v>
      </c>
      <c r="DS24" s="166">
        <v>-21.25</v>
      </c>
      <c r="DT24" s="166">
        <v>-21.5</v>
      </c>
      <c r="DU24" s="166">
        <v>91.03</v>
      </c>
      <c r="DV24" s="166">
        <v>55.01</v>
      </c>
      <c r="DW24" s="166">
        <v>136.9091</v>
      </c>
      <c r="DX24" s="166">
        <v>133.19999999999999</v>
      </c>
      <c r="DY24" s="166">
        <v>-17.728100000000001</v>
      </c>
      <c r="DZ24" s="166">
        <v>-16.854500000000002</v>
      </c>
      <c r="EA24" s="166">
        <v>213.69909999999999</v>
      </c>
      <c r="EB24" s="166">
        <v>176.54920000000001</v>
      </c>
      <c r="EC24" s="166">
        <v>170.19040000000001</v>
      </c>
      <c r="ED24" s="166">
        <v>172.0455</v>
      </c>
      <c r="EE24" s="166">
        <v>78.018100000000004</v>
      </c>
      <c r="EF24" s="166">
        <v>67.5214</v>
      </c>
      <c r="EG24" s="166">
        <v>-20.6</v>
      </c>
      <c r="EH24" s="166">
        <v>398.01510000000002</v>
      </c>
      <c r="EI24" s="166">
        <v>65.406000000000006</v>
      </c>
      <c r="EJ24" s="167"/>
      <c r="EK24" s="166">
        <v>-32.137700000000002</v>
      </c>
      <c r="EL24" s="166">
        <v>-31.265799999999999</v>
      </c>
      <c r="EM24" s="166">
        <v>0</v>
      </c>
      <c r="EN24" s="166">
        <v>8.4773999999999994</v>
      </c>
      <c r="EO24" s="166">
        <v>5.7942</v>
      </c>
      <c r="EP24" s="166">
        <v>155.196</v>
      </c>
      <c r="EQ24" s="166">
        <v>-70.725700000000003</v>
      </c>
      <c r="ER24" s="166">
        <v>-70.840100000000007</v>
      </c>
      <c r="ES24" s="166">
        <v>-33.502099999999999</v>
      </c>
      <c r="ET24" s="166">
        <v>0</v>
      </c>
      <c r="EU24" s="166">
        <v>-17.13</v>
      </c>
      <c r="EV24" s="166">
        <v>92.6</v>
      </c>
      <c r="EW24" s="166">
        <v>9.5823</v>
      </c>
      <c r="EX24" s="166">
        <v>-21.652999999999999</v>
      </c>
      <c r="EY24" s="166">
        <v>-12.147600000000001</v>
      </c>
      <c r="EZ24" s="166">
        <v>-11.7624</v>
      </c>
      <c r="FA24" s="166">
        <v>2.6444999999999999</v>
      </c>
      <c r="FB24" s="166">
        <v>-67.373000000000005</v>
      </c>
      <c r="FC24" s="166">
        <v>35.946899999999999</v>
      </c>
      <c r="FD24" s="167"/>
      <c r="FE24" s="166">
        <v>3.0668000000000002</v>
      </c>
      <c r="FF24" s="166">
        <v>3.0222000000000002</v>
      </c>
      <c r="FG24" s="166">
        <v>15.0403</v>
      </c>
      <c r="FH24" s="166">
        <v>15.4054</v>
      </c>
      <c r="FI24" s="166">
        <v>14.872299999999999</v>
      </c>
      <c r="FJ24" s="166">
        <v>41.361699999999999</v>
      </c>
      <c r="FK24" s="166">
        <v>41.194299999999998</v>
      </c>
      <c r="FL24" s="166">
        <v>42.7014</v>
      </c>
      <c r="FM24" s="166">
        <v>19.990500000000001</v>
      </c>
      <c r="FN24" s="166">
        <v>20.149799999999999</v>
      </c>
      <c r="FO24" s="166">
        <v>38.375300000000003</v>
      </c>
      <c r="FP24" s="166">
        <v>45.740699999999997</v>
      </c>
      <c r="FQ24" s="166">
        <v>-2.7155</v>
      </c>
      <c r="FR24" s="166">
        <v>-9.5299999999999994</v>
      </c>
      <c r="FS24" s="166">
        <v>13.780099999999999</v>
      </c>
      <c r="FT24" s="166">
        <v>0.93899999999999995</v>
      </c>
      <c r="FU24" s="166">
        <v>-8.42</v>
      </c>
      <c r="FV24" s="166">
        <v>16.829999999999998</v>
      </c>
      <c r="FW24" s="167"/>
      <c r="FX24" s="166">
        <v>8.6822999999999997</v>
      </c>
      <c r="FY24" s="166">
        <v>-6.9569999999999999</v>
      </c>
      <c r="FZ24" s="166">
        <v>4.3730000000000002</v>
      </c>
      <c r="GA24" s="166">
        <v>7.7957999999999998</v>
      </c>
      <c r="GB24" s="166">
        <v>21.79</v>
      </c>
      <c r="GC24" s="166">
        <v>-47.542999999999999</v>
      </c>
      <c r="GD24" s="166">
        <v>-39.120899999999999</v>
      </c>
      <c r="GE24" s="166">
        <v>14.01</v>
      </c>
      <c r="GF24" s="166">
        <v>68.416499999999999</v>
      </c>
      <c r="GG24" s="166">
        <v>21.2</v>
      </c>
      <c r="GH24" s="166">
        <v>-22.532499999999999</v>
      </c>
      <c r="GI24" s="167"/>
      <c r="GJ24" s="166">
        <v>-3.3062</v>
      </c>
      <c r="GK24" s="166">
        <v>1.7665999999999999</v>
      </c>
      <c r="GL24" s="167"/>
      <c r="GM24" s="167"/>
      <c r="GN24" s="166">
        <v>-14.4232</v>
      </c>
      <c r="GO24" s="166">
        <v>-34.014200000000002</v>
      </c>
      <c r="GP24" s="166">
        <v>16.727399999999999</v>
      </c>
      <c r="GQ24" s="166">
        <v>53.0242</v>
      </c>
      <c r="GR24" s="166">
        <v>62.064300000000003</v>
      </c>
      <c r="GS24" s="166">
        <v>63.314599999999999</v>
      </c>
      <c r="GT24" s="166">
        <v>-123.63160000000001</v>
      </c>
      <c r="GU24" s="166">
        <v>-24.4984</v>
      </c>
      <c r="GV24" s="166">
        <v>32.767499999999998</v>
      </c>
      <c r="GW24" s="166">
        <v>-55.986899999999999</v>
      </c>
      <c r="GX24" s="166">
        <v>11.173</v>
      </c>
      <c r="GY24" s="166">
        <v>12.092700000000001</v>
      </c>
      <c r="GZ24" s="166">
        <v>11.8682</v>
      </c>
      <c r="HA24" s="166">
        <v>12.9552</v>
      </c>
      <c r="HB24" s="166">
        <v>153.04759999999999</v>
      </c>
      <c r="HC24" s="166">
        <v>154.0616</v>
      </c>
      <c r="HD24" s="166">
        <v>227.1</v>
      </c>
      <c r="HE24" s="166">
        <v>-227.44229999999999</v>
      </c>
      <c r="HF24" s="166">
        <v>-408.24200000000002</v>
      </c>
      <c r="HG24" s="166">
        <v>407.96100000000001</v>
      </c>
      <c r="HH24" s="166">
        <v>405.93779999999998</v>
      </c>
      <c r="HI24" s="166">
        <v>-148.40600000000001</v>
      </c>
      <c r="HJ24" s="166">
        <v>-147.99539999999999</v>
      </c>
      <c r="HK24" s="166">
        <v>-52.828899999999997</v>
      </c>
      <c r="HL24" s="166">
        <v>-45.682000000000002</v>
      </c>
      <c r="HM24" s="166">
        <v>81.957400000000007</v>
      </c>
      <c r="HN24" s="166">
        <v>79.686499999999995</v>
      </c>
      <c r="HO24" s="166">
        <v>-111.9104</v>
      </c>
      <c r="HP24" s="166">
        <v>-114.32640000000001</v>
      </c>
      <c r="HQ24" s="166">
        <v>31.9405</v>
      </c>
      <c r="HR24" s="166">
        <v>31.7867</v>
      </c>
      <c r="HS24" s="166">
        <v>-22.859500000000001</v>
      </c>
      <c r="HT24" s="166">
        <v>-22.494199999999999</v>
      </c>
      <c r="HU24" s="166">
        <v>66.81</v>
      </c>
      <c r="HV24" s="166">
        <v>66.78</v>
      </c>
      <c r="HW24" s="166">
        <v>44.6</v>
      </c>
      <c r="HX24" s="166">
        <v>43.5</v>
      </c>
      <c r="HY24" s="166">
        <v>21.760999999999999</v>
      </c>
      <c r="HZ24" s="166">
        <v>-43.6</v>
      </c>
      <c r="IA24" s="167"/>
      <c r="IB24" s="166">
        <v>87.299700000000001</v>
      </c>
      <c r="IC24" s="166">
        <v>87.803200000000004</v>
      </c>
      <c r="ID24" s="166">
        <v>14.4</v>
      </c>
      <c r="IE24" s="166">
        <v>12.6</v>
      </c>
      <c r="IF24" s="166">
        <v>-30.9</v>
      </c>
      <c r="IG24" s="166">
        <v>-32.299999999999997</v>
      </c>
      <c r="IH24" s="166">
        <v>1.2078</v>
      </c>
      <c r="II24" s="166">
        <v>0.95779999999999998</v>
      </c>
      <c r="IJ24" s="166">
        <v>-401.89920000000001</v>
      </c>
      <c r="IK24" s="166">
        <v>-31.688800000000001</v>
      </c>
      <c r="IL24" s="166">
        <v>204.07239999999999</v>
      </c>
      <c r="IM24" s="166">
        <v>166.46700000000001</v>
      </c>
      <c r="IN24" s="166">
        <v>11.960900000000001</v>
      </c>
      <c r="IO24" s="166">
        <v>-155.47559999999999</v>
      </c>
      <c r="IP24" s="166">
        <v>158.3647</v>
      </c>
      <c r="IQ24" s="166">
        <v>-107.5972</v>
      </c>
      <c r="IR24" s="166">
        <v>-72.205200000000005</v>
      </c>
      <c r="IS24" s="166">
        <v>-149.5163</v>
      </c>
      <c r="IT24" s="166">
        <v>117.2165</v>
      </c>
      <c r="IU24" s="166">
        <v>119.2704</v>
      </c>
      <c r="IV24" s="166">
        <v>107.97799999999999</v>
      </c>
      <c r="IW24" s="166">
        <v>-197.965</v>
      </c>
      <c r="IX24" s="166">
        <v>77.144800000000004</v>
      </c>
      <c r="IY24" s="166">
        <v>-120.84690000000001</v>
      </c>
      <c r="IZ24" s="166">
        <v>121.4928</v>
      </c>
      <c r="JA24" s="166">
        <v>-8.9389000000000003</v>
      </c>
      <c r="JB24" s="167"/>
      <c r="JC24" s="166">
        <v>21.52</v>
      </c>
      <c r="JD24" s="166">
        <v>6.7229999999999999</v>
      </c>
      <c r="JE24" s="166">
        <v>6.7679999999999998</v>
      </c>
      <c r="JF24" s="166">
        <v>-21.44</v>
      </c>
      <c r="JG24" s="166">
        <v>1.84</v>
      </c>
      <c r="JH24" s="167"/>
      <c r="JI24" s="166">
        <v>-2.0188000000000001</v>
      </c>
      <c r="JJ24" s="166">
        <v>-30.9071</v>
      </c>
      <c r="JK24" s="166">
        <v>-17.811900000000001</v>
      </c>
      <c r="JL24" s="166">
        <v>24.7</v>
      </c>
      <c r="JM24" s="166">
        <v>54.311</v>
      </c>
      <c r="JN24" s="166">
        <v>54.697000000000003</v>
      </c>
      <c r="JO24" s="166">
        <v>11.2136</v>
      </c>
      <c r="JP24" s="166">
        <v>13.361800000000001</v>
      </c>
      <c r="JQ24" s="166">
        <v>53.810299999999998</v>
      </c>
      <c r="JR24" s="166">
        <v>53.9405</v>
      </c>
      <c r="JS24" s="166">
        <v>54.035200000000003</v>
      </c>
      <c r="JT24" s="167"/>
      <c r="JU24" s="166">
        <v>-12.5</v>
      </c>
      <c r="JV24" s="166">
        <v>26.318899999999999</v>
      </c>
      <c r="JW24" s="166">
        <v>6.65</v>
      </c>
      <c r="JX24" s="167"/>
      <c r="JY24" s="166">
        <v>-38.721699999999998</v>
      </c>
      <c r="JZ24" s="166">
        <v>75.386899999999997</v>
      </c>
      <c r="KA24" s="166">
        <v>54.255400000000002</v>
      </c>
      <c r="KB24" s="166">
        <v>-38.081699999999998</v>
      </c>
      <c r="KC24" s="166">
        <v>-73.299599999999998</v>
      </c>
      <c r="KD24" s="166">
        <v>43.845599999999997</v>
      </c>
      <c r="KE24" s="166">
        <v>29.151499999999999</v>
      </c>
      <c r="KF24" s="166">
        <v>11.7</v>
      </c>
      <c r="KG24" s="166">
        <v>-11.4</v>
      </c>
      <c r="KH24" s="167"/>
      <c r="KI24" s="166">
        <v>97.697500000000005</v>
      </c>
    </row>
    <row r="25" spans="1:295" ht="18" customHeight="1" x14ac:dyDescent="0.3">
      <c r="A25" s="158" t="s">
        <v>63</v>
      </c>
      <c r="B25" s="158" t="s">
        <v>776</v>
      </c>
      <c r="C25" s="159">
        <v>0</v>
      </c>
      <c r="D25" s="160">
        <v>17.228400000000001</v>
      </c>
      <c r="E25" s="160">
        <v>-20.524899999999999</v>
      </c>
      <c r="F25" s="160">
        <v>9.1712000000000007</v>
      </c>
      <c r="G25" s="160">
        <v>30.514500000000002</v>
      </c>
      <c r="H25" s="161"/>
      <c r="I25" s="160">
        <v>36.572499999999998</v>
      </c>
      <c r="J25" s="160">
        <v>-47.1751</v>
      </c>
      <c r="K25" s="160">
        <v>52.16</v>
      </c>
      <c r="L25" s="160">
        <v>26.401199999999999</v>
      </c>
      <c r="M25" s="160">
        <v>25.9206</v>
      </c>
      <c r="N25" s="160">
        <v>26.64</v>
      </c>
      <c r="O25" s="160">
        <v>-50.399000000000001</v>
      </c>
      <c r="P25" s="160">
        <v>46.2</v>
      </c>
      <c r="Q25" s="160">
        <v>20.7</v>
      </c>
      <c r="R25" s="160">
        <v>-44</v>
      </c>
      <c r="S25" s="160">
        <v>12.395099999999999</v>
      </c>
      <c r="T25" s="160">
        <v>94.36</v>
      </c>
      <c r="U25" s="160">
        <v>11.383800000000001</v>
      </c>
      <c r="V25" s="160">
        <v>11.4122</v>
      </c>
      <c r="W25" s="160">
        <v>18.905999999999999</v>
      </c>
      <c r="X25" s="160">
        <v>9.3086000000000002</v>
      </c>
      <c r="Y25" s="160">
        <v>0.17449999999999999</v>
      </c>
      <c r="Z25" s="160">
        <v>2.6349</v>
      </c>
      <c r="AA25" s="161"/>
      <c r="AB25" s="161"/>
      <c r="AC25" s="160">
        <v>-41.81</v>
      </c>
      <c r="AD25" s="160">
        <v>-41.69</v>
      </c>
      <c r="AE25" s="161"/>
      <c r="AF25" s="160">
        <v>-26.64</v>
      </c>
      <c r="AG25" s="160">
        <v>48.4</v>
      </c>
      <c r="AH25" s="160">
        <v>9.423</v>
      </c>
      <c r="AI25" s="160">
        <v>0.23499999999999999</v>
      </c>
      <c r="AJ25" s="160">
        <v>-32.89</v>
      </c>
      <c r="AK25" s="160">
        <v>-32.979999999999997</v>
      </c>
      <c r="AL25" s="160">
        <v>-63.83</v>
      </c>
      <c r="AM25" s="160">
        <v>33.03</v>
      </c>
      <c r="AN25" s="160">
        <v>33.29</v>
      </c>
      <c r="AO25" s="160">
        <v>11.513299999999999</v>
      </c>
      <c r="AP25" s="160">
        <v>6.4242999999999997</v>
      </c>
      <c r="AQ25" s="160">
        <v>66.144800000000004</v>
      </c>
      <c r="AR25" s="160">
        <v>67.918599999999998</v>
      </c>
      <c r="AS25" s="160">
        <v>39.633000000000003</v>
      </c>
      <c r="AT25" s="160">
        <v>-44.608400000000003</v>
      </c>
      <c r="AU25" s="160">
        <v>-43.876899999999999</v>
      </c>
      <c r="AV25" s="160">
        <v>9.0393000000000008</v>
      </c>
      <c r="AW25" s="160">
        <v>7.7592999999999996</v>
      </c>
      <c r="AX25" s="160">
        <v>69.390900000000002</v>
      </c>
      <c r="AY25" s="160">
        <v>71.668199999999999</v>
      </c>
      <c r="AZ25" s="160">
        <v>-1.0468999999999999</v>
      </c>
      <c r="BA25" s="160">
        <v>-4.2199</v>
      </c>
      <c r="BB25" s="160">
        <v>-416.96339999999998</v>
      </c>
      <c r="BC25" s="160">
        <v>-11.42</v>
      </c>
      <c r="BD25" s="160">
        <v>-14.5</v>
      </c>
      <c r="BE25" s="160">
        <v>-14.4</v>
      </c>
      <c r="BF25" s="160">
        <v>48.568300000000001</v>
      </c>
      <c r="BG25" s="160">
        <v>48.157899999999998</v>
      </c>
      <c r="BH25" s="160">
        <v>-3.9453999999999998</v>
      </c>
      <c r="BI25" s="161"/>
      <c r="BJ25" s="160">
        <v>-60.959699999999998</v>
      </c>
      <c r="BK25" s="160">
        <v>2.9668999999999999</v>
      </c>
      <c r="BL25" s="161"/>
      <c r="BM25" s="160">
        <v>3.2837000000000001</v>
      </c>
      <c r="BN25" s="160">
        <v>460.76830000000001</v>
      </c>
      <c r="BO25" s="160">
        <v>86.2453</v>
      </c>
      <c r="BP25" s="160">
        <v>86.123199999999997</v>
      </c>
      <c r="BQ25" s="160">
        <v>-423.92579999999998</v>
      </c>
      <c r="BR25" s="160">
        <v>430.3415</v>
      </c>
      <c r="BS25" s="161"/>
      <c r="BT25" s="160">
        <v>-42.622100000000003</v>
      </c>
      <c r="BU25" s="160">
        <v>43.984900000000003</v>
      </c>
      <c r="BV25" s="160">
        <v>81.692599999999999</v>
      </c>
      <c r="BW25" s="160">
        <v>26.44</v>
      </c>
      <c r="BX25" s="160">
        <v>23.06</v>
      </c>
      <c r="BY25" s="160">
        <v>58.27</v>
      </c>
      <c r="BZ25" s="160">
        <v>74.989999999999995</v>
      </c>
      <c r="CA25" s="160">
        <v>-34.020899999999997</v>
      </c>
      <c r="CB25" s="160">
        <v>-33.351100000000002</v>
      </c>
      <c r="CC25" s="160">
        <v>108.3263</v>
      </c>
      <c r="CD25" s="160">
        <v>108.9226</v>
      </c>
      <c r="CE25" s="160">
        <v>28.947199999999999</v>
      </c>
      <c r="CF25" s="160">
        <v>-53.448799999999999</v>
      </c>
      <c r="CG25" s="160">
        <v>-53.522599999999997</v>
      </c>
      <c r="CH25" s="160">
        <v>3.7730999999999999</v>
      </c>
      <c r="CI25" s="160">
        <v>-64.873999999999995</v>
      </c>
      <c r="CJ25" s="161"/>
      <c r="CK25" s="161"/>
      <c r="CL25" s="160">
        <v>59.9</v>
      </c>
      <c r="CM25" s="160">
        <v>130.30000000000001</v>
      </c>
      <c r="CN25" s="160">
        <v>-15.07</v>
      </c>
      <c r="CO25" s="160">
        <v>50.567</v>
      </c>
      <c r="CP25" s="160">
        <v>49.402900000000002</v>
      </c>
      <c r="CQ25" s="160">
        <v>49.64</v>
      </c>
      <c r="CR25" s="160">
        <v>-49.411799999999999</v>
      </c>
      <c r="CS25" s="160">
        <v>-49.320500000000003</v>
      </c>
      <c r="CT25" s="160">
        <v>35.902299999999997</v>
      </c>
      <c r="CU25" s="160">
        <v>-29.927199999999999</v>
      </c>
      <c r="CV25" s="160">
        <v>38.720300000000002</v>
      </c>
      <c r="CW25" s="160">
        <v>10.409000000000001</v>
      </c>
      <c r="CX25" s="160">
        <v>42.49</v>
      </c>
      <c r="CY25" s="160">
        <v>69.77</v>
      </c>
      <c r="CZ25" s="160">
        <v>45.7104</v>
      </c>
      <c r="DA25" s="160">
        <v>43.363999999999997</v>
      </c>
      <c r="DB25" s="160">
        <v>-29.65</v>
      </c>
      <c r="DC25" s="160">
        <v>-3.7679</v>
      </c>
      <c r="DD25" s="160">
        <v>64.545599999999993</v>
      </c>
      <c r="DE25" s="160">
        <v>63.723199999999999</v>
      </c>
      <c r="DF25" s="160">
        <v>-144.15539999999999</v>
      </c>
      <c r="DG25" s="160">
        <v>-1E-4</v>
      </c>
      <c r="DH25" s="160">
        <v>-18.046299999999999</v>
      </c>
      <c r="DI25" s="160">
        <v>-87.7</v>
      </c>
      <c r="DJ25" s="160">
        <v>-86.4</v>
      </c>
      <c r="DK25" s="160">
        <v>28.792400000000001</v>
      </c>
      <c r="DL25" s="160">
        <v>56.845100000000002</v>
      </c>
      <c r="DM25" s="160">
        <v>72.340199999999996</v>
      </c>
      <c r="DN25" s="160">
        <v>80.877700000000004</v>
      </c>
      <c r="DO25" s="160">
        <v>56.83</v>
      </c>
      <c r="DP25" s="160">
        <v>-12.11</v>
      </c>
      <c r="DQ25" s="160">
        <v>51.880499999999998</v>
      </c>
      <c r="DR25" s="160">
        <v>142.91810000000001</v>
      </c>
      <c r="DS25" s="160">
        <v>-20.95</v>
      </c>
      <c r="DT25" s="160">
        <v>-21.25</v>
      </c>
      <c r="DU25" s="160">
        <v>90.8</v>
      </c>
      <c r="DV25" s="160">
        <v>58.48</v>
      </c>
      <c r="DW25" s="160">
        <v>143.94540000000001</v>
      </c>
      <c r="DX25" s="160">
        <v>139.65450000000001</v>
      </c>
      <c r="DY25" s="160">
        <v>-19.038499999999999</v>
      </c>
      <c r="DZ25" s="160">
        <v>-18.663599999999999</v>
      </c>
      <c r="EA25" s="160">
        <v>226.6678</v>
      </c>
      <c r="EB25" s="160">
        <v>187.16900000000001</v>
      </c>
      <c r="EC25" s="160">
        <v>179.2371</v>
      </c>
      <c r="ED25" s="160">
        <v>182.57329999999999</v>
      </c>
      <c r="EE25" s="160">
        <v>62.819099999999999</v>
      </c>
      <c r="EF25" s="160">
        <v>49.762799999999999</v>
      </c>
      <c r="EG25" s="160">
        <v>-22.887</v>
      </c>
      <c r="EH25" s="160">
        <v>438.20069999999998</v>
      </c>
      <c r="EI25" s="160">
        <v>59.488500000000002</v>
      </c>
      <c r="EJ25" s="161"/>
      <c r="EK25" s="160">
        <v>-33.756500000000003</v>
      </c>
      <c r="EL25" s="160">
        <v>-31.458400000000001</v>
      </c>
      <c r="EM25" s="160">
        <v>21.5337</v>
      </c>
      <c r="EN25" s="160">
        <v>11.574</v>
      </c>
      <c r="EO25" s="160">
        <v>11.4048</v>
      </c>
      <c r="EP25" s="160">
        <v>47.664000000000001</v>
      </c>
      <c r="EQ25" s="160">
        <v>-57.242100000000001</v>
      </c>
      <c r="ER25" s="160">
        <v>-57.861499999999999</v>
      </c>
      <c r="ES25" s="160">
        <v>-13.2699</v>
      </c>
      <c r="ET25" s="160">
        <v>0</v>
      </c>
      <c r="EU25" s="160">
        <v>-15.49</v>
      </c>
      <c r="EV25" s="160">
        <v>1</v>
      </c>
      <c r="EW25" s="160">
        <v>10.385400000000001</v>
      </c>
      <c r="EX25" s="160">
        <v>-21.360099999999999</v>
      </c>
      <c r="EY25" s="160">
        <v>-13.5223</v>
      </c>
      <c r="EZ25" s="160">
        <v>-13.0465</v>
      </c>
      <c r="FA25" s="160">
        <v>4.3959999999999999</v>
      </c>
      <c r="FB25" s="160">
        <v>-48.494300000000003</v>
      </c>
      <c r="FC25" s="160">
        <v>14.22</v>
      </c>
      <c r="FD25" s="161"/>
      <c r="FE25" s="160">
        <v>3.1783999999999999</v>
      </c>
      <c r="FF25" s="160">
        <v>3.1362999999999999</v>
      </c>
      <c r="FG25" s="160">
        <v>17.421299999999999</v>
      </c>
      <c r="FH25" s="160">
        <v>16.9619</v>
      </c>
      <c r="FI25" s="160">
        <v>17.087700000000002</v>
      </c>
      <c r="FJ25" s="160">
        <v>38.849899999999998</v>
      </c>
      <c r="FK25" s="160">
        <v>38.347499999999997</v>
      </c>
      <c r="FL25" s="160">
        <v>44.878300000000003</v>
      </c>
      <c r="FM25" s="160">
        <v>21.137599999999999</v>
      </c>
      <c r="FN25" s="160">
        <v>20.8325</v>
      </c>
      <c r="FO25" s="160">
        <v>36.574300000000001</v>
      </c>
      <c r="FP25" s="160">
        <v>46.208399999999997</v>
      </c>
      <c r="FQ25" s="160">
        <v>-2.8986000000000001</v>
      </c>
      <c r="FR25" s="160">
        <v>-8.4</v>
      </c>
      <c r="FS25" s="160">
        <v>13.6629</v>
      </c>
      <c r="FT25" s="160">
        <v>1.044</v>
      </c>
      <c r="FU25" s="160">
        <v>-8.3800000000000008</v>
      </c>
      <c r="FV25" s="160">
        <v>15.6</v>
      </c>
      <c r="FW25" s="161"/>
      <c r="FX25" s="160">
        <v>8.4245999999999999</v>
      </c>
      <c r="FY25" s="160">
        <v>-6.33</v>
      </c>
      <c r="FZ25" s="160">
        <v>0.80800000000000005</v>
      </c>
      <c r="GA25" s="160">
        <v>7.6295999999999999</v>
      </c>
      <c r="GB25" s="160">
        <v>22.76</v>
      </c>
      <c r="GC25" s="160">
        <v>-46.595700000000001</v>
      </c>
      <c r="GD25" s="160">
        <v>-37.956099999999999</v>
      </c>
      <c r="GE25" s="160">
        <v>15.39</v>
      </c>
      <c r="GF25" s="160">
        <v>71.729799999999997</v>
      </c>
      <c r="GG25" s="160">
        <v>23</v>
      </c>
      <c r="GH25" s="160">
        <v>-22.2668</v>
      </c>
      <c r="GI25" s="161"/>
      <c r="GJ25" s="160">
        <v>-4.3296999999999999</v>
      </c>
      <c r="GK25" s="160">
        <v>1.9028</v>
      </c>
      <c r="GL25" s="161"/>
      <c r="GM25" s="161"/>
      <c r="GN25" s="160">
        <v>-14.277100000000001</v>
      </c>
      <c r="GO25" s="160">
        <v>-34.866799999999998</v>
      </c>
      <c r="GP25" s="160">
        <v>17.711600000000001</v>
      </c>
      <c r="GQ25" s="160">
        <v>54.284700000000001</v>
      </c>
      <c r="GR25" s="160">
        <v>59.060699999999997</v>
      </c>
      <c r="GS25" s="160">
        <v>59.977800000000002</v>
      </c>
      <c r="GT25" s="160">
        <v>-120.02549999999999</v>
      </c>
      <c r="GU25" s="160">
        <v>-26.283200000000001</v>
      </c>
      <c r="GV25" s="160">
        <v>33.5608</v>
      </c>
      <c r="GW25" s="160">
        <v>-61.140799999999999</v>
      </c>
      <c r="GX25" s="160">
        <v>10.7468</v>
      </c>
      <c r="GY25" s="160">
        <v>13.1571</v>
      </c>
      <c r="GZ25" s="160">
        <v>12.8491</v>
      </c>
      <c r="HA25" s="160">
        <v>12.305999999999999</v>
      </c>
      <c r="HB25" s="160">
        <v>155.55959999999999</v>
      </c>
      <c r="HC25" s="160">
        <v>156.2388</v>
      </c>
      <c r="HD25" s="160">
        <v>217.9</v>
      </c>
      <c r="HE25" s="160">
        <v>-217.0729</v>
      </c>
      <c r="HF25" s="160">
        <v>-396.3494</v>
      </c>
      <c r="HG25" s="160">
        <v>402.73520000000002</v>
      </c>
      <c r="HH25" s="160">
        <v>396.17439999999999</v>
      </c>
      <c r="HI25" s="160">
        <v>-148.00530000000001</v>
      </c>
      <c r="HJ25" s="160">
        <v>-149.0565</v>
      </c>
      <c r="HK25" s="160">
        <v>-54.932099999999998</v>
      </c>
      <c r="HL25" s="160">
        <v>-45.815300000000001</v>
      </c>
      <c r="HM25" s="160">
        <v>79.525000000000006</v>
      </c>
      <c r="HN25" s="160">
        <v>79.696299999999994</v>
      </c>
      <c r="HO25" s="161"/>
      <c r="HP25" s="160">
        <v>-103.3694</v>
      </c>
      <c r="HQ25" s="160">
        <v>29.380600000000001</v>
      </c>
      <c r="HR25" s="160">
        <v>28.5017</v>
      </c>
      <c r="HS25" s="160">
        <v>-22.483000000000001</v>
      </c>
      <c r="HT25" s="160">
        <v>-21.595800000000001</v>
      </c>
      <c r="HU25" s="160">
        <v>77.569999999999993</v>
      </c>
      <c r="HV25" s="160">
        <v>77.489999999999995</v>
      </c>
      <c r="HW25" s="160">
        <v>45</v>
      </c>
      <c r="HX25" s="160">
        <v>44.3</v>
      </c>
      <c r="HY25" s="160">
        <v>21.720500000000001</v>
      </c>
      <c r="HZ25" s="160">
        <v>-47.6</v>
      </c>
      <c r="IA25" s="161"/>
      <c r="IB25" s="160">
        <v>82.978399999999993</v>
      </c>
      <c r="IC25" s="160">
        <v>82.701800000000006</v>
      </c>
      <c r="ID25" s="160">
        <v>15.1</v>
      </c>
      <c r="IE25" s="160">
        <v>14.9</v>
      </c>
      <c r="IF25" s="160">
        <v>-28.4</v>
      </c>
      <c r="IG25" s="160">
        <v>-29.7</v>
      </c>
      <c r="IH25" s="161"/>
      <c r="II25" s="161"/>
      <c r="IJ25" s="160">
        <v>-390.52949999999998</v>
      </c>
      <c r="IK25" s="160">
        <v>-31.539899999999999</v>
      </c>
      <c r="IL25" s="160">
        <v>212.10900000000001</v>
      </c>
      <c r="IM25" s="160">
        <v>175.0712</v>
      </c>
      <c r="IN25" s="160">
        <v>6.9326999999999996</v>
      </c>
      <c r="IO25" s="160">
        <v>-167.23920000000001</v>
      </c>
      <c r="IP25" s="160">
        <v>160.2903</v>
      </c>
      <c r="IQ25" s="160">
        <v>-100.6718</v>
      </c>
      <c r="IR25" s="160">
        <v>-75.500600000000006</v>
      </c>
      <c r="IS25" s="160">
        <v>-163.05969999999999</v>
      </c>
      <c r="IT25" s="160">
        <v>127.26390000000001</v>
      </c>
      <c r="IU25" s="160">
        <v>128.57769999999999</v>
      </c>
      <c r="IV25" s="160">
        <v>97.752099999999999</v>
      </c>
      <c r="IW25" s="160">
        <v>-205.738</v>
      </c>
      <c r="IX25" s="160">
        <v>76.2453</v>
      </c>
      <c r="IY25" s="160">
        <v>-128.32900000000001</v>
      </c>
      <c r="IZ25" s="160">
        <v>129.024</v>
      </c>
      <c r="JA25" s="160">
        <v>-7.8567</v>
      </c>
      <c r="JB25" s="161"/>
      <c r="JC25" s="160">
        <v>21.68</v>
      </c>
      <c r="JD25" s="160">
        <v>6.8689999999999998</v>
      </c>
      <c r="JE25" s="160">
        <v>6.8579999999999997</v>
      </c>
      <c r="JF25" s="160">
        <v>-20.8</v>
      </c>
      <c r="JG25" s="160">
        <v>2</v>
      </c>
      <c r="JH25" s="161"/>
      <c r="JI25" s="160">
        <v>-3.1052</v>
      </c>
      <c r="JJ25" s="160">
        <v>-32.256</v>
      </c>
      <c r="JK25" s="160">
        <v>-17.1374</v>
      </c>
      <c r="JL25" s="160">
        <v>25.3</v>
      </c>
      <c r="JM25" s="160">
        <v>55.014000000000003</v>
      </c>
      <c r="JN25" s="160">
        <v>55.651000000000003</v>
      </c>
      <c r="JO25" s="160">
        <v>11.1244</v>
      </c>
      <c r="JP25" s="160">
        <v>13.316800000000001</v>
      </c>
      <c r="JQ25" s="160">
        <v>51.470199999999998</v>
      </c>
      <c r="JR25" s="160">
        <v>51.779499999999999</v>
      </c>
      <c r="JS25" s="160">
        <v>52.720199999999998</v>
      </c>
      <c r="JT25" s="161"/>
      <c r="JU25" s="160">
        <v>-14.3</v>
      </c>
      <c r="JV25" s="160">
        <v>26.846399999999999</v>
      </c>
      <c r="JW25" s="160">
        <v>7.06</v>
      </c>
      <c r="JX25" s="161"/>
      <c r="JY25" s="160">
        <v>-41.796799999999998</v>
      </c>
      <c r="JZ25" s="160">
        <v>77.482100000000003</v>
      </c>
      <c r="KA25" s="160">
        <v>56.145800000000001</v>
      </c>
      <c r="KB25" s="160">
        <v>-41.513800000000003</v>
      </c>
      <c r="KC25" s="160">
        <v>-76.409099999999995</v>
      </c>
      <c r="KD25" s="160">
        <v>45.878900000000002</v>
      </c>
      <c r="KE25" s="160">
        <v>30.53</v>
      </c>
      <c r="KF25" s="160">
        <v>14.2</v>
      </c>
      <c r="KG25" s="160">
        <v>-14</v>
      </c>
      <c r="KH25" s="161"/>
      <c r="KI25" s="160">
        <v>91.704700000000003</v>
      </c>
    </row>
    <row r="26" spans="1:295" ht="18" customHeight="1" x14ac:dyDescent="0.3">
      <c r="A26" s="158" t="s">
        <v>63</v>
      </c>
      <c r="B26" s="158" t="s">
        <v>777</v>
      </c>
      <c r="C26" s="162">
        <v>0</v>
      </c>
      <c r="D26" s="163">
        <v>17.6068</v>
      </c>
      <c r="E26" s="163">
        <v>-21.024999999999999</v>
      </c>
      <c r="F26" s="163">
        <v>9.5530000000000008</v>
      </c>
      <c r="G26" s="163">
        <v>31.084900000000001</v>
      </c>
      <c r="H26" s="164"/>
      <c r="I26" s="163">
        <v>38.5565</v>
      </c>
      <c r="J26" s="163">
        <v>-46.882599999999996</v>
      </c>
      <c r="K26" s="163">
        <v>55.2883</v>
      </c>
      <c r="L26" s="163">
        <v>27.8931</v>
      </c>
      <c r="M26" s="163">
        <v>27.1676</v>
      </c>
      <c r="N26" s="163">
        <v>22.2</v>
      </c>
      <c r="O26" s="163">
        <v>-53.774000000000001</v>
      </c>
      <c r="P26" s="163">
        <v>48.4</v>
      </c>
      <c r="Q26" s="163">
        <v>21.527999999999999</v>
      </c>
      <c r="R26" s="163">
        <v>-48.4</v>
      </c>
      <c r="S26" s="163">
        <v>12.6759</v>
      </c>
      <c r="T26" s="163">
        <v>94.814999999999998</v>
      </c>
      <c r="U26" s="163">
        <v>11.748100000000001</v>
      </c>
      <c r="V26" s="163">
        <v>11.955399999999999</v>
      </c>
      <c r="W26" s="163">
        <v>19.408000000000001</v>
      </c>
      <c r="X26" s="163">
        <v>8.9169999999999998</v>
      </c>
      <c r="Y26" s="163">
        <v>0.14530000000000001</v>
      </c>
      <c r="Z26" s="163">
        <v>2.6263999999999998</v>
      </c>
      <c r="AA26" s="164"/>
      <c r="AB26" s="164"/>
      <c r="AC26" s="163">
        <v>-44.22</v>
      </c>
      <c r="AD26" s="163">
        <v>-44.28</v>
      </c>
      <c r="AE26" s="164"/>
      <c r="AF26" s="163">
        <v>-22.2</v>
      </c>
      <c r="AG26" s="163">
        <v>52.8</v>
      </c>
      <c r="AH26" s="163">
        <v>10.794</v>
      </c>
      <c r="AI26" s="163">
        <v>0.251</v>
      </c>
      <c r="AJ26" s="163">
        <v>-38.479999999999997</v>
      </c>
      <c r="AK26" s="163">
        <v>-38.6</v>
      </c>
      <c r="AL26" s="163">
        <v>-57.78</v>
      </c>
      <c r="AM26" s="163">
        <v>38.79</v>
      </c>
      <c r="AN26" s="163">
        <v>38.83</v>
      </c>
      <c r="AO26" s="163">
        <v>12.395099999999999</v>
      </c>
      <c r="AP26" s="163">
        <v>6.1950000000000003</v>
      </c>
      <c r="AQ26" s="163">
        <v>65.042400000000001</v>
      </c>
      <c r="AR26" s="163">
        <v>67.153000000000006</v>
      </c>
      <c r="AS26" s="163">
        <v>43.222799999999999</v>
      </c>
      <c r="AT26" s="163">
        <v>-47.9574</v>
      </c>
      <c r="AU26" s="163">
        <v>-49.910499999999999</v>
      </c>
      <c r="AV26" s="163">
        <v>18.4328</v>
      </c>
      <c r="AW26" s="163">
        <v>17.914000000000001</v>
      </c>
      <c r="AX26" s="163">
        <v>72.873800000000003</v>
      </c>
      <c r="AY26" s="163">
        <v>74.615300000000005</v>
      </c>
      <c r="AZ26" s="163">
        <v>-1.0468999999999999</v>
      </c>
      <c r="BA26" s="163">
        <v>5.1151999999999997</v>
      </c>
      <c r="BB26" s="163">
        <v>-451.24130000000002</v>
      </c>
      <c r="BC26" s="163">
        <v>-13.7705</v>
      </c>
      <c r="BD26" s="163">
        <v>-13.3</v>
      </c>
      <c r="BE26" s="163">
        <v>-13.2</v>
      </c>
      <c r="BF26" s="163">
        <v>55.883200000000002</v>
      </c>
      <c r="BG26" s="163">
        <v>54.536000000000001</v>
      </c>
      <c r="BH26" s="163">
        <v>-3.6720000000000002</v>
      </c>
      <c r="BI26" s="164"/>
      <c r="BJ26" s="163">
        <v>-69.353099999999998</v>
      </c>
      <c r="BK26" s="163">
        <v>3.4003000000000001</v>
      </c>
      <c r="BL26" s="163">
        <v>0</v>
      </c>
      <c r="BM26" s="163">
        <v>3.5554000000000001</v>
      </c>
      <c r="BN26" s="163">
        <v>493.63670000000002</v>
      </c>
      <c r="BO26" s="163">
        <v>87.252399999999994</v>
      </c>
      <c r="BP26" s="163">
        <v>87.771199999999993</v>
      </c>
      <c r="BQ26" s="163">
        <v>-434.81400000000002</v>
      </c>
      <c r="BR26" s="163">
        <v>450.87180000000001</v>
      </c>
      <c r="BS26" s="164"/>
      <c r="BT26" s="163">
        <v>-44.588900000000002</v>
      </c>
      <c r="BU26" s="163">
        <v>44.182400000000001</v>
      </c>
      <c r="BV26" s="163">
        <v>84.766300000000001</v>
      </c>
      <c r="BW26" s="163">
        <v>27.41</v>
      </c>
      <c r="BX26" s="163">
        <v>24.92</v>
      </c>
      <c r="BY26" s="163">
        <v>60.17</v>
      </c>
      <c r="BZ26" s="163">
        <v>76.680000000000007</v>
      </c>
      <c r="CA26" s="163">
        <v>-38.0396</v>
      </c>
      <c r="CB26" s="163">
        <v>-39.1113</v>
      </c>
      <c r="CC26" s="163">
        <v>105.41119999999999</v>
      </c>
      <c r="CD26" s="163">
        <v>105.78740000000001</v>
      </c>
      <c r="CE26" s="163">
        <v>29.250599999999999</v>
      </c>
      <c r="CF26" s="163">
        <v>-59.639099999999999</v>
      </c>
      <c r="CG26" s="163">
        <v>-59.700499999999998</v>
      </c>
      <c r="CH26" s="163">
        <v>1.1519999999999999</v>
      </c>
      <c r="CI26" s="163">
        <v>-68.107200000000006</v>
      </c>
      <c r="CJ26" s="164"/>
      <c r="CK26" s="164"/>
      <c r="CL26" s="163">
        <v>53</v>
      </c>
      <c r="CM26" s="163">
        <v>136.4</v>
      </c>
      <c r="CN26" s="163">
        <v>-15.39</v>
      </c>
      <c r="CO26" s="163">
        <v>48.699399999999997</v>
      </c>
      <c r="CP26" s="163">
        <v>46.970399999999998</v>
      </c>
      <c r="CQ26" s="163">
        <v>47.380400000000002</v>
      </c>
      <c r="CR26" s="163">
        <v>-54.321399999999997</v>
      </c>
      <c r="CS26" s="163">
        <v>-51.9236</v>
      </c>
      <c r="CT26" s="163">
        <v>35.066000000000003</v>
      </c>
      <c r="CU26" s="163">
        <v>-28.3355</v>
      </c>
      <c r="CV26" s="163">
        <v>39.121200000000002</v>
      </c>
      <c r="CW26" s="163">
        <v>10.6792</v>
      </c>
      <c r="CX26" s="163">
        <v>39.4</v>
      </c>
      <c r="CY26" s="163">
        <v>72.709999999999994</v>
      </c>
      <c r="CZ26" s="163">
        <v>47.819800000000001</v>
      </c>
      <c r="DA26" s="163">
        <v>45.561199999999999</v>
      </c>
      <c r="DB26" s="163">
        <v>-31.28</v>
      </c>
      <c r="DC26" s="163">
        <v>-3.7679</v>
      </c>
      <c r="DD26" s="163">
        <v>68.802599999999998</v>
      </c>
      <c r="DE26" s="163">
        <v>67.641400000000004</v>
      </c>
      <c r="DF26" s="163">
        <v>-165.7243</v>
      </c>
      <c r="DG26" s="163">
        <v>-1E-4</v>
      </c>
      <c r="DH26" s="163">
        <v>-18.907599999999999</v>
      </c>
      <c r="DI26" s="163">
        <v>-89</v>
      </c>
      <c r="DJ26" s="163">
        <v>-90.3</v>
      </c>
      <c r="DK26" s="163">
        <v>29.7043</v>
      </c>
      <c r="DL26" s="163">
        <v>58.602899999999998</v>
      </c>
      <c r="DM26" s="163">
        <v>74.218800000000002</v>
      </c>
      <c r="DN26" s="163">
        <v>83.221400000000003</v>
      </c>
      <c r="DO26" s="163">
        <v>58.23</v>
      </c>
      <c r="DP26" s="163">
        <v>-12.38</v>
      </c>
      <c r="DQ26" s="163">
        <v>56.524500000000003</v>
      </c>
      <c r="DR26" s="163">
        <v>159.73910000000001</v>
      </c>
      <c r="DS26" s="163">
        <v>-20.61</v>
      </c>
      <c r="DT26" s="163">
        <v>-21.18</v>
      </c>
      <c r="DU26" s="163">
        <v>96.5</v>
      </c>
      <c r="DV26" s="163">
        <v>60.65</v>
      </c>
      <c r="DW26" s="163">
        <v>159.6909</v>
      </c>
      <c r="DX26" s="163">
        <v>159.2364</v>
      </c>
      <c r="DY26" s="163">
        <v>-11.859</v>
      </c>
      <c r="DZ26" s="163">
        <v>-12.163600000000001</v>
      </c>
      <c r="EA26" s="163">
        <v>244.8698</v>
      </c>
      <c r="EB26" s="163">
        <v>204.23990000000001</v>
      </c>
      <c r="EC26" s="163">
        <v>196.59899999999999</v>
      </c>
      <c r="ED26" s="163">
        <v>198.732</v>
      </c>
      <c r="EE26" s="163">
        <v>92.799599999999998</v>
      </c>
      <c r="EF26" s="163">
        <v>79.698599999999999</v>
      </c>
      <c r="EG26" s="163">
        <v>-22.140999999999998</v>
      </c>
      <c r="EH26" s="163">
        <v>448.53809999999999</v>
      </c>
      <c r="EI26" s="163">
        <v>71.935100000000006</v>
      </c>
      <c r="EJ26" s="164"/>
      <c r="EK26" s="163">
        <v>-34.337899999999998</v>
      </c>
      <c r="EL26" s="163">
        <v>-32.116599999999998</v>
      </c>
      <c r="EM26" s="163">
        <v>0</v>
      </c>
      <c r="EN26" s="163">
        <v>5.9443000000000001</v>
      </c>
      <c r="EO26" s="163">
        <v>6.2020999999999997</v>
      </c>
      <c r="EP26" s="163">
        <v>178.23599999999999</v>
      </c>
      <c r="EQ26" s="163">
        <v>-67.925899999999999</v>
      </c>
      <c r="ER26" s="163">
        <v>-69.105500000000006</v>
      </c>
      <c r="ES26" s="163">
        <v>-42.357599999999998</v>
      </c>
      <c r="ET26" s="163">
        <v>14.4</v>
      </c>
      <c r="EU26" s="163">
        <v>-14.1</v>
      </c>
      <c r="EV26" s="163">
        <v>106.4</v>
      </c>
      <c r="EW26" s="163">
        <v>10.6563</v>
      </c>
      <c r="EX26" s="163">
        <v>-33.135800000000003</v>
      </c>
      <c r="EY26" s="163">
        <v>-12.803000000000001</v>
      </c>
      <c r="EZ26" s="163">
        <v>-12.299300000000001</v>
      </c>
      <c r="FA26" s="163">
        <v>3.5788000000000002</v>
      </c>
      <c r="FB26" s="163">
        <v>-79.2059</v>
      </c>
      <c r="FC26" s="163">
        <v>42.997900000000001</v>
      </c>
      <c r="FD26" s="164"/>
      <c r="FE26" s="163">
        <v>3.1680999999999999</v>
      </c>
      <c r="FF26" s="163">
        <v>3.1233</v>
      </c>
      <c r="FG26" s="163">
        <v>17.343499999999999</v>
      </c>
      <c r="FH26" s="163">
        <v>17.3506</v>
      </c>
      <c r="FI26" s="163">
        <v>16.541399999999999</v>
      </c>
      <c r="FJ26" s="163">
        <v>37.677700000000002</v>
      </c>
      <c r="FK26" s="163">
        <v>37.1753</v>
      </c>
      <c r="FL26" s="163">
        <v>44.543399999999998</v>
      </c>
      <c r="FM26" s="163">
        <v>14.4208</v>
      </c>
      <c r="FN26" s="163">
        <v>14.134399999999999</v>
      </c>
      <c r="FO26" s="163">
        <v>40.973399999999998</v>
      </c>
      <c r="FP26" s="163">
        <v>50.133800000000001</v>
      </c>
      <c r="FQ26" s="163">
        <v>-5.0152999999999999</v>
      </c>
      <c r="FR26" s="163">
        <v>-8.83</v>
      </c>
      <c r="FS26" s="163">
        <v>13.3797</v>
      </c>
      <c r="FT26" s="163">
        <v>1.044</v>
      </c>
      <c r="FU26" s="163">
        <v>-8.39</v>
      </c>
      <c r="FV26" s="163">
        <v>14.95</v>
      </c>
      <c r="FW26" s="164"/>
      <c r="FX26" s="163">
        <v>8.3675999999999995</v>
      </c>
      <c r="FY26" s="163">
        <v>-6.2610000000000001</v>
      </c>
      <c r="FZ26" s="163">
        <v>1.111</v>
      </c>
      <c r="GA26" s="163">
        <v>7.4005999999999998</v>
      </c>
      <c r="GB26" s="163">
        <v>21.36</v>
      </c>
      <c r="GC26" s="163">
        <v>-51.401600000000002</v>
      </c>
      <c r="GD26" s="163">
        <v>-39.292099999999998</v>
      </c>
      <c r="GE26" s="163">
        <v>15.68</v>
      </c>
      <c r="GF26" s="163">
        <v>70.683400000000006</v>
      </c>
      <c r="GG26" s="163">
        <v>21.7</v>
      </c>
      <c r="GH26" s="163">
        <v>-24.272099999999998</v>
      </c>
      <c r="GI26" s="164"/>
      <c r="GJ26" s="163">
        <v>-4.9576000000000002</v>
      </c>
      <c r="GK26" s="163">
        <v>1.9665999999999999</v>
      </c>
      <c r="GL26" s="164"/>
      <c r="GM26" s="164"/>
      <c r="GN26" s="163">
        <v>-16.133700000000001</v>
      </c>
      <c r="GO26" s="163">
        <v>-37.058</v>
      </c>
      <c r="GP26" s="163">
        <v>18.317699999999999</v>
      </c>
      <c r="GQ26" s="163">
        <v>58.066099999999999</v>
      </c>
      <c r="GR26" s="163">
        <v>60.581400000000002</v>
      </c>
      <c r="GS26" s="163">
        <v>62.2654</v>
      </c>
      <c r="GT26" s="163">
        <v>-124.2004</v>
      </c>
      <c r="GU26" s="163">
        <v>-27.659099999999999</v>
      </c>
      <c r="GV26" s="163">
        <v>35.663400000000003</v>
      </c>
      <c r="GW26" s="163">
        <v>-64.835800000000006</v>
      </c>
      <c r="GX26" s="163">
        <v>10.982799999999999</v>
      </c>
      <c r="GY26" s="163">
        <v>14.3583</v>
      </c>
      <c r="GZ26" s="163">
        <v>13.914400000000001</v>
      </c>
      <c r="HA26" s="163">
        <v>13</v>
      </c>
      <c r="HB26" s="163">
        <v>155.24629999999999</v>
      </c>
      <c r="HC26" s="163">
        <v>155.70099999999999</v>
      </c>
      <c r="HD26" s="163">
        <v>221.7</v>
      </c>
      <c r="HE26" s="163">
        <v>-221.12690000000001</v>
      </c>
      <c r="HF26" s="163">
        <v>-396.8202</v>
      </c>
      <c r="HG26" s="163">
        <v>398.37079999999997</v>
      </c>
      <c r="HH26" s="163">
        <v>399.55529999999999</v>
      </c>
      <c r="HI26" s="163">
        <v>-149.2704</v>
      </c>
      <c r="HJ26" s="163">
        <v>-149.32069999999999</v>
      </c>
      <c r="HK26" s="163">
        <v>-52.563400000000001</v>
      </c>
      <c r="HL26" s="163">
        <v>-43.306199999999997</v>
      </c>
      <c r="HM26" s="163">
        <v>76.938000000000002</v>
      </c>
      <c r="HN26" s="163">
        <v>75.965599999999995</v>
      </c>
      <c r="HO26" s="163">
        <v>-106.465</v>
      </c>
      <c r="HP26" s="164"/>
      <c r="HQ26" s="163">
        <v>27.556899999999999</v>
      </c>
      <c r="HR26" s="163">
        <v>26.7988</v>
      </c>
      <c r="HS26" s="163">
        <v>-22.454699999999999</v>
      </c>
      <c r="HT26" s="163">
        <v>-21.069700000000001</v>
      </c>
      <c r="HU26" s="163">
        <v>78.72</v>
      </c>
      <c r="HV26" s="163">
        <v>78.760000000000005</v>
      </c>
      <c r="HW26" s="163">
        <v>45.4</v>
      </c>
      <c r="HX26" s="163">
        <v>41.8</v>
      </c>
      <c r="HY26" s="163">
        <v>21.944800000000001</v>
      </c>
      <c r="HZ26" s="163">
        <v>-50.96</v>
      </c>
      <c r="IA26" s="164"/>
      <c r="IB26" s="163">
        <v>80.0184</v>
      </c>
      <c r="IC26" s="163">
        <v>79.737099999999998</v>
      </c>
      <c r="ID26" s="163">
        <v>14.5</v>
      </c>
      <c r="IE26" s="163">
        <v>16.600000000000001</v>
      </c>
      <c r="IF26" s="163">
        <v>-26.2</v>
      </c>
      <c r="IG26" s="163">
        <v>-27.1</v>
      </c>
      <c r="IH26" s="164"/>
      <c r="II26" s="163">
        <v>1.0457000000000001</v>
      </c>
      <c r="IJ26" s="163">
        <v>-389.19549999999998</v>
      </c>
      <c r="IK26" s="163">
        <v>-42.896700000000003</v>
      </c>
      <c r="IL26" s="163">
        <v>213.6671</v>
      </c>
      <c r="IM26" s="163">
        <v>176.83930000000001</v>
      </c>
      <c r="IN26" s="163">
        <v>7.6767000000000003</v>
      </c>
      <c r="IO26" s="163">
        <v>-164.02770000000001</v>
      </c>
      <c r="IP26" s="163">
        <v>166.3545</v>
      </c>
      <c r="IQ26" s="163">
        <v>-96.654600000000002</v>
      </c>
      <c r="IR26" s="163">
        <v>-75.806200000000004</v>
      </c>
      <c r="IS26" s="163">
        <v>-163.60820000000001</v>
      </c>
      <c r="IT26" s="163">
        <v>133.49340000000001</v>
      </c>
      <c r="IU26" s="163">
        <v>134.34739999999999</v>
      </c>
      <c r="IV26" s="163">
        <v>95.9542</v>
      </c>
      <c r="IW26" s="163">
        <v>-208.21250000000001</v>
      </c>
      <c r="IX26" s="163">
        <v>75.474599999999995</v>
      </c>
      <c r="IY26" s="163">
        <v>-129.6661</v>
      </c>
      <c r="IZ26" s="163">
        <v>128.2336</v>
      </c>
      <c r="JA26" s="163">
        <v>-8.4362999999999992</v>
      </c>
      <c r="JB26" s="164"/>
      <c r="JC26" s="163">
        <v>21.68</v>
      </c>
      <c r="JD26" s="163">
        <v>6.89</v>
      </c>
      <c r="JE26" s="163">
        <v>6.89</v>
      </c>
      <c r="JF26" s="163">
        <v>-22</v>
      </c>
      <c r="JG26" s="163">
        <v>2.3199999999999998</v>
      </c>
      <c r="JH26" s="164"/>
      <c r="JI26" s="163">
        <v>-2.2843</v>
      </c>
      <c r="JJ26" s="163">
        <v>-30.9956</v>
      </c>
      <c r="JK26" s="163">
        <v>-16.64</v>
      </c>
      <c r="JL26" s="163">
        <v>24.3</v>
      </c>
      <c r="JM26" s="163">
        <v>55.941000000000003</v>
      </c>
      <c r="JN26" s="163">
        <v>52.234999999999999</v>
      </c>
      <c r="JO26" s="163">
        <v>11.2852</v>
      </c>
      <c r="JP26" s="163">
        <v>13.367000000000001</v>
      </c>
      <c r="JQ26" s="163">
        <v>50.0715</v>
      </c>
      <c r="JR26" s="163">
        <v>50.436500000000002</v>
      </c>
      <c r="JS26" s="163">
        <v>51.125900000000001</v>
      </c>
      <c r="JT26" s="164"/>
      <c r="JU26" s="163">
        <v>-15.4</v>
      </c>
      <c r="JV26" s="163">
        <v>26.513999999999999</v>
      </c>
      <c r="JW26" s="163">
        <v>7.31</v>
      </c>
      <c r="JX26" s="164"/>
      <c r="JY26" s="163">
        <v>-39.377200000000002</v>
      </c>
      <c r="JZ26" s="163">
        <v>75.6357</v>
      </c>
      <c r="KA26" s="163">
        <v>52.950800000000001</v>
      </c>
      <c r="KB26" s="163">
        <v>-40.276600000000002</v>
      </c>
      <c r="KC26" s="163">
        <v>-73.531800000000004</v>
      </c>
      <c r="KD26" s="163">
        <v>43.783000000000001</v>
      </c>
      <c r="KE26" s="163">
        <v>31.881399999999999</v>
      </c>
      <c r="KF26" s="163">
        <v>15.7</v>
      </c>
      <c r="KG26" s="163">
        <v>-15.9</v>
      </c>
      <c r="KH26" s="164"/>
      <c r="KI26" s="163">
        <v>102.194</v>
      </c>
    </row>
    <row r="27" spans="1:295" ht="18" customHeight="1" x14ac:dyDescent="0.3">
      <c r="A27" s="158" t="s">
        <v>63</v>
      </c>
      <c r="B27" s="158" t="s">
        <v>778</v>
      </c>
      <c r="C27" s="162">
        <v>0</v>
      </c>
      <c r="D27" s="163">
        <v>18.0243</v>
      </c>
      <c r="E27" s="163">
        <v>-21.560700000000001</v>
      </c>
      <c r="F27" s="163">
        <v>10.043900000000001</v>
      </c>
      <c r="G27" s="163">
        <v>31.123100000000001</v>
      </c>
      <c r="H27" s="164"/>
      <c r="I27" s="163">
        <v>40.328499999999998</v>
      </c>
      <c r="J27" s="163">
        <v>-49.385899999999999</v>
      </c>
      <c r="K27" s="163">
        <v>57.663200000000003</v>
      </c>
      <c r="L27" s="163">
        <v>29.275099999999998</v>
      </c>
      <c r="M27" s="163">
        <v>28.3292</v>
      </c>
      <c r="N27" s="163">
        <v>19.98</v>
      </c>
      <c r="O27" s="163">
        <v>-55.533999999999999</v>
      </c>
      <c r="P27" s="163">
        <v>50.6</v>
      </c>
      <c r="Q27" s="163">
        <v>21.527999999999999</v>
      </c>
      <c r="R27" s="163">
        <v>-48.4</v>
      </c>
      <c r="S27" s="163">
        <v>12.624599999999999</v>
      </c>
      <c r="T27" s="163">
        <v>98.863200000000006</v>
      </c>
      <c r="U27" s="163">
        <v>16.910599999999999</v>
      </c>
      <c r="V27" s="163">
        <v>17.063800000000001</v>
      </c>
      <c r="W27" s="163">
        <v>28.053699999999999</v>
      </c>
      <c r="X27" s="163">
        <v>9.8513000000000002</v>
      </c>
      <c r="Y27" s="163">
        <v>0.1404</v>
      </c>
      <c r="Z27" s="163">
        <v>2.5741999999999998</v>
      </c>
      <c r="AA27" s="164"/>
      <c r="AB27" s="164"/>
      <c r="AC27" s="163">
        <v>-46.68</v>
      </c>
      <c r="AD27" s="163">
        <v>-46.78</v>
      </c>
      <c r="AE27" s="164"/>
      <c r="AF27" s="163">
        <v>-19.98</v>
      </c>
      <c r="AG27" s="163">
        <v>52.8</v>
      </c>
      <c r="AH27" s="163">
        <v>10.891999999999999</v>
      </c>
      <c r="AI27" s="163">
        <v>0.247</v>
      </c>
      <c r="AJ27" s="163">
        <v>-39.79</v>
      </c>
      <c r="AK27" s="163">
        <v>-39.97</v>
      </c>
      <c r="AL27" s="163">
        <v>-61.46</v>
      </c>
      <c r="AM27" s="163">
        <v>40.46</v>
      </c>
      <c r="AN27" s="163">
        <v>40.229999999999997</v>
      </c>
      <c r="AO27" s="163">
        <v>12.5</v>
      </c>
      <c r="AP27" s="163">
        <v>6.1318999999999999</v>
      </c>
      <c r="AQ27" s="163">
        <v>67.511600000000001</v>
      </c>
      <c r="AR27" s="163">
        <v>70.307500000000005</v>
      </c>
      <c r="AS27" s="163">
        <v>51.792200000000001</v>
      </c>
      <c r="AT27" s="163">
        <v>-56.530799999999999</v>
      </c>
      <c r="AU27" s="163">
        <v>-52.546799999999998</v>
      </c>
      <c r="AV27" s="163">
        <v>7.5983000000000001</v>
      </c>
      <c r="AW27" s="163">
        <v>7.5557999999999996</v>
      </c>
      <c r="AX27" s="163">
        <v>78.098200000000006</v>
      </c>
      <c r="AY27" s="163">
        <v>80.375500000000002</v>
      </c>
      <c r="AZ27" s="163">
        <v>0</v>
      </c>
      <c r="BA27" s="163">
        <v>-6.8500000000000005E-2</v>
      </c>
      <c r="BB27" s="163">
        <v>-470.02210000000002</v>
      </c>
      <c r="BC27" s="163">
        <v>-18.1311</v>
      </c>
      <c r="BD27" s="163">
        <v>-11.4</v>
      </c>
      <c r="BE27" s="163">
        <v>-11.4</v>
      </c>
      <c r="BF27" s="163">
        <v>57.598999999999997</v>
      </c>
      <c r="BG27" s="163">
        <v>56.158200000000001</v>
      </c>
      <c r="BH27" s="163">
        <v>-4.0214999999999996</v>
      </c>
      <c r="BI27" s="164"/>
      <c r="BJ27" s="163">
        <v>-71.346100000000007</v>
      </c>
      <c r="BK27" s="163">
        <v>4.1519000000000004</v>
      </c>
      <c r="BL27" s="163">
        <v>5.5021000000000004</v>
      </c>
      <c r="BM27" s="163">
        <v>3.9561999999999999</v>
      </c>
      <c r="BN27" s="163">
        <v>512.16150000000005</v>
      </c>
      <c r="BO27" s="163">
        <v>97.476100000000002</v>
      </c>
      <c r="BP27" s="163">
        <v>97.720200000000006</v>
      </c>
      <c r="BQ27" s="163">
        <v>-473.673</v>
      </c>
      <c r="BR27" s="163">
        <v>477.76130000000001</v>
      </c>
      <c r="BS27" s="164"/>
      <c r="BT27" s="163">
        <v>-49.758000000000003</v>
      </c>
      <c r="BU27" s="163">
        <v>52.438400000000001</v>
      </c>
      <c r="BV27" s="163">
        <v>88.768100000000004</v>
      </c>
      <c r="BW27" s="163">
        <v>27.96</v>
      </c>
      <c r="BX27" s="163">
        <v>25.87</v>
      </c>
      <c r="BY27" s="163">
        <v>62.09</v>
      </c>
      <c r="BZ27" s="163">
        <v>77.709999999999994</v>
      </c>
      <c r="CA27" s="163">
        <v>-36.700099999999999</v>
      </c>
      <c r="CB27" s="163">
        <v>-37.101900000000001</v>
      </c>
      <c r="CC27" s="163">
        <v>105.33199999999999</v>
      </c>
      <c r="CD27" s="163">
        <v>105.7022</v>
      </c>
      <c r="CE27" s="163">
        <v>27.436499999999999</v>
      </c>
      <c r="CF27" s="163">
        <v>-64.068700000000007</v>
      </c>
      <c r="CG27" s="163">
        <v>-63.808100000000003</v>
      </c>
      <c r="CH27" s="163">
        <v>2.4693999999999998</v>
      </c>
      <c r="CI27" s="163">
        <v>-68.101299999999995</v>
      </c>
      <c r="CJ27" s="164"/>
      <c r="CK27" s="164"/>
      <c r="CL27" s="163">
        <v>57.5</v>
      </c>
      <c r="CM27" s="163">
        <v>137.5</v>
      </c>
      <c r="CN27" s="163">
        <v>-15.82</v>
      </c>
      <c r="CO27" s="163">
        <v>47.309899999999999</v>
      </c>
      <c r="CP27" s="163">
        <v>46.868499999999997</v>
      </c>
      <c r="CQ27" s="163">
        <v>47.6937</v>
      </c>
      <c r="CR27" s="163">
        <v>-49.6706</v>
      </c>
      <c r="CS27" s="163">
        <v>-49.564300000000003</v>
      </c>
      <c r="CT27" s="163">
        <v>33.750100000000003</v>
      </c>
      <c r="CU27" s="163">
        <v>-30.99</v>
      </c>
      <c r="CV27" s="163">
        <v>37.896999999999998</v>
      </c>
      <c r="CW27" s="163">
        <v>10.877700000000001</v>
      </c>
      <c r="CX27" s="163">
        <v>42.8</v>
      </c>
      <c r="CY27" s="163">
        <v>77.680000000000007</v>
      </c>
      <c r="CZ27" s="163">
        <v>49.929200000000002</v>
      </c>
      <c r="DA27" s="163">
        <v>47.319000000000003</v>
      </c>
      <c r="DB27" s="163">
        <v>-32.049999999999997</v>
      </c>
      <c r="DC27" s="163">
        <v>-3.7679</v>
      </c>
      <c r="DD27" s="163">
        <v>68.615600000000001</v>
      </c>
      <c r="DE27" s="163">
        <v>68.022099999999995</v>
      </c>
      <c r="DF27" s="163">
        <v>-164.2056</v>
      </c>
      <c r="DG27" s="163">
        <v>0</v>
      </c>
      <c r="DH27" s="163">
        <v>-19.4923</v>
      </c>
      <c r="DI27" s="163">
        <v>-95.1</v>
      </c>
      <c r="DJ27" s="163">
        <v>-96.3</v>
      </c>
      <c r="DK27" s="163">
        <v>29.742699999999999</v>
      </c>
      <c r="DL27" s="163">
        <v>60.360700000000001</v>
      </c>
      <c r="DM27" s="163">
        <v>76.097300000000004</v>
      </c>
      <c r="DN27" s="163">
        <v>84.393299999999996</v>
      </c>
      <c r="DO27" s="163">
        <v>59.43</v>
      </c>
      <c r="DP27" s="163">
        <v>-12.97</v>
      </c>
      <c r="DQ27" s="163">
        <v>58.3065</v>
      </c>
      <c r="DR27" s="163">
        <v>161.32919999999999</v>
      </c>
      <c r="DS27" s="163">
        <v>-20.87</v>
      </c>
      <c r="DT27" s="163">
        <v>-21.03</v>
      </c>
      <c r="DU27" s="163">
        <v>91.28</v>
      </c>
      <c r="DV27" s="163">
        <v>63.02</v>
      </c>
      <c r="DW27" s="163">
        <v>162.49090000000001</v>
      </c>
      <c r="DX27" s="163">
        <v>158.9091</v>
      </c>
      <c r="DY27" s="163">
        <v>-11.812200000000001</v>
      </c>
      <c r="DZ27" s="163">
        <v>-12.0091</v>
      </c>
      <c r="EA27" s="163">
        <v>250.7704</v>
      </c>
      <c r="EB27" s="163">
        <v>207.84450000000001</v>
      </c>
      <c r="EC27" s="163">
        <v>200.24420000000001</v>
      </c>
      <c r="ED27" s="163">
        <v>201.96440000000001</v>
      </c>
      <c r="EE27" s="163">
        <v>95.056700000000006</v>
      </c>
      <c r="EF27" s="163">
        <v>83.483099999999993</v>
      </c>
      <c r="EG27" s="163">
        <v>-22.687999999999999</v>
      </c>
      <c r="EH27" s="163">
        <v>485.95359999999999</v>
      </c>
      <c r="EI27" s="163">
        <v>63.191600000000001</v>
      </c>
      <c r="EJ27" s="164"/>
      <c r="EK27" s="163">
        <v>-33.415999999999997</v>
      </c>
      <c r="EL27" s="163">
        <v>-32.011400000000002</v>
      </c>
      <c r="EM27" s="163">
        <v>0</v>
      </c>
      <c r="EN27" s="163">
        <v>4.3449</v>
      </c>
      <c r="EO27" s="163">
        <v>5.3132999999999999</v>
      </c>
      <c r="EP27" s="163">
        <v>162.876</v>
      </c>
      <c r="EQ27" s="163">
        <v>-68.710499999999996</v>
      </c>
      <c r="ER27" s="163">
        <v>-69.293400000000005</v>
      </c>
      <c r="ES27" s="163">
        <v>-43.013599999999997</v>
      </c>
      <c r="ET27" s="163">
        <v>14.41</v>
      </c>
      <c r="EU27" s="163">
        <v>-5.34</v>
      </c>
      <c r="EV27" s="163">
        <v>115.4</v>
      </c>
      <c r="EW27" s="163">
        <v>11.038</v>
      </c>
      <c r="EX27" s="163">
        <v>-36.382199999999997</v>
      </c>
      <c r="EY27" s="163">
        <v>-12.641400000000001</v>
      </c>
      <c r="EZ27" s="163">
        <v>-12.261200000000001</v>
      </c>
      <c r="FA27" s="163">
        <v>3.4148999999999998</v>
      </c>
      <c r="FB27" s="163">
        <v>-77.038399999999996</v>
      </c>
      <c r="FC27" s="163">
        <v>42.942900000000002</v>
      </c>
      <c r="FD27" s="164"/>
      <c r="FE27" s="163">
        <v>2.9885000000000002</v>
      </c>
      <c r="FF27" s="163">
        <v>2.9498000000000002</v>
      </c>
      <c r="FG27" s="163">
        <v>16.2133</v>
      </c>
      <c r="FH27" s="163">
        <v>17.399100000000001</v>
      </c>
      <c r="FI27" s="163">
        <v>16.175799999999999</v>
      </c>
      <c r="FJ27" s="163">
        <v>36.003100000000003</v>
      </c>
      <c r="FK27" s="163">
        <v>35.165799999999997</v>
      </c>
      <c r="FL27" s="163">
        <v>54.0884</v>
      </c>
      <c r="FM27" s="163">
        <v>13.6645</v>
      </c>
      <c r="FN27" s="163">
        <v>14.2179</v>
      </c>
      <c r="FO27" s="163">
        <v>47.192500000000003</v>
      </c>
      <c r="FP27" s="163">
        <v>55.4741</v>
      </c>
      <c r="FQ27" s="163">
        <v>-1.8658999999999999</v>
      </c>
      <c r="FR27" s="163">
        <v>-6.84</v>
      </c>
      <c r="FS27" s="163">
        <v>13.875299999999999</v>
      </c>
      <c r="FT27" s="163">
        <v>0.97440000000000004</v>
      </c>
      <c r="FU27" s="163">
        <v>-8.41</v>
      </c>
      <c r="FV27" s="163">
        <v>15.99</v>
      </c>
      <c r="FW27" s="164"/>
      <c r="FX27" s="163">
        <v>9.0145</v>
      </c>
      <c r="FY27" s="163">
        <v>-6.1109999999999998</v>
      </c>
      <c r="FZ27" s="163">
        <v>3.0569999999999999</v>
      </c>
      <c r="GA27" s="163">
        <v>8.2146000000000008</v>
      </c>
      <c r="GB27" s="163">
        <v>24.56</v>
      </c>
      <c r="GC27" s="163">
        <v>-55.110100000000003</v>
      </c>
      <c r="GD27" s="163">
        <v>-44.9756</v>
      </c>
      <c r="GE27" s="164"/>
      <c r="GF27" s="163">
        <v>77.491200000000006</v>
      </c>
      <c r="GG27" s="163">
        <v>22.3</v>
      </c>
      <c r="GH27" s="163">
        <v>-25.0944</v>
      </c>
      <c r="GI27" s="164"/>
      <c r="GJ27" s="163">
        <v>-6.2763999999999998</v>
      </c>
      <c r="GK27" s="163">
        <v>1.9752000000000001</v>
      </c>
      <c r="GL27" s="164"/>
      <c r="GM27" s="164"/>
      <c r="GN27" s="164"/>
      <c r="GO27" s="163">
        <v>-38.749699999999997</v>
      </c>
      <c r="GP27" s="163">
        <v>21.8599</v>
      </c>
      <c r="GQ27" s="163">
        <v>61.1753</v>
      </c>
      <c r="GR27" s="163">
        <v>58.382100000000001</v>
      </c>
      <c r="GS27" s="163">
        <v>60.505099999999999</v>
      </c>
      <c r="GT27" s="163">
        <v>-124.9961</v>
      </c>
      <c r="GU27" s="163">
        <v>-28.698799999999999</v>
      </c>
      <c r="GV27" s="163">
        <v>37.176600000000001</v>
      </c>
      <c r="GW27" s="163">
        <v>-69.016599999999997</v>
      </c>
      <c r="GX27" s="164"/>
      <c r="GY27" s="163">
        <v>14.8759</v>
      </c>
      <c r="GZ27" s="163">
        <v>14.642099999999999</v>
      </c>
      <c r="HA27" s="163">
        <v>12</v>
      </c>
      <c r="HB27" s="163">
        <v>154.0427</v>
      </c>
      <c r="HC27" s="163">
        <v>155.17949999999999</v>
      </c>
      <c r="HD27" s="163">
        <v>220.4</v>
      </c>
      <c r="HE27" s="163">
        <v>-219.8312</v>
      </c>
      <c r="HF27" s="163">
        <v>-387.72859999999997</v>
      </c>
      <c r="HG27" s="163">
        <v>393.6909</v>
      </c>
      <c r="HH27" s="163">
        <v>388.90190000000001</v>
      </c>
      <c r="HI27" s="163">
        <v>-148.27760000000001</v>
      </c>
      <c r="HJ27" s="163">
        <v>-147.49529999999999</v>
      </c>
      <c r="HK27" s="163">
        <v>-50.218600000000002</v>
      </c>
      <c r="HL27" s="163">
        <v>-41.100299999999997</v>
      </c>
      <c r="HM27" s="163">
        <v>83.440299999999993</v>
      </c>
      <c r="HN27" s="163">
        <v>83.4358</v>
      </c>
      <c r="HO27" s="164"/>
      <c r="HP27" s="164"/>
      <c r="HQ27" s="163">
        <v>25.194800000000001</v>
      </c>
      <c r="HR27" s="163">
        <v>25.1069</v>
      </c>
      <c r="HS27" s="163">
        <v>-22.350999999999999</v>
      </c>
      <c r="HT27" s="163">
        <v>-21.645800000000001</v>
      </c>
      <c r="HU27" s="163">
        <v>73.73</v>
      </c>
      <c r="HV27" s="163">
        <v>73.66</v>
      </c>
      <c r="HW27" s="163">
        <v>46.3</v>
      </c>
      <c r="HX27" s="163">
        <v>46.7</v>
      </c>
      <c r="HY27" s="163">
        <v>22.273700000000002</v>
      </c>
      <c r="HZ27" s="163">
        <v>-54.4</v>
      </c>
      <c r="IA27" s="164"/>
      <c r="IB27" s="163">
        <v>77.097099999999998</v>
      </c>
      <c r="IC27" s="163">
        <v>76.8001</v>
      </c>
      <c r="ID27" s="164"/>
      <c r="IE27" s="163">
        <v>20</v>
      </c>
      <c r="IF27" s="163">
        <v>-23.1</v>
      </c>
      <c r="IG27" s="163">
        <v>-23.5</v>
      </c>
      <c r="IH27" s="163">
        <v>1.4681</v>
      </c>
      <c r="II27" s="163">
        <v>1.1627000000000001</v>
      </c>
      <c r="IJ27" s="163">
        <v>-383.9742</v>
      </c>
      <c r="IK27" s="163">
        <v>-35.949100000000001</v>
      </c>
      <c r="IL27" s="163">
        <v>213.42189999999999</v>
      </c>
      <c r="IM27" s="163">
        <v>167.60069999999999</v>
      </c>
      <c r="IN27" s="163">
        <v>6.9413</v>
      </c>
      <c r="IO27" s="163">
        <v>-167.45859999999999</v>
      </c>
      <c r="IP27" s="163">
        <v>157.71190000000001</v>
      </c>
      <c r="IQ27" s="163">
        <v>-99.648799999999994</v>
      </c>
      <c r="IR27" s="163">
        <v>-71.034099999999995</v>
      </c>
      <c r="IS27" s="163">
        <v>-158.20400000000001</v>
      </c>
      <c r="IT27" s="163">
        <v>133.0324</v>
      </c>
      <c r="IU27" s="163">
        <v>131.4358</v>
      </c>
      <c r="IV27" s="163">
        <v>97.616299999999995</v>
      </c>
      <c r="IW27" s="163">
        <v>-203.74260000000001</v>
      </c>
      <c r="IX27" s="163">
        <v>69.654600000000002</v>
      </c>
      <c r="IY27" s="163">
        <v>-132.8698</v>
      </c>
      <c r="IZ27" s="163">
        <v>135.36609999999999</v>
      </c>
      <c r="JA27" s="163">
        <v>-8.4884000000000004</v>
      </c>
      <c r="JB27" s="164"/>
      <c r="JC27" s="163">
        <v>23.36</v>
      </c>
      <c r="JD27" s="163">
        <v>6.843</v>
      </c>
      <c r="JE27" s="163">
        <v>6.875</v>
      </c>
      <c r="JF27" s="163">
        <v>-23.04</v>
      </c>
      <c r="JG27" s="163">
        <v>2.3199999999999998</v>
      </c>
      <c r="JH27" s="164"/>
      <c r="JI27" s="163">
        <v>-2.3117000000000001</v>
      </c>
      <c r="JJ27" s="163">
        <v>-28.856300000000001</v>
      </c>
      <c r="JK27" s="163">
        <v>-16.670500000000001</v>
      </c>
      <c r="JL27" s="163">
        <v>23.8</v>
      </c>
      <c r="JM27" s="163">
        <v>57.709000000000003</v>
      </c>
      <c r="JN27" s="163">
        <v>56.887999999999998</v>
      </c>
      <c r="JO27" s="163">
        <v>11.31</v>
      </c>
      <c r="JP27" s="163">
        <v>13.381399999999999</v>
      </c>
      <c r="JQ27" s="163">
        <v>54.088000000000001</v>
      </c>
      <c r="JR27" s="163">
        <v>53.854900000000001</v>
      </c>
      <c r="JS27" s="163">
        <v>54.603000000000002</v>
      </c>
      <c r="JT27" s="164"/>
      <c r="JU27" s="163">
        <v>-17.7</v>
      </c>
      <c r="JV27" s="163">
        <v>25.837299999999999</v>
      </c>
      <c r="JW27" s="163">
        <v>7.52</v>
      </c>
      <c r="JX27" s="164"/>
      <c r="JY27" s="163">
        <v>-38.591000000000001</v>
      </c>
      <c r="JZ27" s="163">
        <v>73.590299999999999</v>
      </c>
      <c r="KA27" s="163">
        <v>50.5077</v>
      </c>
      <c r="KB27" s="163">
        <v>-37.927300000000002</v>
      </c>
      <c r="KC27" s="163">
        <v>-72.978399999999993</v>
      </c>
      <c r="KD27" s="163">
        <v>40.452500000000001</v>
      </c>
      <c r="KE27" s="163">
        <v>32.349400000000003</v>
      </c>
      <c r="KF27" s="163">
        <v>17.3</v>
      </c>
      <c r="KG27" s="163">
        <v>-17.3</v>
      </c>
      <c r="KH27" s="164"/>
      <c r="KI27" s="163">
        <v>97.763999999999996</v>
      </c>
    </row>
    <row r="28" spans="1:295" ht="18" customHeight="1" x14ac:dyDescent="0.3">
      <c r="A28" s="158" t="s">
        <v>63</v>
      </c>
      <c r="B28" s="158" t="s">
        <v>779</v>
      </c>
      <c r="C28" s="162">
        <v>0</v>
      </c>
      <c r="D28" s="163">
        <v>18.010999999999999</v>
      </c>
      <c r="E28" s="163">
        <v>-21.3248</v>
      </c>
      <c r="F28" s="163">
        <v>10.244</v>
      </c>
      <c r="G28" s="163">
        <v>31.719100000000001</v>
      </c>
      <c r="H28" s="164"/>
      <c r="I28" s="163">
        <v>42.188800000000001</v>
      </c>
      <c r="J28" s="163">
        <v>-51.3476</v>
      </c>
      <c r="K28" s="163">
        <v>58.9968</v>
      </c>
      <c r="L28" s="163">
        <v>29.975100000000001</v>
      </c>
      <c r="M28" s="163">
        <v>28.981300000000001</v>
      </c>
      <c r="N28" s="163">
        <v>19.98</v>
      </c>
      <c r="O28" s="163">
        <v>-57.225999999999999</v>
      </c>
      <c r="P28" s="163">
        <v>50.6</v>
      </c>
      <c r="Q28" s="163">
        <v>22.356000000000002</v>
      </c>
      <c r="R28" s="163">
        <v>-50.6</v>
      </c>
      <c r="S28" s="163">
        <v>13.2378</v>
      </c>
      <c r="T28" s="163">
        <v>102.2984</v>
      </c>
      <c r="U28" s="163">
        <v>17.1309</v>
      </c>
      <c r="V28" s="163">
        <v>17.37</v>
      </c>
      <c r="W28" s="163">
        <v>28.815799999999999</v>
      </c>
      <c r="X28" s="163">
        <v>10.5822</v>
      </c>
      <c r="Y28" s="163">
        <v>0.14080000000000001</v>
      </c>
      <c r="Z28" s="163">
        <v>2.5649999999999999</v>
      </c>
      <c r="AA28" s="164"/>
      <c r="AB28" s="164"/>
      <c r="AC28" s="163">
        <v>-46.52</v>
      </c>
      <c r="AD28" s="163">
        <v>-46.98</v>
      </c>
      <c r="AE28" s="164"/>
      <c r="AF28" s="163">
        <v>-19.98</v>
      </c>
      <c r="AG28" s="163">
        <v>55</v>
      </c>
      <c r="AH28" s="163">
        <v>11.361000000000001</v>
      </c>
      <c r="AI28" s="163">
        <v>0.248</v>
      </c>
      <c r="AJ28" s="163">
        <v>-41.22</v>
      </c>
      <c r="AK28" s="163">
        <v>-41.13</v>
      </c>
      <c r="AL28" s="163">
        <v>-58.11</v>
      </c>
      <c r="AM28" s="163">
        <v>41.66</v>
      </c>
      <c r="AN28" s="163">
        <v>41.45</v>
      </c>
      <c r="AO28" s="163">
        <v>13.562799999999999</v>
      </c>
      <c r="AP28" s="163">
        <v>5.8082000000000003</v>
      </c>
      <c r="AQ28" s="163">
        <v>69.828100000000006</v>
      </c>
      <c r="AR28" s="163">
        <v>72.127499999999998</v>
      </c>
      <c r="AS28" s="163">
        <v>51.874600000000001</v>
      </c>
      <c r="AT28" s="163">
        <v>-53.717599999999997</v>
      </c>
      <c r="AU28" s="163">
        <v>-51.835700000000003</v>
      </c>
      <c r="AV28" s="163">
        <v>5.4202000000000004</v>
      </c>
      <c r="AW28" s="163">
        <v>5.4882999999999997</v>
      </c>
      <c r="AX28" s="163">
        <v>79.437799999999996</v>
      </c>
      <c r="AY28" s="163">
        <v>81.447199999999995</v>
      </c>
      <c r="AZ28" s="163">
        <v>0.53979999999999995</v>
      </c>
      <c r="BA28" s="163">
        <v>3.6305999999999998</v>
      </c>
      <c r="BB28" s="163">
        <v>-494.3553</v>
      </c>
      <c r="BC28" s="163">
        <v>-17.817599999999999</v>
      </c>
      <c r="BD28" s="163">
        <v>-11.9</v>
      </c>
      <c r="BE28" s="163">
        <v>-11.9</v>
      </c>
      <c r="BF28" s="163">
        <v>56.783499999999997</v>
      </c>
      <c r="BG28" s="163">
        <v>55.503399999999999</v>
      </c>
      <c r="BH28" s="163">
        <v>-4.0014000000000003</v>
      </c>
      <c r="BI28" s="164"/>
      <c r="BJ28" s="163">
        <v>-72.517300000000006</v>
      </c>
      <c r="BK28" s="163">
        <v>4.66</v>
      </c>
      <c r="BL28" s="163">
        <v>6.2173999999999996</v>
      </c>
      <c r="BM28" s="163">
        <v>4.2591000000000001</v>
      </c>
      <c r="BN28" s="163">
        <v>535.66070000000002</v>
      </c>
      <c r="BO28" s="163">
        <v>110.3244</v>
      </c>
      <c r="BP28" s="163">
        <v>110.0192</v>
      </c>
      <c r="BQ28" s="163">
        <v>-503.70299999999997</v>
      </c>
      <c r="BR28" s="163">
        <v>498.05360000000002</v>
      </c>
      <c r="BS28" s="164"/>
      <c r="BT28" s="163">
        <v>-34.855800000000002</v>
      </c>
      <c r="BU28" s="163">
        <v>36.315800000000003</v>
      </c>
      <c r="BV28" s="163">
        <v>89.486599999999996</v>
      </c>
      <c r="BW28" s="163">
        <v>28.35</v>
      </c>
      <c r="BX28" s="163">
        <v>26.29</v>
      </c>
      <c r="BY28" s="163">
        <v>64.099999999999994</v>
      </c>
      <c r="BZ28" s="163">
        <v>79.33</v>
      </c>
      <c r="CA28" s="163">
        <v>-37.369799999999998</v>
      </c>
      <c r="CB28" s="163">
        <v>-40.450899999999997</v>
      </c>
      <c r="CC28" s="163">
        <v>104.7084</v>
      </c>
      <c r="CD28" s="163">
        <v>105.60890000000001</v>
      </c>
      <c r="CE28" s="163">
        <v>25.809000000000001</v>
      </c>
      <c r="CF28" s="163">
        <v>-65.281700000000001</v>
      </c>
      <c r="CG28" s="163">
        <v>-64.682699999999997</v>
      </c>
      <c r="CH28" s="163">
        <v>3.7284000000000002</v>
      </c>
      <c r="CI28" s="163">
        <v>-75.622</v>
      </c>
      <c r="CJ28" s="164"/>
      <c r="CK28" s="164"/>
      <c r="CL28" s="163">
        <v>46.6</v>
      </c>
      <c r="CM28" s="163">
        <v>149.5</v>
      </c>
      <c r="CN28" s="163">
        <v>-16.14</v>
      </c>
      <c r="CO28" s="163">
        <v>46.638599999999997</v>
      </c>
      <c r="CP28" s="163">
        <v>45.6462</v>
      </c>
      <c r="CQ28" s="163">
        <v>45.678699999999999</v>
      </c>
      <c r="CR28" s="163">
        <v>-50.5867</v>
      </c>
      <c r="CS28" s="163">
        <v>-50.387099999999997</v>
      </c>
      <c r="CT28" s="163">
        <v>41.688299999999998</v>
      </c>
      <c r="CU28" s="163">
        <v>-40.698099999999997</v>
      </c>
      <c r="CV28" s="163">
        <v>47.866100000000003</v>
      </c>
      <c r="CW28" s="163">
        <v>11.1469</v>
      </c>
      <c r="CX28" s="163">
        <v>46.27</v>
      </c>
      <c r="CY28" s="163">
        <v>72.55</v>
      </c>
      <c r="CZ28" s="163">
        <v>50.632300000000001</v>
      </c>
      <c r="DA28" s="163">
        <v>47.905000000000001</v>
      </c>
      <c r="DB28" s="163">
        <v>-32.049999999999997</v>
      </c>
      <c r="DC28" s="163">
        <v>-0.83730000000000004</v>
      </c>
      <c r="DD28" s="163">
        <v>75.111800000000002</v>
      </c>
      <c r="DE28" s="163">
        <v>74.385000000000005</v>
      </c>
      <c r="DF28" s="163">
        <v>-178.881</v>
      </c>
      <c r="DG28" s="163">
        <v>-1E-4</v>
      </c>
      <c r="DH28" s="163">
        <v>-19.461600000000001</v>
      </c>
      <c r="DI28" s="163">
        <v>-101.3</v>
      </c>
      <c r="DJ28" s="163">
        <v>-100.1</v>
      </c>
      <c r="DK28" s="163">
        <v>29.4131</v>
      </c>
      <c r="DL28" s="163">
        <v>61.239600000000003</v>
      </c>
      <c r="DM28" s="163">
        <v>77.506299999999996</v>
      </c>
      <c r="DN28" s="163">
        <v>86.737099999999998</v>
      </c>
      <c r="DO28" s="163">
        <v>61.29</v>
      </c>
      <c r="DP28" s="163">
        <v>-13.59</v>
      </c>
      <c r="DQ28" s="163">
        <v>58.549500000000002</v>
      </c>
      <c r="DR28" s="163">
        <v>175.82</v>
      </c>
      <c r="DS28" s="163">
        <v>-21.41</v>
      </c>
      <c r="DT28" s="163">
        <v>-21.4</v>
      </c>
      <c r="DU28" s="163">
        <v>98.48</v>
      </c>
      <c r="DV28" s="163">
        <v>62.85</v>
      </c>
      <c r="DW28" s="163">
        <v>176.4545</v>
      </c>
      <c r="DX28" s="163">
        <v>173.29089999999999</v>
      </c>
      <c r="DY28" s="163">
        <v>-8.7286999999999999</v>
      </c>
      <c r="DZ28" s="163">
        <v>-8.6455000000000002</v>
      </c>
      <c r="EA28" s="163">
        <v>261.86709999999999</v>
      </c>
      <c r="EB28" s="163">
        <v>218.9239</v>
      </c>
      <c r="EC28" s="163">
        <v>211.51439999999999</v>
      </c>
      <c r="ED28" s="163">
        <v>215.66</v>
      </c>
      <c r="EE28" s="163">
        <v>70.753900000000002</v>
      </c>
      <c r="EF28" s="163">
        <v>56.793799999999997</v>
      </c>
      <c r="EG28" s="163">
        <v>-25.37</v>
      </c>
      <c r="EH28" s="163">
        <v>515.42880000000002</v>
      </c>
      <c r="EI28" s="163">
        <v>69.046700000000001</v>
      </c>
      <c r="EJ28" s="164"/>
      <c r="EK28" s="163">
        <v>-33.296500000000002</v>
      </c>
      <c r="EL28" s="163">
        <v>-31.7316</v>
      </c>
      <c r="EM28" s="163">
        <v>19.852699999999999</v>
      </c>
      <c r="EN28" s="163">
        <v>17.1724</v>
      </c>
      <c r="EO28" s="163">
        <v>16.627199999999998</v>
      </c>
      <c r="EP28" s="163">
        <v>38.448</v>
      </c>
      <c r="EQ28" s="163">
        <v>-51.749499999999998</v>
      </c>
      <c r="ER28" s="163">
        <v>-52.504399999999997</v>
      </c>
      <c r="ES28" s="163">
        <v>-18.2622</v>
      </c>
      <c r="ET28" s="163">
        <v>0</v>
      </c>
      <c r="EU28" s="163">
        <v>-6.5</v>
      </c>
      <c r="EV28" s="163">
        <v>0.9</v>
      </c>
      <c r="EW28" s="163">
        <v>11.1897</v>
      </c>
      <c r="EX28" s="163">
        <v>-13.5036</v>
      </c>
      <c r="EY28" s="163">
        <v>-13.091100000000001</v>
      </c>
      <c r="EZ28" s="163">
        <v>-12.741899999999999</v>
      </c>
      <c r="FA28" s="163">
        <v>3.8227000000000002</v>
      </c>
      <c r="FB28" s="163">
        <v>-54.568899999999999</v>
      </c>
      <c r="FC28" s="163">
        <v>18.3932</v>
      </c>
      <c r="FD28" s="163">
        <v>3.2010999999999998</v>
      </c>
      <c r="FE28" s="163">
        <v>0</v>
      </c>
      <c r="FF28" s="163">
        <v>3.1543999999999999</v>
      </c>
      <c r="FG28" s="163">
        <v>16.937200000000001</v>
      </c>
      <c r="FH28" s="163">
        <v>17.259799999999998</v>
      </c>
      <c r="FI28" s="163">
        <v>16.510000000000002</v>
      </c>
      <c r="FJ28" s="163">
        <v>40.5244</v>
      </c>
      <c r="FK28" s="163">
        <v>41.529200000000003</v>
      </c>
      <c r="FL28" s="163">
        <v>66.480199999999996</v>
      </c>
      <c r="FM28" s="163">
        <v>10.7004</v>
      </c>
      <c r="FN28" s="163">
        <v>10.7841</v>
      </c>
      <c r="FO28" s="163">
        <v>53.765099999999997</v>
      </c>
      <c r="FP28" s="163">
        <v>59.815600000000003</v>
      </c>
      <c r="FQ28" s="163">
        <v>3.9203000000000001</v>
      </c>
      <c r="FR28" s="163">
        <v>-7.24</v>
      </c>
      <c r="FS28" s="163">
        <v>13.3797</v>
      </c>
      <c r="FT28" s="163">
        <v>1.0793999999999999</v>
      </c>
      <c r="FU28" s="163">
        <v>-8.4499999999999993</v>
      </c>
      <c r="FV28" s="163">
        <v>17.71</v>
      </c>
      <c r="FW28" s="164"/>
      <c r="FX28" s="163">
        <v>8.7454999999999998</v>
      </c>
      <c r="FY28" s="163">
        <v>-6.1079999999999997</v>
      </c>
      <c r="FZ28" s="163">
        <v>1.284</v>
      </c>
      <c r="GA28" s="163">
        <v>7.6233000000000004</v>
      </c>
      <c r="GB28" s="163">
        <v>24.42</v>
      </c>
      <c r="GC28" s="163">
        <v>-60.6723</v>
      </c>
      <c r="GD28" s="163">
        <v>-51.299199999999999</v>
      </c>
      <c r="GE28" s="163">
        <v>15.86</v>
      </c>
      <c r="GF28" s="163">
        <v>75.617800000000003</v>
      </c>
      <c r="GG28" s="163">
        <v>23.7</v>
      </c>
      <c r="GH28" s="163">
        <v>-25.560199999999998</v>
      </c>
      <c r="GI28" s="164"/>
      <c r="GJ28" s="163">
        <v>-5.6269</v>
      </c>
      <c r="GK28" s="163">
        <v>1.9312</v>
      </c>
      <c r="GL28" s="164"/>
      <c r="GM28" s="164"/>
      <c r="GN28" s="163">
        <v>-15.5382</v>
      </c>
      <c r="GO28" s="163">
        <v>-40.519799999999996</v>
      </c>
      <c r="GP28" s="163">
        <v>21.605399999999999</v>
      </c>
      <c r="GQ28" s="163">
        <v>62.771900000000002</v>
      </c>
      <c r="GR28" s="163">
        <v>62.011499999999998</v>
      </c>
      <c r="GS28" s="163">
        <v>62.536099999999998</v>
      </c>
      <c r="GT28" s="163">
        <v>-132.8672</v>
      </c>
      <c r="GU28" s="163">
        <v>-29.792300000000001</v>
      </c>
      <c r="GV28" s="163">
        <v>37.963999999999999</v>
      </c>
      <c r="GW28" s="163">
        <v>-70.278000000000006</v>
      </c>
      <c r="GX28" s="164"/>
      <c r="GY28" s="163">
        <v>15.726800000000001</v>
      </c>
      <c r="GZ28" s="163">
        <v>15.369899999999999</v>
      </c>
      <c r="HA28" s="163">
        <v>12.6393</v>
      </c>
      <c r="HB28" s="163">
        <v>161.4579</v>
      </c>
      <c r="HC28" s="163">
        <v>160.77180000000001</v>
      </c>
      <c r="HD28" s="163">
        <v>218.8</v>
      </c>
      <c r="HE28" s="163">
        <v>-218.27289999999999</v>
      </c>
      <c r="HF28" s="163">
        <v>-388.99130000000002</v>
      </c>
      <c r="HG28" s="163">
        <v>391.86180000000002</v>
      </c>
      <c r="HH28" s="163">
        <v>389.72280000000001</v>
      </c>
      <c r="HI28" s="163">
        <v>-153.8571</v>
      </c>
      <c r="HJ28" s="163">
        <v>-152.7961</v>
      </c>
      <c r="HK28" s="163">
        <v>-48.156700000000001</v>
      </c>
      <c r="HL28" s="163">
        <v>-38.407600000000002</v>
      </c>
      <c r="HM28" s="163">
        <v>81.030600000000007</v>
      </c>
      <c r="HN28" s="163">
        <v>80.909800000000004</v>
      </c>
      <c r="HO28" s="163">
        <v>-100.3781</v>
      </c>
      <c r="HP28" s="164"/>
      <c r="HQ28" s="163">
        <v>25.018999999999998</v>
      </c>
      <c r="HR28" s="163">
        <v>24.876200000000001</v>
      </c>
      <c r="HS28" s="163">
        <v>-26.736999999999998</v>
      </c>
      <c r="HT28" s="163">
        <v>-27.108000000000001</v>
      </c>
      <c r="HU28" s="163">
        <v>75.42</v>
      </c>
      <c r="HV28" s="163">
        <v>75.19</v>
      </c>
      <c r="HW28" s="163">
        <v>48.2</v>
      </c>
      <c r="HX28" s="163">
        <v>49.8</v>
      </c>
      <c r="HY28" s="163">
        <v>21.987500000000001</v>
      </c>
      <c r="HZ28" s="163">
        <v>-52.4</v>
      </c>
      <c r="IA28" s="164"/>
      <c r="IB28" s="163">
        <v>75.514200000000002</v>
      </c>
      <c r="IC28" s="163">
        <v>75.218100000000007</v>
      </c>
      <c r="ID28" s="163">
        <v>13.9</v>
      </c>
      <c r="IE28" s="163">
        <v>20.6</v>
      </c>
      <c r="IF28" s="163">
        <v>-24.9</v>
      </c>
      <c r="IG28" s="163">
        <v>-25.2</v>
      </c>
      <c r="IH28" s="163">
        <v>1.4500999999999999</v>
      </c>
      <c r="II28" s="163">
        <v>1.2258</v>
      </c>
      <c r="IJ28" s="163">
        <v>-381.92509999999999</v>
      </c>
      <c r="IK28" s="163">
        <v>-43.2821</v>
      </c>
      <c r="IL28" s="163">
        <v>228.3861</v>
      </c>
      <c r="IM28" s="163">
        <v>179.06800000000001</v>
      </c>
      <c r="IN28" s="163">
        <v>3.0920999999999998</v>
      </c>
      <c r="IO28" s="163">
        <v>-174.9299</v>
      </c>
      <c r="IP28" s="163">
        <v>169.768</v>
      </c>
      <c r="IQ28" s="163">
        <v>-95.987099999999998</v>
      </c>
      <c r="IR28" s="163">
        <v>-75.134699999999995</v>
      </c>
      <c r="IS28" s="163">
        <v>-172.45830000000001</v>
      </c>
      <c r="IT28" s="163">
        <v>130.09190000000001</v>
      </c>
      <c r="IU28" s="163">
        <v>132.90389999999999</v>
      </c>
      <c r="IV28" s="163">
        <v>97.277000000000001</v>
      </c>
      <c r="IW28" s="163">
        <v>-221.76089999999999</v>
      </c>
      <c r="IX28" s="163">
        <v>75.382900000000006</v>
      </c>
      <c r="IY28" s="163">
        <v>-142.54349999999999</v>
      </c>
      <c r="IZ28" s="163">
        <v>143.64619999999999</v>
      </c>
      <c r="JA28" s="163">
        <v>-8.6477000000000004</v>
      </c>
      <c r="JB28" s="164"/>
      <c r="JC28" s="163">
        <v>23.84</v>
      </c>
      <c r="JD28" s="163">
        <v>6.8140000000000001</v>
      </c>
      <c r="JE28" s="163">
        <v>6.8239999999999998</v>
      </c>
      <c r="JF28" s="163">
        <v>-23.2</v>
      </c>
      <c r="JG28" s="163">
        <v>3.36</v>
      </c>
      <c r="JH28" s="164"/>
      <c r="JI28" s="163">
        <v>-3.1326999999999998</v>
      </c>
      <c r="JJ28" s="163">
        <v>-30.321200000000001</v>
      </c>
      <c r="JK28" s="163">
        <v>-14.940099999999999</v>
      </c>
      <c r="JL28" s="163">
        <v>23.8</v>
      </c>
      <c r="JM28" s="163">
        <v>55.418999999999997</v>
      </c>
      <c r="JN28" s="163">
        <v>56.929000000000002</v>
      </c>
      <c r="JO28" s="163">
        <v>11.2928</v>
      </c>
      <c r="JP28" s="164"/>
      <c r="JQ28" s="163">
        <v>52.741599999999998</v>
      </c>
      <c r="JR28" s="163">
        <v>53.3339</v>
      </c>
      <c r="JS28" s="163">
        <v>51.732199999999999</v>
      </c>
      <c r="JT28" s="164"/>
      <c r="JU28" s="163">
        <v>-20.6</v>
      </c>
      <c r="JV28" s="163">
        <v>24.656099999999999</v>
      </c>
      <c r="JW28" s="163">
        <v>7.57</v>
      </c>
      <c r="JX28" s="164"/>
      <c r="JY28" s="163">
        <v>-35.0548</v>
      </c>
      <c r="JZ28" s="163">
        <v>73.674300000000002</v>
      </c>
      <c r="KA28" s="163">
        <v>48.197899999999997</v>
      </c>
      <c r="KB28" s="163">
        <v>-34.405299999999997</v>
      </c>
      <c r="KC28" s="163">
        <v>-72.5471</v>
      </c>
      <c r="KD28" s="163">
        <v>38.843600000000002</v>
      </c>
      <c r="KE28" s="163">
        <v>34.244999999999997</v>
      </c>
      <c r="KF28" s="163">
        <v>20.399999999999999</v>
      </c>
      <c r="KG28" s="163">
        <v>-20.8</v>
      </c>
      <c r="KH28" s="164"/>
      <c r="KI28" s="163">
        <v>110.52589999999999</v>
      </c>
    </row>
    <row r="29" spans="1:295" ht="18" customHeight="1" x14ac:dyDescent="0.3">
      <c r="A29" s="158" t="s">
        <v>63</v>
      </c>
      <c r="B29" s="158" t="s">
        <v>780</v>
      </c>
      <c r="C29" s="162">
        <v>0</v>
      </c>
      <c r="D29" s="163">
        <v>18.276599999999998</v>
      </c>
      <c r="E29" s="163">
        <v>-21.601600000000001</v>
      </c>
      <c r="F29" s="163">
        <v>10.6081</v>
      </c>
      <c r="G29" s="163">
        <v>32.184600000000003</v>
      </c>
      <c r="H29" s="164"/>
      <c r="I29" s="163">
        <v>44.5974</v>
      </c>
      <c r="J29" s="163">
        <v>-50.2378</v>
      </c>
      <c r="K29" s="163">
        <v>61.134799999999998</v>
      </c>
      <c r="L29" s="163">
        <v>30.627099999999999</v>
      </c>
      <c r="M29" s="163">
        <v>29.942499999999999</v>
      </c>
      <c r="N29" s="163">
        <v>15.54</v>
      </c>
      <c r="O29" s="163">
        <v>-58.213999999999999</v>
      </c>
      <c r="P29" s="163">
        <v>52.8</v>
      </c>
      <c r="Q29" s="163">
        <v>22.356000000000002</v>
      </c>
      <c r="R29" s="163">
        <v>-52.8</v>
      </c>
      <c r="S29" s="163">
        <v>12.587</v>
      </c>
      <c r="T29" s="163">
        <v>101.8702</v>
      </c>
      <c r="U29" s="163">
        <v>17.5183</v>
      </c>
      <c r="V29" s="163">
        <v>17.530799999999999</v>
      </c>
      <c r="W29" s="163">
        <v>29.087299999999999</v>
      </c>
      <c r="X29" s="163">
        <v>9.4219000000000008</v>
      </c>
      <c r="Y29" s="163">
        <v>0.1459</v>
      </c>
      <c r="Z29" s="163">
        <v>2.6387</v>
      </c>
      <c r="AA29" s="164"/>
      <c r="AB29" s="164"/>
      <c r="AC29" s="163">
        <v>-53.37</v>
      </c>
      <c r="AD29" s="163">
        <v>-53.51</v>
      </c>
      <c r="AE29" s="164"/>
      <c r="AF29" s="163">
        <v>-15.54</v>
      </c>
      <c r="AG29" s="163">
        <v>57.2</v>
      </c>
      <c r="AH29" s="163">
        <v>12.095000000000001</v>
      </c>
      <c r="AI29" s="163">
        <v>0.251</v>
      </c>
      <c r="AJ29" s="163">
        <v>-49.64</v>
      </c>
      <c r="AK29" s="163">
        <v>-49.75</v>
      </c>
      <c r="AL29" s="163">
        <v>-54.48</v>
      </c>
      <c r="AM29" s="163">
        <v>49.96</v>
      </c>
      <c r="AN29" s="163">
        <v>50.79</v>
      </c>
      <c r="AO29" s="163">
        <v>13.847099999999999</v>
      </c>
      <c r="AP29" s="163">
        <v>5.4027000000000003</v>
      </c>
      <c r="AQ29" s="163">
        <v>71.763900000000007</v>
      </c>
      <c r="AR29" s="163">
        <v>74.355900000000005</v>
      </c>
      <c r="AS29" s="163">
        <v>50.479500000000002</v>
      </c>
      <c r="AT29" s="163">
        <v>-54.789299999999997</v>
      </c>
      <c r="AU29" s="163">
        <v>-54.747</v>
      </c>
      <c r="AV29" s="163">
        <v>24.811800000000002</v>
      </c>
      <c r="AW29" s="163">
        <v>17.9725</v>
      </c>
      <c r="AX29" s="163">
        <v>74.749200000000002</v>
      </c>
      <c r="AY29" s="163">
        <v>76.356800000000007</v>
      </c>
      <c r="AZ29" s="163">
        <v>4.7275</v>
      </c>
      <c r="BA29" s="163">
        <v>29.341999999999999</v>
      </c>
      <c r="BB29" s="163">
        <v>-523.14859999999999</v>
      </c>
      <c r="BC29" s="163">
        <v>-17.3066</v>
      </c>
      <c r="BD29" s="163">
        <v>-12.3</v>
      </c>
      <c r="BE29" s="163">
        <v>-12.3</v>
      </c>
      <c r="BF29" s="163">
        <v>58.346899999999998</v>
      </c>
      <c r="BG29" s="163">
        <v>58.338200000000001</v>
      </c>
      <c r="BH29" s="163">
        <v>-4.2477</v>
      </c>
      <c r="BI29" s="164"/>
      <c r="BJ29" s="163">
        <v>-76.978899999999996</v>
      </c>
      <c r="BK29" s="163">
        <v>4.1538000000000004</v>
      </c>
      <c r="BL29" s="163">
        <v>6.6379000000000001</v>
      </c>
      <c r="BM29" s="163">
        <v>4.4185999999999996</v>
      </c>
      <c r="BN29" s="163">
        <v>561.26570000000004</v>
      </c>
      <c r="BO29" s="163">
        <v>117.1605</v>
      </c>
      <c r="BP29" s="163">
        <v>117.31310000000001</v>
      </c>
      <c r="BQ29" s="163">
        <v>-507.25490000000002</v>
      </c>
      <c r="BR29" s="163">
        <v>538.46450000000004</v>
      </c>
      <c r="BS29" s="164"/>
      <c r="BT29" s="163">
        <v>-58.216000000000001</v>
      </c>
      <c r="BU29" s="163">
        <v>58.789700000000003</v>
      </c>
      <c r="BV29" s="163">
        <v>91.402699999999996</v>
      </c>
      <c r="BW29" s="163">
        <v>29.44</v>
      </c>
      <c r="BX29" s="163">
        <v>27.95</v>
      </c>
      <c r="BY29" s="163">
        <v>66.150000000000006</v>
      </c>
      <c r="BZ29" s="163">
        <v>81.010000000000005</v>
      </c>
      <c r="CA29" s="163">
        <v>-40.584800000000001</v>
      </c>
      <c r="CB29" s="163">
        <v>-40.852699999999999</v>
      </c>
      <c r="CC29" s="163">
        <v>106.2214</v>
      </c>
      <c r="CD29" s="163">
        <v>108.0947</v>
      </c>
      <c r="CE29" s="163">
        <v>23.135300000000001</v>
      </c>
      <c r="CF29" s="163">
        <v>-76.200199999999995</v>
      </c>
      <c r="CG29" s="163">
        <v>-75.807000000000002</v>
      </c>
      <c r="CH29" s="163">
        <v>3.2582</v>
      </c>
      <c r="CI29" s="163">
        <v>-73.485299999999995</v>
      </c>
      <c r="CJ29" s="164"/>
      <c r="CK29" s="164"/>
      <c r="CL29" s="163">
        <v>51.1</v>
      </c>
      <c r="CM29" s="163">
        <v>148.69999999999999</v>
      </c>
      <c r="CN29" s="163">
        <v>-16.52</v>
      </c>
      <c r="CO29" s="163">
        <v>44.3322</v>
      </c>
      <c r="CP29" s="163">
        <v>42.841099999999997</v>
      </c>
      <c r="CQ29" s="163">
        <v>42.448300000000003</v>
      </c>
      <c r="CR29" s="163">
        <v>-55.202599999999997</v>
      </c>
      <c r="CS29" s="163">
        <v>-53.430599999999998</v>
      </c>
      <c r="CT29" s="163">
        <v>48.130600000000001</v>
      </c>
      <c r="CU29" s="163">
        <v>-44.369599999999998</v>
      </c>
      <c r="CV29" s="163">
        <v>54.705399999999997</v>
      </c>
      <c r="CW29" s="163">
        <v>11.4343</v>
      </c>
      <c r="CX29" s="163">
        <v>50.39</v>
      </c>
      <c r="CY29" s="163">
        <v>74.069999999999993</v>
      </c>
      <c r="CZ29" s="163">
        <v>52.038600000000002</v>
      </c>
      <c r="DA29" s="163">
        <v>49.076799999999999</v>
      </c>
      <c r="DB29" s="163">
        <v>-32.89</v>
      </c>
      <c r="DC29" s="163">
        <v>-3.6423000000000001</v>
      </c>
      <c r="DD29" s="163">
        <v>73.157700000000006</v>
      </c>
      <c r="DE29" s="163">
        <v>72.625200000000007</v>
      </c>
      <c r="DF29" s="163">
        <v>-168.8503</v>
      </c>
      <c r="DG29" s="163">
        <v>0</v>
      </c>
      <c r="DH29" s="163">
        <v>-19.962199999999999</v>
      </c>
      <c r="DI29" s="163">
        <v>-102.8</v>
      </c>
      <c r="DJ29" s="163">
        <v>-104.6</v>
      </c>
      <c r="DK29" s="163">
        <v>30.401900000000001</v>
      </c>
      <c r="DL29" s="163">
        <v>62.997399999999999</v>
      </c>
      <c r="DM29" s="163">
        <v>79.384900000000002</v>
      </c>
      <c r="DN29" s="163">
        <v>89.080799999999996</v>
      </c>
      <c r="DO29" s="163">
        <v>62.61</v>
      </c>
      <c r="DP29" s="163">
        <v>-13.64</v>
      </c>
      <c r="DQ29" s="163">
        <v>59.278500000000001</v>
      </c>
      <c r="DR29" s="163">
        <v>168.7646</v>
      </c>
      <c r="DS29" s="163">
        <v>-21.48</v>
      </c>
      <c r="DT29" s="163">
        <v>-21.54</v>
      </c>
      <c r="DU29" s="163">
        <v>99.85</v>
      </c>
      <c r="DV29" s="163">
        <v>65</v>
      </c>
      <c r="DW29" s="163">
        <v>170.6</v>
      </c>
      <c r="DX29" s="163">
        <v>168.41820000000001</v>
      </c>
      <c r="DY29" s="163">
        <v>-12.3202</v>
      </c>
      <c r="DZ29" s="163">
        <v>-13.2636</v>
      </c>
      <c r="EA29" s="163">
        <v>256.77190000000002</v>
      </c>
      <c r="EB29" s="163">
        <v>215.5609</v>
      </c>
      <c r="EC29" s="163">
        <v>206.57740000000001</v>
      </c>
      <c r="ED29" s="163">
        <v>209.55279999999999</v>
      </c>
      <c r="EE29" s="163">
        <v>86.048400000000001</v>
      </c>
      <c r="EF29" s="163">
        <v>71.372</v>
      </c>
      <c r="EG29" s="163">
        <v>-24.736999999999998</v>
      </c>
      <c r="EH29" s="163">
        <v>521.74210000000005</v>
      </c>
      <c r="EI29" s="163">
        <v>58.6462</v>
      </c>
      <c r="EJ29" s="164"/>
      <c r="EK29" s="163">
        <v>-32.5441</v>
      </c>
      <c r="EL29" s="163">
        <v>-32.200800000000001</v>
      </c>
      <c r="EM29" s="163">
        <v>0</v>
      </c>
      <c r="EN29" s="163">
        <v>2.6394000000000002</v>
      </c>
      <c r="EO29" s="163">
        <v>4.3852000000000002</v>
      </c>
      <c r="EP29" s="163">
        <v>87.6</v>
      </c>
      <c r="EQ29" s="163">
        <v>-63.882100000000001</v>
      </c>
      <c r="ER29" s="163">
        <v>-65.108400000000003</v>
      </c>
      <c r="ES29" s="163">
        <v>-31.541799999999999</v>
      </c>
      <c r="ET29" s="163">
        <v>7.12</v>
      </c>
      <c r="EU29" s="163">
        <v>-4.93</v>
      </c>
      <c r="EV29" s="163">
        <v>91</v>
      </c>
      <c r="EW29" s="163">
        <v>11.4815</v>
      </c>
      <c r="EX29" s="163">
        <v>-43.934899999999999</v>
      </c>
      <c r="EY29" s="163">
        <v>-12.495200000000001</v>
      </c>
      <c r="EZ29" s="163">
        <v>-11.9842</v>
      </c>
      <c r="FA29" s="163">
        <v>4.4904999999999999</v>
      </c>
      <c r="FB29" s="163">
        <v>-63.822600000000001</v>
      </c>
      <c r="FC29" s="163">
        <v>36.813000000000002</v>
      </c>
      <c r="FD29" s="163">
        <v>2.6555</v>
      </c>
      <c r="FE29" s="164"/>
      <c r="FF29" s="163">
        <v>2.5975000000000001</v>
      </c>
      <c r="FG29" s="163">
        <v>17.306000000000001</v>
      </c>
      <c r="FH29" s="163">
        <v>17.136299999999999</v>
      </c>
      <c r="FI29" s="163">
        <v>16.697900000000001</v>
      </c>
      <c r="FJ29" s="163">
        <v>40.5244</v>
      </c>
      <c r="FK29" s="163">
        <v>40.356999999999999</v>
      </c>
      <c r="FL29" s="163">
        <v>77.364800000000002</v>
      </c>
      <c r="FM29" s="163">
        <v>14.0808</v>
      </c>
      <c r="FN29" s="163">
        <v>14.3912</v>
      </c>
      <c r="FO29" s="163">
        <v>59.516300000000001</v>
      </c>
      <c r="FP29" s="163">
        <v>70.552899999999994</v>
      </c>
      <c r="FQ29" s="163">
        <v>3.0779999999999998</v>
      </c>
      <c r="FR29" s="163">
        <v>-5.53</v>
      </c>
      <c r="FS29" s="163">
        <v>13.6629</v>
      </c>
      <c r="FT29" s="163">
        <v>1.044</v>
      </c>
      <c r="FU29" s="163">
        <v>-8.6</v>
      </c>
      <c r="FV29" s="163">
        <v>17.649999999999999</v>
      </c>
      <c r="FW29" s="163">
        <v>0</v>
      </c>
      <c r="FX29" s="163">
        <v>8.4756</v>
      </c>
      <c r="FY29" s="163">
        <v>-6.0129999999999999</v>
      </c>
      <c r="FZ29" s="163">
        <v>0.91600000000000004</v>
      </c>
      <c r="GA29" s="163">
        <v>7.6717000000000004</v>
      </c>
      <c r="GB29" s="163">
        <v>24.34</v>
      </c>
      <c r="GC29" s="163">
        <v>-71.105099999999993</v>
      </c>
      <c r="GD29" s="163">
        <v>-60.210700000000003</v>
      </c>
      <c r="GE29" s="163">
        <v>16.47</v>
      </c>
      <c r="GF29" s="163">
        <v>76.569100000000006</v>
      </c>
      <c r="GG29" s="163">
        <v>23.6</v>
      </c>
      <c r="GH29" s="163">
        <v>-26.527799999999999</v>
      </c>
      <c r="GI29" s="164"/>
      <c r="GJ29" s="163">
        <v>-6.5739000000000001</v>
      </c>
      <c r="GK29" s="163">
        <v>1.9945999999999999</v>
      </c>
      <c r="GL29" s="164"/>
      <c r="GM29" s="164"/>
      <c r="GN29" s="163">
        <v>-14.2018</v>
      </c>
      <c r="GO29" s="163">
        <v>-42.626300000000001</v>
      </c>
      <c r="GP29" s="163">
        <v>23.239599999999999</v>
      </c>
      <c r="GQ29" s="163">
        <v>66.301199999999994</v>
      </c>
      <c r="GR29" s="163">
        <v>62.705599999999997</v>
      </c>
      <c r="GS29" s="163">
        <v>63.122199999999999</v>
      </c>
      <c r="GT29" s="163">
        <v>-139.12970000000001</v>
      </c>
      <c r="GU29" s="163">
        <v>-30.291899999999998</v>
      </c>
      <c r="GV29" s="163">
        <v>38.8063</v>
      </c>
      <c r="GW29" s="163">
        <v>-72.141300000000001</v>
      </c>
      <c r="GX29" s="163">
        <v>11.204700000000001</v>
      </c>
      <c r="GY29" s="163">
        <v>15.834199999999999</v>
      </c>
      <c r="GZ29" s="163">
        <v>15.4543</v>
      </c>
      <c r="HA29" s="163">
        <v>12.7736</v>
      </c>
      <c r="HB29" s="163">
        <v>155.36879999999999</v>
      </c>
      <c r="HC29" s="163">
        <v>153.2287</v>
      </c>
      <c r="HD29" s="163">
        <v>225.9</v>
      </c>
      <c r="HE29" s="163">
        <v>-226.2354</v>
      </c>
      <c r="HF29" s="163">
        <v>-396.13010000000003</v>
      </c>
      <c r="HG29" s="163">
        <v>397.40030000000002</v>
      </c>
      <c r="HH29" s="163">
        <v>393.3965</v>
      </c>
      <c r="HI29" s="163">
        <v>-148.3125</v>
      </c>
      <c r="HJ29" s="163">
        <v>-147.54769999999999</v>
      </c>
      <c r="HK29" s="163">
        <v>-52.341000000000001</v>
      </c>
      <c r="HL29" s="163">
        <v>-43.394399999999997</v>
      </c>
      <c r="HM29" s="163">
        <v>78.987799999999993</v>
      </c>
      <c r="HN29" s="163">
        <v>76.918400000000005</v>
      </c>
      <c r="HO29" s="164"/>
      <c r="HP29" s="164"/>
      <c r="HQ29" s="163">
        <v>23.579799999999999</v>
      </c>
      <c r="HR29" s="163">
        <v>23.436900000000001</v>
      </c>
      <c r="HS29" s="163">
        <v>-25.17</v>
      </c>
      <c r="HT29" s="163">
        <v>-24.801100000000002</v>
      </c>
      <c r="HU29" s="163">
        <v>77.069999999999993</v>
      </c>
      <c r="HV29" s="163">
        <v>77.040000000000006</v>
      </c>
      <c r="HW29" s="163">
        <v>49.3</v>
      </c>
      <c r="HX29" s="163">
        <v>46.7</v>
      </c>
      <c r="HY29" s="163">
        <v>22.109300000000001</v>
      </c>
      <c r="HZ29" s="163">
        <v>-58.24</v>
      </c>
      <c r="IA29" s="164"/>
      <c r="IB29" s="163">
        <v>74.126099999999994</v>
      </c>
      <c r="IC29" s="163">
        <v>75.510499999999993</v>
      </c>
      <c r="ID29" s="163">
        <v>11.1</v>
      </c>
      <c r="IE29" s="163">
        <v>21.1</v>
      </c>
      <c r="IF29" s="163">
        <v>-22.3</v>
      </c>
      <c r="IG29" s="163">
        <v>-22.6</v>
      </c>
      <c r="IH29" s="163">
        <v>1.6245000000000001</v>
      </c>
      <c r="II29" s="163">
        <v>1.3451</v>
      </c>
      <c r="IJ29" s="163">
        <v>-388.47</v>
      </c>
      <c r="IK29" s="163">
        <v>-35.447400000000002</v>
      </c>
      <c r="IL29" s="163">
        <v>214.89599999999999</v>
      </c>
      <c r="IM29" s="163">
        <v>174.9622</v>
      </c>
      <c r="IN29" s="163">
        <v>5.8239999999999998</v>
      </c>
      <c r="IO29" s="163">
        <v>-170.04400000000001</v>
      </c>
      <c r="IP29" s="163">
        <v>162.01750000000001</v>
      </c>
      <c r="IQ29" s="163">
        <v>-88.670599999999993</v>
      </c>
      <c r="IR29" s="163">
        <v>-68.505399999999995</v>
      </c>
      <c r="IS29" s="163">
        <v>-160.7501</v>
      </c>
      <c r="IT29" s="163">
        <v>136.3306</v>
      </c>
      <c r="IU29" s="163">
        <v>135.2389</v>
      </c>
      <c r="IV29" s="163">
        <v>91.490499999999997</v>
      </c>
      <c r="IW29" s="163">
        <v>-209.1936</v>
      </c>
      <c r="IX29" s="163">
        <v>69.802999999999997</v>
      </c>
      <c r="IY29" s="163">
        <v>-136.6773</v>
      </c>
      <c r="IZ29" s="163">
        <v>136.09129999999999</v>
      </c>
      <c r="JA29" s="163">
        <v>-9.7299000000000007</v>
      </c>
      <c r="JB29" s="164"/>
      <c r="JC29" s="163">
        <v>23.04</v>
      </c>
      <c r="JD29" s="163">
        <v>6.8639999999999999</v>
      </c>
      <c r="JE29" s="163">
        <v>6.8239999999999998</v>
      </c>
      <c r="JF29" s="163">
        <v>-22.56</v>
      </c>
      <c r="JG29" s="163">
        <v>2.16</v>
      </c>
      <c r="JH29" s="164"/>
      <c r="JI29" s="163">
        <v>-2.0493000000000001</v>
      </c>
      <c r="JJ29" s="163">
        <v>-30.6142</v>
      </c>
      <c r="JK29" s="163">
        <v>-15.645099999999999</v>
      </c>
      <c r="JL29" s="163">
        <v>24.3</v>
      </c>
      <c r="JM29" s="163">
        <v>55.781999999999996</v>
      </c>
      <c r="JN29" s="163">
        <v>56.45</v>
      </c>
      <c r="JO29" s="163">
        <v>11.273099999999999</v>
      </c>
      <c r="JP29" s="164"/>
      <c r="JQ29" s="163">
        <v>51.777299999999997</v>
      </c>
      <c r="JR29" s="163">
        <v>51.115400000000001</v>
      </c>
      <c r="JS29" s="163">
        <v>51.151200000000003</v>
      </c>
      <c r="JT29" s="164"/>
      <c r="JU29" s="163">
        <v>-20.7</v>
      </c>
      <c r="JV29" s="163">
        <v>24.591000000000001</v>
      </c>
      <c r="JW29" s="163">
        <v>7.86</v>
      </c>
      <c r="JX29" s="164"/>
      <c r="JY29" s="163">
        <v>-39.508000000000003</v>
      </c>
      <c r="JZ29" s="163">
        <v>77.787300000000002</v>
      </c>
      <c r="KA29" s="163">
        <v>53.776800000000001</v>
      </c>
      <c r="KB29" s="163">
        <v>-38.455199999999998</v>
      </c>
      <c r="KC29" s="163">
        <v>-76.005399999999995</v>
      </c>
      <c r="KD29" s="163">
        <v>42.127699999999997</v>
      </c>
      <c r="KE29" s="163">
        <v>33.767699999999998</v>
      </c>
      <c r="KF29" s="163">
        <v>19.7</v>
      </c>
      <c r="KG29" s="163">
        <v>-20.3</v>
      </c>
      <c r="KH29" s="164"/>
      <c r="KI29" s="163">
        <v>138.0103</v>
      </c>
    </row>
    <row r="30" spans="1:295" ht="18" customHeight="1" x14ac:dyDescent="0.3">
      <c r="A30" s="158" t="s">
        <v>63</v>
      </c>
      <c r="B30" s="158" t="s">
        <v>781</v>
      </c>
      <c r="C30" s="162">
        <v>0</v>
      </c>
      <c r="D30" s="163">
        <v>18.7819</v>
      </c>
      <c r="E30" s="163">
        <v>-22.125900000000001</v>
      </c>
      <c r="F30" s="163">
        <v>11.139200000000001</v>
      </c>
      <c r="G30" s="163">
        <v>31.2818</v>
      </c>
      <c r="H30" s="164"/>
      <c r="I30" s="163">
        <v>45.9313</v>
      </c>
      <c r="J30" s="163">
        <v>-52.580500000000001</v>
      </c>
      <c r="K30" s="163">
        <v>62.082900000000002</v>
      </c>
      <c r="L30" s="163">
        <v>31.687000000000001</v>
      </c>
      <c r="M30" s="163">
        <v>31.134</v>
      </c>
      <c r="N30" s="163">
        <v>13.32</v>
      </c>
      <c r="O30" s="163">
        <v>-61.468000000000004</v>
      </c>
      <c r="P30" s="163">
        <v>55</v>
      </c>
      <c r="Q30" s="163">
        <v>23.184000000000001</v>
      </c>
      <c r="R30" s="163">
        <v>-55</v>
      </c>
      <c r="S30" s="163">
        <v>12.4777</v>
      </c>
      <c r="T30" s="163">
        <v>106.124</v>
      </c>
      <c r="U30" s="163">
        <v>16.359400000000001</v>
      </c>
      <c r="V30" s="163">
        <v>16.578800000000001</v>
      </c>
      <c r="W30" s="163">
        <v>27.299900000000001</v>
      </c>
      <c r="X30" s="163">
        <v>4.1258999999999997</v>
      </c>
      <c r="Y30" s="163">
        <v>9.98E-2</v>
      </c>
      <c r="Z30" s="163">
        <v>2.5838000000000001</v>
      </c>
      <c r="AA30" s="164"/>
      <c r="AB30" s="164"/>
      <c r="AC30" s="163">
        <v>-55.25</v>
      </c>
      <c r="AD30" s="163">
        <v>-55.51</v>
      </c>
      <c r="AE30" s="164"/>
      <c r="AF30" s="163">
        <v>-13.32</v>
      </c>
      <c r="AG30" s="163">
        <v>59.4</v>
      </c>
      <c r="AH30" s="163">
        <v>12.151</v>
      </c>
      <c r="AI30" s="163">
        <v>0.252</v>
      </c>
      <c r="AJ30" s="163">
        <v>-44.62</v>
      </c>
      <c r="AK30" s="163">
        <v>-44.74</v>
      </c>
      <c r="AL30" s="163">
        <v>-69.69</v>
      </c>
      <c r="AM30" s="163">
        <v>44.72</v>
      </c>
      <c r="AN30" s="163">
        <v>45.18</v>
      </c>
      <c r="AO30" s="163">
        <v>15.174799999999999</v>
      </c>
      <c r="AP30" s="163">
        <v>4.5237999999999996</v>
      </c>
      <c r="AQ30" s="163">
        <v>72.191400000000002</v>
      </c>
      <c r="AR30" s="163">
        <v>74.586399999999998</v>
      </c>
      <c r="AS30" s="163">
        <v>51.514699999999998</v>
      </c>
      <c r="AT30" s="163">
        <v>-47.153599999999997</v>
      </c>
      <c r="AU30" s="163">
        <v>-45.844900000000003</v>
      </c>
      <c r="AV30" s="163">
        <v>6.0968999999999998</v>
      </c>
      <c r="AW30" s="163">
        <v>6.1620999999999997</v>
      </c>
      <c r="AX30" s="163">
        <v>76.892600000000002</v>
      </c>
      <c r="AY30" s="163">
        <v>80.509500000000003</v>
      </c>
      <c r="AZ30" s="163">
        <v>1.0632999999999999</v>
      </c>
      <c r="BA30" s="163">
        <v>6.6707000000000001</v>
      </c>
      <c r="BB30" s="163">
        <v>-518.04269999999997</v>
      </c>
      <c r="BC30" s="163">
        <v>-16.4087</v>
      </c>
      <c r="BD30" s="163">
        <v>-12.5</v>
      </c>
      <c r="BE30" s="163">
        <v>-12.5</v>
      </c>
      <c r="BF30" s="163">
        <v>50.259700000000002</v>
      </c>
      <c r="BG30" s="163">
        <v>49.497900000000001</v>
      </c>
      <c r="BH30" s="163">
        <v>-4.7445000000000004</v>
      </c>
      <c r="BI30" s="164"/>
      <c r="BJ30" s="163">
        <v>-65.652199999999993</v>
      </c>
      <c r="BK30" s="163">
        <v>3.9977999999999998</v>
      </c>
      <c r="BL30" s="163">
        <v>6.6622000000000003</v>
      </c>
      <c r="BM30" s="163">
        <v>4.5888</v>
      </c>
      <c r="BN30" s="163">
        <v>554.8569</v>
      </c>
      <c r="BO30" s="163">
        <v>131.77889999999999</v>
      </c>
      <c r="BP30" s="163">
        <v>131.8399</v>
      </c>
      <c r="BQ30" s="163">
        <v>-534.30790000000002</v>
      </c>
      <c r="BR30" s="163">
        <v>538.57560000000001</v>
      </c>
      <c r="BS30" s="164"/>
      <c r="BT30" s="163">
        <v>-52.047899999999998</v>
      </c>
      <c r="BU30" s="163">
        <v>53.591200000000001</v>
      </c>
      <c r="BV30" s="163">
        <v>94.276799999999994</v>
      </c>
      <c r="BW30" s="163">
        <v>30.51</v>
      </c>
      <c r="BX30" s="163">
        <v>29.05</v>
      </c>
      <c r="BY30" s="163">
        <v>67.540000000000006</v>
      </c>
      <c r="BZ30" s="163">
        <v>82.13</v>
      </c>
      <c r="CA30" s="163">
        <v>-41.120600000000003</v>
      </c>
      <c r="CB30" s="163">
        <v>-41.522500000000001</v>
      </c>
      <c r="CC30" s="163">
        <v>102.86199999999999</v>
      </c>
      <c r="CD30" s="163">
        <v>104.6874</v>
      </c>
      <c r="CE30" s="163">
        <v>22.9819</v>
      </c>
      <c r="CF30" s="163">
        <v>-79.436599999999999</v>
      </c>
      <c r="CG30" s="163">
        <v>-79.700100000000006</v>
      </c>
      <c r="CH30" s="163">
        <v>3.2565</v>
      </c>
      <c r="CI30" s="163">
        <v>-77.449299999999994</v>
      </c>
      <c r="CJ30" s="164"/>
      <c r="CK30" s="164"/>
      <c r="CL30" s="163">
        <v>46.7</v>
      </c>
      <c r="CM30" s="163">
        <v>155.4</v>
      </c>
      <c r="CN30" s="163">
        <v>-16.78</v>
      </c>
      <c r="CO30" s="163">
        <v>41.734099999999998</v>
      </c>
      <c r="CP30" s="163">
        <v>42.377200000000002</v>
      </c>
      <c r="CQ30" s="163">
        <v>41.636099999999999</v>
      </c>
      <c r="CR30" s="163">
        <v>-55.442300000000003</v>
      </c>
      <c r="CS30" s="163">
        <v>-55.620199999999997</v>
      </c>
      <c r="CT30" s="163">
        <v>61.299700000000001</v>
      </c>
      <c r="CU30" s="163">
        <v>-57.817700000000002</v>
      </c>
      <c r="CV30" s="163">
        <v>69.568299999999994</v>
      </c>
      <c r="CW30" s="163">
        <v>11.483000000000001</v>
      </c>
      <c r="CX30" s="163">
        <v>51.88</v>
      </c>
      <c r="CY30" s="163">
        <v>76.099999999999994</v>
      </c>
      <c r="CZ30" s="163">
        <v>52.741700000000002</v>
      </c>
      <c r="DA30" s="163">
        <v>49.662799999999997</v>
      </c>
      <c r="DB30" s="163">
        <v>-33.43</v>
      </c>
      <c r="DC30" s="163">
        <v>-3.6423000000000001</v>
      </c>
      <c r="DD30" s="163">
        <v>76.680400000000006</v>
      </c>
      <c r="DE30" s="163">
        <v>76.965000000000003</v>
      </c>
      <c r="DF30" s="163">
        <v>-179.05260000000001</v>
      </c>
      <c r="DG30" s="163">
        <v>0</v>
      </c>
      <c r="DH30" s="163">
        <v>-20.431699999999999</v>
      </c>
      <c r="DI30" s="163">
        <v>-106</v>
      </c>
      <c r="DJ30" s="163">
        <v>-105.7</v>
      </c>
      <c r="DK30" s="163">
        <v>30.165700000000001</v>
      </c>
      <c r="DL30" s="163">
        <v>63.876300000000001</v>
      </c>
      <c r="DM30" s="163">
        <v>78.915199999999999</v>
      </c>
      <c r="DN30" s="163">
        <v>90.252700000000004</v>
      </c>
      <c r="DO30" s="163">
        <v>63.94</v>
      </c>
      <c r="DP30" s="163">
        <v>-13.7</v>
      </c>
      <c r="DQ30" s="163">
        <v>60.5745</v>
      </c>
      <c r="DR30" s="163">
        <v>176.435</v>
      </c>
      <c r="DS30" s="163">
        <v>-21.65</v>
      </c>
      <c r="DT30" s="163">
        <v>-21.89</v>
      </c>
      <c r="DU30" s="163">
        <v>103.59</v>
      </c>
      <c r="DV30" s="163">
        <v>65.819999999999993</v>
      </c>
      <c r="DW30" s="163">
        <v>176.70910000000001</v>
      </c>
      <c r="DX30" s="163">
        <v>173.27269999999999</v>
      </c>
      <c r="DY30" s="163">
        <v>-10.723599999999999</v>
      </c>
      <c r="DZ30" s="163">
        <v>-10.836399999999999</v>
      </c>
      <c r="EA30" s="163">
        <v>267.89819999999997</v>
      </c>
      <c r="EB30" s="163">
        <v>221.97550000000001</v>
      </c>
      <c r="EC30" s="163">
        <v>214.20140000000001</v>
      </c>
      <c r="ED30" s="163">
        <v>217.51179999999999</v>
      </c>
      <c r="EE30" s="163">
        <v>63.752499999999998</v>
      </c>
      <c r="EF30" s="163">
        <v>48.914299999999997</v>
      </c>
      <c r="EG30" s="163">
        <v>-26.399000000000001</v>
      </c>
      <c r="EH30" s="163">
        <v>549.06280000000004</v>
      </c>
      <c r="EI30" s="163">
        <v>57.3414</v>
      </c>
      <c r="EJ30" s="164"/>
      <c r="EK30" s="163">
        <v>-31.1922</v>
      </c>
      <c r="EL30" s="163">
        <v>-29.692699999999999</v>
      </c>
      <c r="EM30" s="163">
        <v>26.603999999999999</v>
      </c>
      <c r="EN30" s="163">
        <v>4.5087000000000002</v>
      </c>
      <c r="EO30" s="163">
        <v>4.4767999999999999</v>
      </c>
      <c r="EP30" s="163">
        <v>41.52</v>
      </c>
      <c r="EQ30" s="163">
        <v>-48.652799999999999</v>
      </c>
      <c r="ER30" s="163">
        <v>-49.9529</v>
      </c>
      <c r="ES30" s="163">
        <v>-9.7309999999999999</v>
      </c>
      <c r="ET30" s="163">
        <v>0</v>
      </c>
      <c r="EU30" s="163">
        <v>-12.15</v>
      </c>
      <c r="EV30" s="163">
        <v>1</v>
      </c>
      <c r="EW30" s="163">
        <v>11.9559</v>
      </c>
      <c r="EX30" s="163">
        <v>-40.525199999999998</v>
      </c>
      <c r="EY30" s="163">
        <v>-13.350099999999999</v>
      </c>
      <c r="EZ30" s="163">
        <v>-12.8241</v>
      </c>
      <c r="FA30" s="163">
        <v>4.1032000000000002</v>
      </c>
      <c r="FB30" s="163">
        <v>-47.853499999999997</v>
      </c>
      <c r="FC30" s="163">
        <v>13.1983</v>
      </c>
      <c r="FD30" s="163">
        <v>3.4523000000000001</v>
      </c>
      <c r="FE30" s="164"/>
      <c r="FF30" s="163">
        <v>3.3647</v>
      </c>
      <c r="FG30" s="163">
        <v>17.449000000000002</v>
      </c>
      <c r="FH30" s="163">
        <v>17.594799999999999</v>
      </c>
      <c r="FI30" s="163">
        <v>16.386299999999999</v>
      </c>
      <c r="FJ30" s="163">
        <v>40.5244</v>
      </c>
      <c r="FK30" s="163">
        <v>40.189500000000002</v>
      </c>
      <c r="FL30" s="163">
        <v>80.379000000000005</v>
      </c>
      <c r="FM30" s="163">
        <v>13.703900000000001</v>
      </c>
      <c r="FN30" s="163">
        <v>12.7601</v>
      </c>
      <c r="FO30" s="163">
        <v>62.743400000000001</v>
      </c>
      <c r="FP30" s="163">
        <v>72.337599999999995</v>
      </c>
      <c r="FQ30" s="163">
        <v>6.2275</v>
      </c>
      <c r="FR30" s="163">
        <v>-2.44</v>
      </c>
      <c r="FS30" s="163">
        <v>13.4749</v>
      </c>
      <c r="FT30" s="163">
        <v>1.1037999999999999</v>
      </c>
      <c r="FU30" s="163">
        <v>-8.34</v>
      </c>
      <c r="FV30" s="163">
        <v>16.54</v>
      </c>
      <c r="FW30" s="164"/>
      <c r="FX30" s="163">
        <v>9.1231000000000009</v>
      </c>
      <c r="FY30" s="163">
        <v>-6.0110000000000001</v>
      </c>
      <c r="FZ30" s="163">
        <v>1.0349999999999999</v>
      </c>
      <c r="GA30" s="163">
        <v>7.5026999999999999</v>
      </c>
      <c r="GB30" s="163">
        <v>26.79</v>
      </c>
      <c r="GC30" s="163">
        <v>-73.441100000000006</v>
      </c>
      <c r="GD30" s="163">
        <v>-61.703600000000002</v>
      </c>
      <c r="GE30" s="163">
        <v>15.75</v>
      </c>
      <c r="GF30" s="163">
        <v>78.183800000000005</v>
      </c>
      <c r="GG30" s="163">
        <v>23.9</v>
      </c>
      <c r="GH30" s="163">
        <v>-26.790800000000001</v>
      </c>
      <c r="GI30" s="164"/>
      <c r="GJ30" s="163">
        <v>-6.1268000000000002</v>
      </c>
      <c r="GK30" s="163">
        <v>2.0089999999999999</v>
      </c>
      <c r="GL30" s="164"/>
      <c r="GM30" s="164"/>
      <c r="GN30" s="163">
        <v>-14.099299999999999</v>
      </c>
      <c r="GO30" s="163">
        <v>-42.720999999999997</v>
      </c>
      <c r="GP30" s="163">
        <v>22.862400000000001</v>
      </c>
      <c r="GQ30" s="163">
        <v>67.477699999999999</v>
      </c>
      <c r="GR30" s="163">
        <v>61.847200000000001</v>
      </c>
      <c r="GS30" s="163">
        <v>65.127799999999993</v>
      </c>
      <c r="GT30" s="163">
        <v>-140.75530000000001</v>
      </c>
      <c r="GU30" s="163">
        <v>-31.609300000000001</v>
      </c>
      <c r="GV30" s="163">
        <v>38.793799999999997</v>
      </c>
      <c r="GW30" s="163">
        <v>-74.764899999999997</v>
      </c>
      <c r="GX30" s="163">
        <v>11.633599999999999</v>
      </c>
      <c r="GY30" s="163">
        <v>16.371300000000002</v>
      </c>
      <c r="GZ30" s="163">
        <v>15.95</v>
      </c>
      <c r="HA30" s="163">
        <v>13.141999999999999</v>
      </c>
      <c r="HB30" s="163">
        <v>155.20500000000001</v>
      </c>
      <c r="HC30" s="163">
        <v>154.85400000000001</v>
      </c>
      <c r="HD30" s="163">
        <v>217.9</v>
      </c>
      <c r="HE30" s="163">
        <v>-216.06290000000001</v>
      </c>
      <c r="HF30" s="163">
        <v>-384.14299999999997</v>
      </c>
      <c r="HG30" s="163">
        <v>385.38580000000002</v>
      </c>
      <c r="HH30" s="163">
        <v>382.44499999999999</v>
      </c>
      <c r="HI30" s="163">
        <v>-149.1986</v>
      </c>
      <c r="HJ30" s="163">
        <v>-148.10489999999999</v>
      </c>
      <c r="HK30" s="163">
        <v>-50.184100000000001</v>
      </c>
      <c r="HL30" s="163">
        <v>-39.969200000000001</v>
      </c>
      <c r="HM30" s="163">
        <v>76.675600000000003</v>
      </c>
      <c r="HN30" s="163">
        <v>77.028999999999996</v>
      </c>
      <c r="HO30" s="164"/>
      <c r="HP30" s="163">
        <v>-100.75579999999999</v>
      </c>
      <c r="HQ30" s="163">
        <v>23.4589</v>
      </c>
      <c r="HR30" s="163">
        <v>23.414999999999999</v>
      </c>
      <c r="HS30" s="163">
        <v>-26.490200000000002</v>
      </c>
      <c r="HT30" s="163">
        <v>-27.185199999999998</v>
      </c>
      <c r="HU30" s="163">
        <v>70.89</v>
      </c>
      <c r="HV30" s="163">
        <v>70.58</v>
      </c>
      <c r="HW30" s="163">
        <v>48.8</v>
      </c>
      <c r="HX30" s="163">
        <v>50</v>
      </c>
      <c r="HY30" s="163">
        <v>22.0687</v>
      </c>
      <c r="HZ30" s="163">
        <v>-59.84</v>
      </c>
      <c r="IA30" s="164"/>
      <c r="IB30" s="163">
        <v>79.028700000000001</v>
      </c>
      <c r="IC30" s="163">
        <v>78.738200000000006</v>
      </c>
      <c r="ID30" s="163">
        <v>9.4</v>
      </c>
      <c r="IE30" s="163">
        <v>22.3</v>
      </c>
      <c r="IF30" s="163">
        <v>-22.4</v>
      </c>
      <c r="IG30" s="163">
        <v>-23.5</v>
      </c>
      <c r="IH30" s="163">
        <v>1.5367</v>
      </c>
      <c r="II30" s="163">
        <v>1.4229000000000001</v>
      </c>
      <c r="IJ30" s="163">
        <v>-379.21550000000002</v>
      </c>
      <c r="IK30" s="163">
        <v>-35.179299999999998</v>
      </c>
      <c r="IL30" s="163">
        <v>217.2499</v>
      </c>
      <c r="IM30" s="163">
        <v>175.94560000000001</v>
      </c>
      <c r="IN30" s="163">
        <v>3.8715999999999999</v>
      </c>
      <c r="IO30" s="163">
        <v>-170.5556</v>
      </c>
      <c r="IP30" s="163">
        <v>165.42529999999999</v>
      </c>
      <c r="IQ30" s="163">
        <v>-99.500699999999995</v>
      </c>
      <c r="IR30" s="163">
        <v>-68.674599999999998</v>
      </c>
      <c r="IS30" s="163">
        <v>-166.2475</v>
      </c>
      <c r="IT30" s="163">
        <v>137.99969999999999</v>
      </c>
      <c r="IU30" s="163">
        <v>133.38759999999999</v>
      </c>
      <c r="IV30" s="163">
        <v>99.311300000000003</v>
      </c>
      <c r="IW30" s="163">
        <v>-209.935</v>
      </c>
      <c r="IX30" s="163">
        <v>70.566299999999998</v>
      </c>
      <c r="IY30" s="163">
        <v>-139.8974</v>
      </c>
      <c r="IZ30" s="163">
        <v>139.851</v>
      </c>
      <c r="JA30" s="163">
        <v>-7.8567</v>
      </c>
      <c r="JB30" s="164"/>
      <c r="JC30" s="163">
        <v>23.68</v>
      </c>
      <c r="JD30" s="163">
        <v>6.8479999999999999</v>
      </c>
      <c r="JE30" s="164"/>
      <c r="JF30" s="163">
        <v>-24.16</v>
      </c>
      <c r="JG30" s="163">
        <v>3.04</v>
      </c>
      <c r="JH30" s="164"/>
      <c r="JI30" s="163">
        <v>-3.1326999999999998</v>
      </c>
      <c r="JJ30" s="163">
        <v>-30.351700000000001</v>
      </c>
      <c r="JK30" s="163">
        <v>-14.7936</v>
      </c>
      <c r="JL30" s="163">
        <v>23.8</v>
      </c>
      <c r="JM30" s="163">
        <v>56.212000000000003</v>
      </c>
      <c r="JN30" s="163">
        <v>54.518000000000001</v>
      </c>
      <c r="JO30" s="163">
        <v>11.3215</v>
      </c>
      <c r="JP30" s="163">
        <v>13.6416</v>
      </c>
      <c r="JQ30" s="163">
        <v>51.777000000000001</v>
      </c>
      <c r="JR30" s="163">
        <v>50.814</v>
      </c>
      <c r="JS30" s="163">
        <v>50.618899999999996</v>
      </c>
      <c r="JT30" s="164"/>
      <c r="JU30" s="163">
        <v>-20.9</v>
      </c>
      <c r="JV30" s="163">
        <v>24.224299999999999</v>
      </c>
      <c r="JW30" s="163">
        <v>7.91</v>
      </c>
      <c r="JX30" s="164"/>
      <c r="JY30" s="163">
        <v>-37.383600000000001</v>
      </c>
      <c r="JZ30" s="163">
        <v>75.458399999999997</v>
      </c>
      <c r="KA30" s="163">
        <v>50.6479</v>
      </c>
      <c r="KB30" s="163">
        <v>-36.530500000000004</v>
      </c>
      <c r="KC30" s="163">
        <v>-73.303100000000001</v>
      </c>
      <c r="KD30" s="163">
        <v>39.3371</v>
      </c>
      <c r="KE30" s="163">
        <v>34.240499999999997</v>
      </c>
      <c r="KF30" s="163">
        <v>21</v>
      </c>
      <c r="KG30" s="163">
        <v>-20.6</v>
      </c>
      <c r="KH30" s="164"/>
      <c r="KI30" s="163">
        <v>131.96209999999999</v>
      </c>
    </row>
    <row r="31" spans="1:295" ht="18" customHeight="1" x14ac:dyDescent="0.3">
      <c r="A31" s="158" t="s">
        <v>63</v>
      </c>
      <c r="B31" s="158" t="s">
        <v>782</v>
      </c>
      <c r="C31" s="162">
        <v>0</v>
      </c>
      <c r="D31" s="163">
        <v>19.347899999999999</v>
      </c>
      <c r="E31" s="163">
        <v>-22.9175</v>
      </c>
      <c r="F31" s="163">
        <v>11.360900000000001</v>
      </c>
      <c r="G31" s="163">
        <v>32.308700000000002</v>
      </c>
      <c r="H31" s="164"/>
      <c r="I31" s="163">
        <v>48.081099999999999</v>
      </c>
      <c r="J31" s="163">
        <v>-55.292299999999997</v>
      </c>
      <c r="K31" s="163">
        <v>64.258300000000006</v>
      </c>
      <c r="L31" s="163">
        <v>32.841000000000001</v>
      </c>
      <c r="M31" s="163">
        <v>31.8032</v>
      </c>
      <c r="N31" s="163">
        <v>11.1</v>
      </c>
      <c r="O31" s="163">
        <v>-63.593000000000004</v>
      </c>
      <c r="P31" s="163">
        <v>57.2</v>
      </c>
      <c r="Q31" s="163">
        <v>23.184000000000001</v>
      </c>
      <c r="R31" s="163">
        <v>-57.2</v>
      </c>
      <c r="S31" s="163">
        <v>12.959899999999999</v>
      </c>
      <c r="T31" s="163">
        <v>111.77760000000001</v>
      </c>
      <c r="U31" s="163">
        <v>16.840599999999998</v>
      </c>
      <c r="V31" s="163">
        <v>17.0564</v>
      </c>
      <c r="W31" s="163">
        <v>28.113399999999999</v>
      </c>
      <c r="X31" s="163">
        <v>5.4309000000000003</v>
      </c>
      <c r="Y31" s="163">
        <v>9.9900000000000003E-2</v>
      </c>
      <c r="Z31" s="163">
        <v>2.5886999999999998</v>
      </c>
      <c r="AA31" s="164"/>
      <c r="AB31" s="164"/>
      <c r="AC31" s="163">
        <v>-57.17</v>
      </c>
      <c r="AD31" s="163">
        <v>-57.24</v>
      </c>
      <c r="AE31" s="164"/>
      <c r="AF31" s="163">
        <v>-11.1</v>
      </c>
      <c r="AG31" s="163">
        <v>61.6</v>
      </c>
      <c r="AH31" s="163">
        <v>12.904999999999999</v>
      </c>
      <c r="AI31" s="163">
        <v>0.25900000000000001</v>
      </c>
      <c r="AJ31" s="163">
        <v>-46.9</v>
      </c>
      <c r="AK31" s="163">
        <v>-47.02</v>
      </c>
      <c r="AL31" s="163">
        <v>-68.17</v>
      </c>
      <c r="AM31" s="163">
        <v>47.22</v>
      </c>
      <c r="AN31" s="163">
        <v>47.29</v>
      </c>
      <c r="AO31" s="163">
        <v>16.941600000000001</v>
      </c>
      <c r="AP31" s="163">
        <v>4.0651999999999999</v>
      </c>
      <c r="AQ31" s="163">
        <v>73.354299999999995</v>
      </c>
      <c r="AR31" s="163">
        <v>75.8142</v>
      </c>
      <c r="AS31" s="163">
        <v>54.281300000000002</v>
      </c>
      <c r="AT31" s="163">
        <v>-55.459099999999999</v>
      </c>
      <c r="AU31" s="163">
        <v>-54.1616</v>
      </c>
      <c r="AV31" s="163">
        <v>6.2180999999999997</v>
      </c>
      <c r="AW31" s="163">
        <v>6.1764000000000001</v>
      </c>
      <c r="AX31" s="163">
        <v>78.902000000000001</v>
      </c>
      <c r="AY31" s="163">
        <v>84.260300000000001</v>
      </c>
      <c r="AZ31" s="163">
        <v>1.5867</v>
      </c>
      <c r="BA31" s="163">
        <v>7.6493000000000002</v>
      </c>
      <c r="BB31" s="163">
        <v>-530.02419999999995</v>
      </c>
      <c r="BC31" s="163">
        <v>-16.332100000000001</v>
      </c>
      <c r="BD31" s="163">
        <v>-12.5</v>
      </c>
      <c r="BE31" s="163">
        <v>-12.4</v>
      </c>
      <c r="BF31" s="163">
        <v>59.282899999999998</v>
      </c>
      <c r="BG31" s="163">
        <v>58.068800000000003</v>
      </c>
      <c r="BH31" s="163">
        <v>-4.6604000000000001</v>
      </c>
      <c r="BI31" s="164"/>
      <c r="BJ31" s="163">
        <v>-80.626000000000005</v>
      </c>
      <c r="BK31" s="163">
        <v>5.1379999999999999</v>
      </c>
      <c r="BL31" s="163">
        <v>7.2225999999999999</v>
      </c>
      <c r="BM31" s="163">
        <v>4.9941000000000004</v>
      </c>
      <c r="BN31" s="163">
        <v>567.61360000000002</v>
      </c>
      <c r="BO31" s="163">
        <v>122.1961</v>
      </c>
      <c r="BP31" s="163">
        <v>122.25709999999999</v>
      </c>
      <c r="BQ31" s="163">
        <v>-525.40710000000001</v>
      </c>
      <c r="BR31" s="163">
        <v>542.31870000000004</v>
      </c>
      <c r="BS31" s="164"/>
      <c r="BT31" s="163">
        <v>-79.907700000000006</v>
      </c>
      <c r="BU31" s="163">
        <v>81.893500000000003</v>
      </c>
      <c r="BV31" s="163">
        <v>95.414500000000004</v>
      </c>
      <c r="BW31" s="163">
        <v>30.1</v>
      </c>
      <c r="BX31" s="163">
        <v>28.65</v>
      </c>
      <c r="BY31" s="163">
        <v>68.25</v>
      </c>
      <c r="BZ31" s="163">
        <v>82.96</v>
      </c>
      <c r="CA31" s="163">
        <v>-36.968000000000004</v>
      </c>
      <c r="CB31" s="163">
        <v>-36.164200000000001</v>
      </c>
      <c r="CC31" s="163">
        <v>103.0194</v>
      </c>
      <c r="CD31" s="163">
        <v>104.0945</v>
      </c>
      <c r="CE31" s="163">
        <v>23.473600000000001</v>
      </c>
      <c r="CF31" s="163">
        <v>-85.763800000000003</v>
      </c>
      <c r="CG31" s="163">
        <v>-84.941900000000004</v>
      </c>
      <c r="CH31" s="163">
        <v>8.2913999999999994</v>
      </c>
      <c r="CI31" s="163">
        <v>-71.547700000000006</v>
      </c>
      <c r="CJ31" s="164"/>
      <c r="CK31" s="164"/>
      <c r="CL31" s="163">
        <v>62.4</v>
      </c>
      <c r="CM31" s="163">
        <v>141.9</v>
      </c>
      <c r="CN31" s="163">
        <v>-16.940000000000001</v>
      </c>
      <c r="CO31" s="163">
        <v>44.884799999999998</v>
      </c>
      <c r="CP31" s="163">
        <v>43.687800000000003</v>
      </c>
      <c r="CQ31" s="163">
        <v>44.1706</v>
      </c>
      <c r="CR31" s="163">
        <v>-50.497799999999998</v>
      </c>
      <c r="CS31" s="163">
        <v>-50.0227</v>
      </c>
      <c r="CT31" s="163">
        <v>42.405900000000003</v>
      </c>
      <c r="CU31" s="163">
        <v>-44.6736</v>
      </c>
      <c r="CV31" s="163">
        <v>49.322899999999997</v>
      </c>
      <c r="CW31" s="163">
        <v>11.558400000000001</v>
      </c>
      <c r="CX31" s="163">
        <v>50.24</v>
      </c>
      <c r="CY31" s="163">
        <v>74.73</v>
      </c>
      <c r="CZ31" s="163">
        <v>54.1479</v>
      </c>
      <c r="DA31" s="163">
        <v>50.834699999999998</v>
      </c>
      <c r="DB31" s="163">
        <v>-33.74</v>
      </c>
      <c r="DC31" s="163">
        <v>-3.6423000000000001</v>
      </c>
      <c r="DD31" s="163">
        <v>71.101100000000002</v>
      </c>
      <c r="DE31" s="163">
        <v>70.878100000000003</v>
      </c>
      <c r="DF31" s="163">
        <v>-159.78899999999999</v>
      </c>
      <c r="DG31" s="163">
        <v>1E-4</v>
      </c>
      <c r="DH31" s="163">
        <v>-20.436800000000002</v>
      </c>
      <c r="DI31" s="163">
        <v>-108.9</v>
      </c>
      <c r="DJ31" s="163">
        <v>-107.5</v>
      </c>
      <c r="DK31" s="163">
        <v>30.863299999999999</v>
      </c>
      <c r="DL31" s="163">
        <v>64.755200000000002</v>
      </c>
      <c r="DM31" s="163">
        <v>80.324200000000005</v>
      </c>
      <c r="DN31" s="163">
        <v>91.424599999999998</v>
      </c>
      <c r="DO31" s="163">
        <v>64.58</v>
      </c>
      <c r="DP31" s="163">
        <v>-13.93</v>
      </c>
      <c r="DQ31" s="163">
        <v>61.83</v>
      </c>
      <c r="DR31" s="163">
        <v>160.26410000000001</v>
      </c>
      <c r="DS31" s="163">
        <v>-22.77</v>
      </c>
      <c r="DT31" s="163">
        <v>-23.16</v>
      </c>
      <c r="DU31" s="163">
        <v>105.28</v>
      </c>
      <c r="DV31" s="163">
        <v>67.849999999999994</v>
      </c>
      <c r="DW31" s="163">
        <v>159</v>
      </c>
      <c r="DX31" s="163">
        <v>157.27269999999999</v>
      </c>
      <c r="DY31" s="163">
        <v>-13.500299999999999</v>
      </c>
      <c r="DZ31" s="163">
        <v>-14.3909</v>
      </c>
      <c r="EA31" s="163">
        <v>257.81</v>
      </c>
      <c r="EB31" s="163">
        <v>213.3407</v>
      </c>
      <c r="EC31" s="163">
        <v>206.1283</v>
      </c>
      <c r="ED31" s="163">
        <v>209.1986</v>
      </c>
      <c r="EE31" s="163">
        <v>79.061099999999996</v>
      </c>
      <c r="EF31" s="163">
        <v>63.750300000000003</v>
      </c>
      <c r="EG31" s="163">
        <v>-26.045999999999999</v>
      </c>
      <c r="EH31" s="163">
        <v>531.77909999999997</v>
      </c>
      <c r="EI31" s="163">
        <v>58.442900000000002</v>
      </c>
      <c r="EJ31" s="164"/>
      <c r="EK31" s="163">
        <v>-31.471299999999999</v>
      </c>
      <c r="EL31" s="163">
        <v>-29.430299999999999</v>
      </c>
      <c r="EM31" s="163">
        <v>13.1721</v>
      </c>
      <c r="EN31" s="163">
        <v>-11.2705</v>
      </c>
      <c r="EO31" s="163">
        <v>-9.7772000000000006</v>
      </c>
      <c r="EP31" s="163">
        <v>133.69200000000001</v>
      </c>
      <c r="EQ31" s="163">
        <v>-60.910699999999999</v>
      </c>
      <c r="ER31" s="163">
        <v>-61.940100000000001</v>
      </c>
      <c r="ES31" s="163">
        <v>-24.249700000000001</v>
      </c>
      <c r="ET31" s="163">
        <v>0</v>
      </c>
      <c r="EU31" s="163">
        <v>-7.2</v>
      </c>
      <c r="EV31" s="163">
        <v>99</v>
      </c>
      <c r="EW31" s="163">
        <v>12.1325</v>
      </c>
      <c r="EX31" s="163">
        <v>-71.722499999999997</v>
      </c>
      <c r="EY31" s="163">
        <v>-12.741099999999999</v>
      </c>
      <c r="EZ31" s="163">
        <v>-12.2814</v>
      </c>
      <c r="FA31" s="163">
        <v>3.8241999999999998</v>
      </c>
      <c r="FB31" s="163">
        <v>-62.192599999999999</v>
      </c>
      <c r="FC31" s="163">
        <v>27.168199999999999</v>
      </c>
      <c r="FD31" s="163">
        <v>3.4051</v>
      </c>
      <c r="FE31" s="164"/>
      <c r="FF31" s="163">
        <v>3.3361999999999998</v>
      </c>
      <c r="FG31" s="163">
        <v>16.989799999999999</v>
      </c>
      <c r="FH31" s="163">
        <v>17.224299999999999</v>
      </c>
      <c r="FI31" s="163">
        <v>16.4848</v>
      </c>
      <c r="FJ31" s="163">
        <v>35.835700000000003</v>
      </c>
      <c r="FK31" s="163">
        <v>35.500700000000002</v>
      </c>
      <c r="FL31" s="163">
        <v>81.886099999999999</v>
      </c>
      <c r="FM31" s="163">
        <v>16.4893</v>
      </c>
      <c r="FN31" s="163">
        <v>16.4312</v>
      </c>
      <c r="FO31" s="163">
        <v>60.196899999999999</v>
      </c>
      <c r="FP31" s="163">
        <v>70.1631</v>
      </c>
      <c r="FQ31" s="163">
        <v>8.5640000000000001</v>
      </c>
      <c r="FR31" s="163">
        <v>-3.54</v>
      </c>
      <c r="FS31" s="163">
        <v>13.785</v>
      </c>
      <c r="FT31" s="163">
        <v>1.149</v>
      </c>
      <c r="FU31" s="163">
        <v>-8.73</v>
      </c>
      <c r="FV31" s="163">
        <v>18.66</v>
      </c>
      <c r="FW31" s="163">
        <v>0</v>
      </c>
      <c r="FX31" s="163">
        <v>8.8133999999999997</v>
      </c>
      <c r="FY31" s="163">
        <v>-5.8159999999999998</v>
      </c>
      <c r="FZ31" s="163">
        <v>0.71399999999999997</v>
      </c>
      <c r="GA31" s="163">
        <v>7.7497999999999996</v>
      </c>
      <c r="GB31" s="163">
        <v>27.05</v>
      </c>
      <c r="GC31" s="163">
        <v>-71.224699999999999</v>
      </c>
      <c r="GD31" s="163">
        <v>-62.728299999999997</v>
      </c>
      <c r="GE31" s="164"/>
      <c r="GF31" s="163">
        <v>79.327299999999994</v>
      </c>
      <c r="GG31" s="163">
        <v>24.3</v>
      </c>
      <c r="GH31" s="163">
        <v>-27.0854</v>
      </c>
      <c r="GI31" s="164"/>
      <c r="GJ31" s="163">
        <v>-6.8277999999999999</v>
      </c>
      <c r="GK31" s="163">
        <v>2.093</v>
      </c>
      <c r="GL31" s="164"/>
      <c r="GM31" s="164"/>
      <c r="GN31" s="163">
        <v>-13.8843</v>
      </c>
      <c r="GO31" s="163">
        <v>-43.787100000000002</v>
      </c>
      <c r="GP31" s="163">
        <v>22.079699999999999</v>
      </c>
      <c r="GQ31" s="163">
        <v>68.990300000000005</v>
      </c>
      <c r="GR31" s="163">
        <v>61.408499999999997</v>
      </c>
      <c r="GS31" s="163">
        <v>62.283299999999997</v>
      </c>
      <c r="GT31" s="163">
        <v>-137.6215</v>
      </c>
      <c r="GU31" s="163">
        <v>-32.176099999999998</v>
      </c>
      <c r="GV31" s="163">
        <v>39.8232</v>
      </c>
      <c r="GW31" s="163">
        <v>-77.130099999999999</v>
      </c>
      <c r="GX31" s="163">
        <v>11.560499999999999</v>
      </c>
      <c r="GY31" s="163">
        <v>17.1233</v>
      </c>
      <c r="GZ31" s="163">
        <v>16.5947</v>
      </c>
      <c r="HA31" s="163">
        <v>13</v>
      </c>
      <c r="HB31" s="163">
        <v>157.52209999999999</v>
      </c>
      <c r="HC31" s="163">
        <v>155.9229</v>
      </c>
      <c r="HD31" s="163">
        <v>233.4</v>
      </c>
      <c r="HE31" s="163">
        <v>-231.64699999999999</v>
      </c>
      <c r="HF31" s="163">
        <v>-392.21600000000001</v>
      </c>
      <c r="HG31" s="163">
        <v>397.7133</v>
      </c>
      <c r="HH31" s="163">
        <v>395.7783</v>
      </c>
      <c r="HI31" s="163">
        <v>-151.13829999999999</v>
      </c>
      <c r="HJ31" s="163">
        <v>-148.56829999999999</v>
      </c>
      <c r="HK31" s="163">
        <v>-47.926299999999998</v>
      </c>
      <c r="HL31" s="163">
        <v>-38.491599999999998</v>
      </c>
      <c r="HM31" s="163">
        <v>82.690100000000001</v>
      </c>
      <c r="HN31" s="163">
        <v>82.492199999999997</v>
      </c>
      <c r="HO31" s="164"/>
      <c r="HP31" s="164"/>
      <c r="HQ31" s="163">
        <v>23.579799999999999</v>
      </c>
      <c r="HR31" s="163">
        <v>23.425999999999998</v>
      </c>
      <c r="HS31" s="163">
        <v>-25.430299999999999</v>
      </c>
      <c r="HT31" s="163">
        <v>-26.237500000000001</v>
      </c>
      <c r="HU31" s="163">
        <v>68.959999999999994</v>
      </c>
      <c r="HV31" s="163">
        <v>68.790000000000006</v>
      </c>
      <c r="HW31" s="163">
        <v>50.2</v>
      </c>
      <c r="HX31" s="163">
        <v>50.4</v>
      </c>
      <c r="HY31" s="163">
        <v>22.006699999999999</v>
      </c>
      <c r="HZ31" s="163">
        <v>-62.16</v>
      </c>
      <c r="IA31" s="164"/>
      <c r="IB31" s="163">
        <v>77.147000000000006</v>
      </c>
      <c r="IC31" s="163">
        <v>78.4101</v>
      </c>
      <c r="ID31" s="163">
        <v>9.9</v>
      </c>
      <c r="IE31" s="163">
        <v>23.9</v>
      </c>
      <c r="IF31" s="163">
        <v>-22.4</v>
      </c>
      <c r="IG31" s="163">
        <v>-23.5</v>
      </c>
      <c r="IH31" s="164"/>
      <c r="II31" s="164"/>
      <c r="IJ31" s="163">
        <v>-388.4751</v>
      </c>
      <c r="IK31" s="163">
        <v>-35.030500000000004</v>
      </c>
      <c r="IL31" s="163">
        <v>220.29640000000001</v>
      </c>
      <c r="IM31" s="163">
        <v>173.75399999999999</v>
      </c>
      <c r="IN31" s="163">
        <v>4.7055999999999996</v>
      </c>
      <c r="IO31" s="163">
        <v>-172.375</v>
      </c>
      <c r="IP31" s="163">
        <v>167.4127</v>
      </c>
      <c r="IQ31" s="163">
        <v>-96.797399999999996</v>
      </c>
      <c r="IR31" s="163">
        <v>-67.187200000000004</v>
      </c>
      <c r="IS31" s="163">
        <v>-167.00299999999999</v>
      </c>
      <c r="IT31" s="163">
        <v>135.99619999999999</v>
      </c>
      <c r="IU31" s="163">
        <v>134.66050000000001</v>
      </c>
      <c r="IV31" s="163">
        <v>98.370500000000007</v>
      </c>
      <c r="IW31" s="163">
        <v>-211.68510000000001</v>
      </c>
      <c r="IX31" s="163">
        <v>70.530600000000007</v>
      </c>
      <c r="IY31" s="163">
        <v>-140.42930000000001</v>
      </c>
      <c r="IZ31" s="163">
        <v>141.72810000000001</v>
      </c>
      <c r="JA31" s="163">
        <v>-8.6998999999999995</v>
      </c>
      <c r="JB31" s="164"/>
      <c r="JC31" s="163">
        <v>24.48</v>
      </c>
      <c r="JD31" s="163">
        <v>6.8250000000000002</v>
      </c>
      <c r="JE31" s="163">
        <v>6.8170000000000002</v>
      </c>
      <c r="JF31" s="163">
        <v>-24.16</v>
      </c>
      <c r="JG31" s="163">
        <v>3.2</v>
      </c>
      <c r="JH31" s="164"/>
      <c r="JI31" s="163">
        <v>-3.1631999999999998</v>
      </c>
      <c r="JJ31" s="163">
        <v>-29.0639</v>
      </c>
      <c r="JK31" s="163">
        <v>-14.882099999999999</v>
      </c>
      <c r="JL31" s="163">
        <v>23.2</v>
      </c>
      <c r="JM31" s="163">
        <v>54.476999999999997</v>
      </c>
      <c r="JN31" s="163">
        <v>56.04</v>
      </c>
      <c r="JO31" s="163">
        <v>11.1736</v>
      </c>
      <c r="JP31" s="163">
        <v>13.446099999999999</v>
      </c>
      <c r="JQ31" s="163">
        <v>54.921399999999998</v>
      </c>
      <c r="JR31" s="163">
        <v>54.530900000000003</v>
      </c>
      <c r="JS31" s="163">
        <v>52.566000000000003</v>
      </c>
      <c r="JT31" s="164"/>
      <c r="JU31" s="163">
        <v>-21.5</v>
      </c>
      <c r="JV31" s="163">
        <v>24.209700000000002</v>
      </c>
      <c r="JW31" s="163">
        <v>8.19</v>
      </c>
      <c r="JX31" s="164"/>
      <c r="JY31" s="163">
        <v>-35.684800000000003</v>
      </c>
      <c r="JZ31" s="163">
        <v>73.560900000000004</v>
      </c>
      <c r="KA31" s="163">
        <v>48.988100000000003</v>
      </c>
      <c r="KB31" s="163">
        <v>-35.305599999999998</v>
      </c>
      <c r="KC31" s="163">
        <v>-72.196899999999999</v>
      </c>
      <c r="KD31" s="163">
        <v>38.025799999999997</v>
      </c>
      <c r="KE31" s="163">
        <v>34.139800000000001</v>
      </c>
      <c r="KF31" s="163">
        <v>21.4</v>
      </c>
      <c r="KG31" s="163">
        <v>-22.3</v>
      </c>
      <c r="KH31" s="164"/>
      <c r="KI31" s="163">
        <v>133.5558</v>
      </c>
    </row>
    <row r="32" spans="1:295" ht="18" customHeight="1" x14ac:dyDescent="0.3">
      <c r="A32" s="158" t="s">
        <v>63</v>
      </c>
      <c r="B32" s="158" t="s">
        <v>783</v>
      </c>
      <c r="C32" s="165">
        <v>0</v>
      </c>
      <c r="D32" s="166">
        <v>19.494299999999999</v>
      </c>
      <c r="E32" s="166">
        <v>-23.107399999999998</v>
      </c>
      <c r="F32" s="166">
        <v>11.3421</v>
      </c>
      <c r="G32" s="166">
        <v>31.9681</v>
      </c>
      <c r="H32" s="167"/>
      <c r="I32" s="166">
        <v>48.121000000000002</v>
      </c>
      <c r="J32" s="166">
        <v>0</v>
      </c>
      <c r="K32" s="166">
        <v>65.2089</v>
      </c>
      <c r="L32" s="166">
        <v>32.970999999999997</v>
      </c>
      <c r="M32" s="166">
        <v>32.226999999999997</v>
      </c>
      <c r="N32" s="166">
        <v>13.32</v>
      </c>
      <c r="O32" s="166">
        <v>-62.347999999999999</v>
      </c>
      <c r="P32" s="166">
        <v>55</v>
      </c>
      <c r="Q32" s="166">
        <v>23.184000000000001</v>
      </c>
      <c r="R32" s="166">
        <v>-55</v>
      </c>
      <c r="S32" s="166">
        <v>12.3019</v>
      </c>
      <c r="T32" s="166">
        <v>0</v>
      </c>
      <c r="U32" s="166">
        <v>15.598100000000001</v>
      </c>
      <c r="V32" s="166">
        <v>15.7033</v>
      </c>
      <c r="W32" s="166">
        <v>26.186900000000001</v>
      </c>
      <c r="X32" s="166">
        <v>4.5513000000000003</v>
      </c>
      <c r="Y32" s="166">
        <v>0.12790000000000001</v>
      </c>
      <c r="Z32" s="166">
        <v>0.86150000000000004</v>
      </c>
      <c r="AA32" s="167"/>
      <c r="AB32" s="167"/>
      <c r="AC32" s="166">
        <v>-55.83</v>
      </c>
      <c r="AD32" s="166">
        <v>-55.91</v>
      </c>
      <c r="AE32" s="167"/>
      <c r="AF32" s="166">
        <v>-13.32</v>
      </c>
      <c r="AG32" s="166">
        <v>61.6</v>
      </c>
      <c r="AH32" s="166">
        <v>11.97</v>
      </c>
      <c r="AI32" s="166">
        <v>0.25600000000000001</v>
      </c>
      <c r="AJ32" s="166">
        <v>-50.36</v>
      </c>
      <c r="AK32" s="166">
        <v>-50.48</v>
      </c>
      <c r="AL32" s="166">
        <v>-57</v>
      </c>
      <c r="AM32" s="166">
        <v>50.5</v>
      </c>
      <c r="AN32" s="166">
        <v>50.93</v>
      </c>
      <c r="AO32" s="166">
        <v>15.9977</v>
      </c>
      <c r="AP32" s="166">
        <v>4.7058</v>
      </c>
      <c r="AQ32" s="166">
        <v>72.489599999999996</v>
      </c>
      <c r="AR32" s="166">
        <v>74.853800000000007</v>
      </c>
      <c r="AS32" s="166">
        <v>51.936199999999999</v>
      </c>
      <c r="AT32" s="166">
        <v>-59.879800000000003</v>
      </c>
      <c r="AU32" s="166">
        <v>-58.535400000000003</v>
      </c>
      <c r="AV32" s="166">
        <v>34.301400000000001</v>
      </c>
      <c r="AW32" s="166">
        <v>29.429600000000001</v>
      </c>
      <c r="AX32" s="166">
        <v>81.313199999999995</v>
      </c>
      <c r="AY32" s="166">
        <v>80.241600000000005</v>
      </c>
      <c r="AZ32" s="166">
        <v>4.7275</v>
      </c>
      <c r="BA32" s="166">
        <v>26.322399999999998</v>
      </c>
      <c r="BB32" s="166">
        <v>-539.20360000000005</v>
      </c>
      <c r="BC32" s="166">
        <v>-18.1694</v>
      </c>
      <c r="BD32" s="166">
        <v>-11.6</v>
      </c>
      <c r="BE32" s="166">
        <v>-11.6</v>
      </c>
      <c r="BF32" s="166">
        <v>64.298299999999998</v>
      </c>
      <c r="BG32" s="166">
        <v>63.636000000000003</v>
      </c>
      <c r="BH32" s="166">
        <v>-4.4661</v>
      </c>
      <c r="BI32" s="167"/>
      <c r="BJ32" s="166">
        <v>-84.895200000000003</v>
      </c>
      <c r="BK32" s="166">
        <v>4.9241999999999999</v>
      </c>
      <c r="BL32" s="166">
        <v>7.4222000000000001</v>
      </c>
      <c r="BM32" s="166">
        <v>4.9142000000000001</v>
      </c>
      <c r="BN32" s="166">
        <v>582.68970000000002</v>
      </c>
      <c r="BO32" s="166">
        <v>123.4473</v>
      </c>
      <c r="BP32" s="166">
        <v>123.5389</v>
      </c>
      <c r="BQ32" s="166">
        <v>-536.58119999999997</v>
      </c>
      <c r="BR32" s="166">
        <v>549.96749999999997</v>
      </c>
      <c r="BS32" s="167"/>
      <c r="BT32" s="166">
        <v>-76.890699999999995</v>
      </c>
      <c r="BU32" s="166">
        <v>79.225899999999996</v>
      </c>
      <c r="BV32" s="166">
        <v>94.456500000000005</v>
      </c>
      <c r="BW32" s="166">
        <v>29.62</v>
      </c>
      <c r="BX32" s="166">
        <v>27.79</v>
      </c>
      <c r="BY32" s="167"/>
      <c r="BZ32" s="166">
        <v>84.13</v>
      </c>
      <c r="CA32" s="166">
        <v>-38.709400000000002</v>
      </c>
      <c r="CB32" s="166">
        <v>-37.369799999999998</v>
      </c>
      <c r="CC32" s="166">
        <v>104.2448</v>
      </c>
      <c r="CD32" s="166">
        <v>105.54510000000001</v>
      </c>
      <c r="CE32" s="166">
        <v>23.7013</v>
      </c>
      <c r="CF32" s="166">
        <v>-84.399100000000004</v>
      </c>
      <c r="CG32" s="166">
        <v>-84.128399999999999</v>
      </c>
      <c r="CH32" s="166">
        <v>6.9795999999999996</v>
      </c>
      <c r="CI32" s="166">
        <v>-65.029200000000003</v>
      </c>
      <c r="CJ32" s="167"/>
      <c r="CK32" s="167"/>
      <c r="CL32" s="166">
        <v>70.8</v>
      </c>
      <c r="CM32" s="166">
        <v>134.9</v>
      </c>
      <c r="CN32" s="166">
        <v>-16.91</v>
      </c>
      <c r="CO32" s="166">
        <v>46.583500000000001</v>
      </c>
      <c r="CP32" s="166">
        <v>46.290300000000002</v>
      </c>
      <c r="CQ32" s="166">
        <v>45.982999999999997</v>
      </c>
      <c r="CR32" s="166">
        <v>-45.256300000000003</v>
      </c>
      <c r="CS32" s="166">
        <v>-44.807499999999997</v>
      </c>
      <c r="CT32" s="166">
        <v>41.138300000000001</v>
      </c>
      <c r="CU32" s="166">
        <v>-47.212200000000003</v>
      </c>
      <c r="CV32" s="166">
        <v>47.270299999999999</v>
      </c>
      <c r="CW32" s="166">
        <v>11.6286</v>
      </c>
      <c r="CX32" s="166">
        <v>57.46</v>
      </c>
      <c r="CY32" s="166">
        <v>73.22</v>
      </c>
      <c r="CZ32" s="166">
        <v>54.1479</v>
      </c>
      <c r="DA32" s="166">
        <v>51.4206</v>
      </c>
      <c r="DB32" s="166">
        <v>-34.47</v>
      </c>
      <c r="DC32" s="166">
        <v>-3.6423000000000001</v>
      </c>
      <c r="DD32" s="166">
        <v>65.426299999999998</v>
      </c>
      <c r="DE32" s="166">
        <v>66.194900000000004</v>
      </c>
      <c r="DF32" s="166">
        <v>-151.25829999999999</v>
      </c>
      <c r="DG32" s="166">
        <v>1E-4</v>
      </c>
      <c r="DH32" s="166">
        <v>-20.824300000000001</v>
      </c>
      <c r="DI32" s="166">
        <v>-107.8</v>
      </c>
      <c r="DJ32" s="166">
        <v>-108.3</v>
      </c>
      <c r="DK32" s="166">
        <v>30.484300000000001</v>
      </c>
      <c r="DL32" s="166">
        <v>65.634200000000007</v>
      </c>
      <c r="DM32" s="166">
        <v>80.324200000000005</v>
      </c>
      <c r="DN32" s="166">
        <v>92.596400000000003</v>
      </c>
      <c r="DO32" s="166">
        <v>65.23</v>
      </c>
      <c r="DP32" s="166">
        <v>-13.15</v>
      </c>
      <c r="DQ32" s="166">
        <v>59.791499999999999</v>
      </c>
      <c r="DR32" s="166">
        <v>149.29349999999999</v>
      </c>
      <c r="DS32" s="166">
        <v>-23.39</v>
      </c>
      <c r="DT32" s="166">
        <v>-23.55</v>
      </c>
      <c r="DU32" s="166">
        <v>103.66</v>
      </c>
      <c r="DV32" s="166">
        <v>68.41</v>
      </c>
      <c r="DW32" s="166">
        <v>150.2364</v>
      </c>
      <c r="DX32" s="166">
        <v>147.4545</v>
      </c>
      <c r="DY32" s="166">
        <v>-18.799800000000001</v>
      </c>
      <c r="DZ32" s="166">
        <v>-18.072700000000001</v>
      </c>
      <c r="EA32" s="166">
        <v>249.5575</v>
      </c>
      <c r="EB32" s="166">
        <v>206.7492</v>
      </c>
      <c r="EC32" s="166">
        <v>199.04419999999999</v>
      </c>
      <c r="ED32" s="166">
        <v>201.29920000000001</v>
      </c>
      <c r="EE32" s="166">
        <v>78.229200000000006</v>
      </c>
      <c r="EF32" s="166">
        <v>63.341500000000003</v>
      </c>
      <c r="EG32" s="166">
        <v>-25.666</v>
      </c>
      <c r="EH32" s="166">
        <v>553.6644</v>
      </c>
      <c r="EI32" s="166">
        <v>22.358799999999999</v>
      </c>
      <c r="EJ32" s="167"/>
      <c r="EK32" s="166">
        <v>-31.346699999999998</v>
      </c>
      <c r="EL32" s="166">
        <v>-29.11</v>
      </c>
      <c r="EM32" s="166">
        <v>11.563599999999999</v>
      </c>
      <c r="EN32" s="166">
        <v>-26.171099999999999</v>
      </c>
      <c r="EO32" s="166">
        <v>-22.5749</v>
      </c>
      <c r="EP32" s="166">
        <v>132.15600000000001</v>
      </c>
      <c r="EQ32" s="166">
        <v>-64.161299999999997</v>
      </c>
      <c r="ER32" s="166">
        <v>-65.234300000000005</v>
      </c>
      <c r="ES32" s="166">
        <v>-24.410499999999999</v>
      </c>
      <c r="ET32" s="166">
        <v>13.97</v>
      </c>
      <c r="EU32" s="166">
        <v>-15.29</v>
      </c>
      <c r="EV32" s="166">
        <v>114.4</v>
      </c>
      <c r="EW32" s="166">
        <v>11.9884</v>
      </c>
      <c r="EX32" s="166">
        <v>-98.129599999999996</v>
      </c>
      <c r="EY32" s="166">
        <v>-12.0885</v>
      </c>
      <c r="EZ32" s="166">
        <v>-11.6396</v>
      </c>
      <c r="FA32" s="166">
        <v>3.3605999999999998</v>
      </c>
      <c r="FB32" s="166">
        <v>-61.893900000000002</v>
      </c>
      <c r="FC32" s="166">
        <v>23.988299999999999</v>
      </c>
      <c r="FD32" s="166">
        <v>3.4213</v>
      </c>
      <c r="FE32" s="166">
        <v>0</v>
      </c>
      <c r="FF32" s="166">
        <v>3.3740000000000001</v>
      </c>
      <c r="FG32" s="166">
        <v>16.746600000000001</v>
      </c>
      <c r="FH32" s="166">
        <v>16.427399999999999</v>
      </c>
      <c r="FI32" s="166">
        <v>16.042000000000002</v>
      </c>
      <c r="FJ32" s="166">
        <v>37.342799999999997</v>
      </c>
      <c r="FK32" s="166">
        <v>38.347499999999997</v>
      </c>
      <c r="FL32" s="166">
        <v>78.202100000000002</v>
      </c>
      <c r="FM32" s="166">
        <v>21.299199999999999</v>
      </c>
      <c r="FN32" s="166">
        <v>21.332799999999999</v>
      </c>
      <c r="FO32" s="166">
        <v>60.068199999999997</v>
      </c>
      <c r="FP32" s="166">
        <v>70.564700000000002</v>
      </c>
      <c r="FQ32" s="166">
        <v>5.81</v>
      </c>
      <c r="FR32" s="166">
        <v>-4.3099999999999996</v>
      </c>
      <c r="FS32" s="166">
        <v>13.780099999999999</v>
      </c>
      <c r="FT32" s="166">
        <v>1.127</v>
      </c>
      <c r="FU32" s="166">
        <v>-8.77</v>
      </c>
      <c r="FV32" s="166">
        <v>18.649999999999999</v>
      </c>
      <c r="FW32" s="166">
        <v>0</v>
      </c>
      <c r="FX32" s="166">
        <v>8.2180999999999997</v>
      </c>
      <c r="FY32" s="166">
        <v>-5.7930000000000001</v>
      </c>
      <c r="FZ32" s="166">
        <v>0.56699999999999995</v>
      </c>
      <c r="GA32" s="166">
        <v>7.6593</v>
      </c>
      <c r="GB32" s="166">
        <v>25.16</v>
      </c>
      <c r="GC32" s="166">
        <v>-73.071100000000001</v>
      </c>
      <c r="GD32" s="166">
        <v>-59.8322</v>
      </c>
      <c r="GE32" s="166">
        <v>16.23</v>
      </c>
      <c r="GF32" s="166">
        <v>76.149000000000001</v>
      </c>
      <c r="GG32" s="166">
        <v>22.9</v>
      </c>
      <c r="GH32" s="166">
        <v>-27.720700000000001</v>
      </c>
      <c r="GI32" s="167"/>
      <c r="GJ32" s="166">
        <v>-7.0682999999999998</v>
      </c>
      <c r="GK32" s="166">
        <v>2.0977000000000001</v>
      </c>
      <c r="GL32" s="167"/>
      <c r="GM32" s="167"/>
      <c r="GN32" s="166">
        <v>-14.441800000000001</v>
      </c>
      <c r="GO32" s="166">
        <v>-44.063000000000002</v>
      </c>
      <c r="GP32" s="166">
        <v>20.937100000000001</v>
      </c>
      <c r="GQ32" s="166">
        <v>69.746600000000001</v>
      </c>
      <c r="GR32" s="166">
        <v>62.677300000000002</v>
      </c>
      <c r="GS32" s="166">
        <v>65.569000000000003</v>
      </c>
      <c r="GT32" s="166">
        <v>-138.58260000000001</v>
      </c>
      <c r="GU32" s="166">
        <v>-30.895900000000001</v>
      </c>
      <c r="GV32" s="166">
        <v>39.914299999999997</v>
      </c>
      <c r="GW32" s="166">
        <v>-74.127600000000001</v>
      </c>
      <c r="GX32" s="167"/>
      <c r="GY32" s="166">
        <v>16.517800000000001</v>
      </c>
      <c r="GZ32" s="166">
        <v>16.3521</v>
      </c>
      <c r="HA32" s="167"/>
      <c r="HB32" s="166">
        <v>144.89500000000001</v>
      </c>
      <c r="HC32" s="166">
        <v>145.3023</v>
      </c>
      <c r="HD32" s="166">
        <v>210</v>
      </c>
      <c r="HE32" s="166">
        <v>-210.94390000000001</v>
      </c>
      <c r="HF32" s="166">
        <v>-363.39789999999999</v>
      </c>
      <c r="HG32" s="166">
        <v>360.96940000000001</v>
      </c>
      <c r="HH32" s="166">
        <v>362.09780000000001</v>
      </c>
      <c r="HI32" s="166">
        <v>-137.41630000000001</v>
      </c>
      <c r="HJ32" s="166">
        <v>-138.0574</v>
      </c>
      <c r="HK32" s="166">
        <v>-50.061300000000003</v>
      </c>
      <c r="HL32" s="166">
        <v>-41.194299999999998</v>
      </c>
      <c r="HM32" s="166">
        <v>79.376099999999994</v>
      </c>
      <c r="HN32" s="166">
        <v>77.386700000000005</v>
      </c>
      <c r="HO32" s="167"/>
      <c r="HP32" s="167"/>
      <c r="HQ32" s="166">
        <v>23.305099999999999</v>
      </c>
      <c r="HR32" s="166">
        <v>23.404</v>
      </c>
      <c r="HS32" s="166">
        <v>-20.4238</v>
      </c>
      <c r="HT32" s="166">
        <v>-20.9117</v>
      </c>
      <c r="HU32" s="166">
        <v>73.81</v>
      </c>
      <c r="HV32" s="166">
        <v>73.790000000000006</v>
      </c>
      <c r="HW32" s="166">
        <v>39</v>
      </c>
      <c r="HX32" s="166">
        <v>38.799999999999997</v>
      </c>
      <c r="HY32" s="166">
        <v>22.4575</v>
      </c>
      <c r="HZ32" s="166">
        <v>-63.76</v>
      </c>
      <c r="IA32" s="167"/>
      <c r="IB32" s="166">
        <v>80.590999999999994</v>
      </c>
      <c r="IC32" s="166">
        <v>80.304000000000002</v>
      </c>
      <c r="ID32" s="166">
        <v>9.9</v>
      </c>
      <c r="IE32" s="166">
        <v>16</v>
      </c>
      <c r="IF32" s="166">
        <v>-22.6</v>
      </c>
      <c r="IG32" s="166">
        <v>-23.5</v>
      </c>
      <c r="IH32" s="166">
        <v>1.4991000000000001</v>
      </c>
      <c r="II32" s="166">
        <v>1.3440000000000001</v>
      </c>
      <c r="IJ32" s="166">
        <v>-354.42649999999998</v>
      </c>
      <c r="IK32" s="166">
        <v>-1.9240999999999999</v>
      </c>
      <c r="IL32" s="166">
        <v>205.26070000000001</v>
      </c>
      <c r="IM32" s="166">
        <v>164.11689999999999</v>
      </c>
      <c r="IN32" s="166">
        <v>-2.1023999999999998</v>
      </c>
      <c r="IO32" s="166">
        <v>-160.39400000000001</v>
      </c>
      <c r="IP32" s="166">
        <v>154.53389999999999</v>
      </c>
      <c r="IQ32" s="166">
        <v>-95.350099999999998</v>
      </c>
      <c r="IR32" s="166">
        <v>-65.022000000000006</v>
      </c>
      <c r="IS32" s="166">
        <v>-154.76840000000001</v>
      </c>
      <c r="IT32" s="166">
        <v>132.60669999999999</v>
      </c>
      <c r="IU32" s="166">
        <v>132.5378</v>
      </c>
      <c r="IV32" s="166">
        <v>94.289699999999996</v>
      </c>
      <c r="IW32" s="166">
        <v>-198.7165</v>
      </c>
      <c r="IX32" s="166">
        <v>67.564999999999998</v>
      </c>
      <c r="IY32" s="166">
        <v>-129.0677</v>
      </c>
      <c r="IZ32" s="166">
        <v>129.69460000000001</v>
      </c>
      <c r="JA32" s="166">
        <v>-9.3865999999999996</v>
      </c>
      <c r="JB32" s="167"/>
      <c r="JC32" s="166">
        <v>20.8</v>
      </c>
      <c r="JD32" s="166">
        <v>6.8209999999999997</v>
      </c>
      <c r="JE32" s="166">
        <v>6.819</v>
      </c>
      <c r="JF32" s="166">
        <v>-20.56</v>
      </c>
      <c r="JG32" s="166">
        <v>0</v>
      </c>
      <c r="JH32" s="167"/>
      <c r="JI32" s="166">
        <v>-0.58440000000000003</v>
      </c>
      <c r="JJ32" s="166">
        <v>-25.868600000000001</v>
      </c>
      <c r="JK32" s="166">
        <v>-18.748799999999999</v>
      </c>
      <c r="JL32" s="166">
        <v>20.7</v>
      </c>
      <c r="JM32" s="166">
        <v>54.442</v>
      </c>
      <c r="JN32" s="166">
        <v>54.982999999999997</v>
      </c>
      <c r="JO32" s="166">
        <v>11.1807</v>
      </c>
      <c r="JP32" s="167"/>
      <c r="JQ32" s="166">
        <v>51.069200000000002</v>
      </c>
      <c r="JR32" s="166">
        <v>50.301699999999997</v>
      </c>
      <c r="JS32" s="166">
        <v>51.0259</v>
      </c>
      <c r="JT32" s="167"/>
      <c r="JU32" s="166">
        <v>-15.2</v>
      </c>
      <c r="JV32" s="166">
        <v>23.8294</v>
      </c>
      <c r="JW32" s="166">
        <v>8.4499999999999993</v>
      </c>
      <c r="JX32" s="167"/>
      <c r="JY32" s="166">
        <v>-37.997599999999998</v>
      </c>
      <c r="JZ32" s="166">
        <v>74.273200000000003</v>
      </c>
      <c r="KA32" s="166">
        <v>51.136400000000002</v>
      </c>
      <c r="KB32" s="166">
        <v>-37.078800000000001</v>
      </c>
      <c r="KC32" s="166">
        <v>-73.1755</v>
      </c>
      <c r="KD32" s="166">
        <v>40.814500000000002</v>
      </c>
      <c r="KE32" s="166">
        <v>33.188000000000002</v>
      </c>
      <c r="KF32" s="166">
        <v>14.2</v>
      </c>
      <c r="KG32" s="166">
        <v>-14.5</v>
      </c>
      <c r="KH32" s="167"/>
      <c r="KI32" s="166">
        <v>133.94460000000001</v>
      </c>
    </row>
    <row r="33" spans="1:295" ht="18" customHeight="1" x14ac:dyDescent="0.3">
      <c r="A33" s="158" t="s">
        <v>63</v>
      </c>
      <c r="B33" s="158" t="s">
        <v>784</v>
      </c>
      <c r="C33" s="159">
        <v>0</v>
      </c>
      <c r="D33" s="160">
        <v>19.172499999999999</v>
      </c>
      <c r="E33" s="160">
        <v>-22.8278</v>
      </c>
      <c r="F33" s="160">
        <v>11.3977</v>
      </c>
      <c r="G33" s="160">
        <v>31.563199999999998</v>
      </c>
      <c r="H33" s="161"/>
      <c r="I33" s="160">
        <v>48.019100000000002</v>
      </c>
      <c r="J33" s="161"/>
      <c r="K33" s="160">
        <v>63.405900000000003</v>
      </c>
      <c r="L33" s="160">
        <v>32.597000000000001</v>
      </c>
      <c r="M33" s="160">
        <v>31.567799999999998</v>
      </c>
      <c r="N33" s="160">
        <v>15.54</v>
      </c>
      <c r="O33" s="160">
        <v>-61.390999999999998</v>
      </c>
      <c r="P33" s="160">
        <v>55</v>
      </c>
      <c r="Q33" s="160">
        <v>22.356000000000002</v>
      </c>
      <c r="R33" s="160">
        <v>-55</v>
      </c>
      <c r="S33" s="160">
        <v>12.772600000000001</v>
      </c>
      <c r="T33" s="161"/>
      <c r="U33" s="160">
        <v>15.244400000000001</v>
      </c>
      <c r="V33" s="160">
        <v>15.437799999999999</v>
      </c>
      <c r="W33" s="160">
        <v>25.421399999999998</v>
      </c>
      <c r="X33" s="160">
        <v>5.1265000000000001</v>
      </c>
      <c r="Y33" s="160">
        <v>0.1003</v>
      </c>
      <c r="Z33" s="160">
        <v>0.98440000000000005</v>
      </c>
      <c r="AA33" s="161"/>
      <c r="AB33" s="161"/>
      <c r="AC33" s="160">
        <v>-52.27</v>
      </c>
      <c r="AD33" s="160">
        <v>-52.17</v>
      </c>
      <c r="AE33" s="161"/>
      <c r="AF33" s="160">
        <v>-15.54</v>
      </c>
      <c r="AG33" s="160">
        <v>59.4</v>
      </c>
      <c r="AH33" s="160">
        <v>10.279</v>
      </c>
      <c r="AI33" s="160">
        <v>0.23899999999999999</v>
      </c>
      <c r="AJ33" s="160">
        <v>-47.15</v>
      </c>
      <c r="AK33" s="160">
        <v>-47.15</v>
      </c>
      <c r="AL33" s="160">
        <v>-57.5</v>
      </c>
      <c r="AM33" s="160">
        <v>47.42</v>
      </c>
      <c r="AN33" s="160">
        <v>48.21</v>
      </c>
      <c r="AO33" s="160">
        <v>15.2189</v>
      </c>
      <c r="AP33" s="160">
        <v>4.7911999999999999</v>
      </c>
      <c r="AQ33" s="160">
        <v>70.741500000000002</v>
      </c>
      <c r="AR33" s="160">
        <v>73.525300000000001</v>
      </c>
      <c r="AS33" s="160">
        <v>48.302199999999999</v>
      </c>
      <c r="AT33" s="160">
        <v>-51.708199999999998</v>
      </c>
      <c r="AU33" s="160">
        <v>-50.643599999999999</v>
      </c>
      <c r="AV33" s="160">
        <v>28.253699999999998</v>
      </c>
      <c r="AW33" s="160">
        <v>32.231999999999999</v>
      </c>
      <c r="AX33" s="160">
        <v>75.017200000000003</v>
      </c>
      <c r="AY33" s="160">
        <v>75.1511</v>
      </c>
      <c r="AZ33" s="160">
        <v>5.2508999999999997</v>
      </c>
      <c r="BA33" s="160">
        <v>28.914000000000001</v>
      </c>
      <c r="BB33" s="160">
        <v>-542.55250000000001</v>
      </c>
      <c r="BC33" s="160">
        <v>-19.441500000000001</v>
      </c>
      <c r="BD33" s="160">
        <v>-11</v>
      </c>
      <c r="BE33" s="160">
        <v>-11.1</v>
      </c>
      <c r="BF33" s="160">
        <v>56.297400000000003</v>
      </c>
      <c r="BG33" s="160">
        <v>56.243600000000001</v>
      </c>
      <c r="BH33" s="160">
        <v>-4.5262000000000002</v>
      </c>
      <c r="BI33" s="161"/>
      <c r="BJ33" s="160">
        <v>-72.364999999999995</v>
      </c>
      <c r="BK33" s="160">
        <v>3.8094000000000001</v>
      </c>
      <c r="BL33" s="160">
        <v>6.4694000000000003</v>
      </c>
      <c r="BM33" s="160">
        <v>4.3739999999999997</v>
      </c>
      <c r="BN33" s="160">
        <v>581.04169999999999</v>
      </c>
      <c r="BO33" s="160">
        <v>141.36170000000001</v>
      </c>
      <c r="BP33" s="160">
        <v>141.42269999999999</v>
      </c>
      <c r="BQ33" s="160">
        <v>-605.55640000000005</v>
      </c>
      <c r="BR33" s="160">
        <v>543.1952</v>
      </c>
      <c r="BS33" s="161"/>
      <c r="BT33" s="160">
        <v>-39.818100000000001</v>
      </c>
      <c r="BU33" s="160">
        <v>40.978999999999999</v>
      </c>
      <c r="BV33" s="160">
        <v>91.242999999999995</v>
      </c>
      <c r="BW33" s="160">
        <v>28.95</v>
      </c>
      <c r="BX33" s="160">
        <v>25.96</v>
      </c>
      <c r="BY33" s="160">
        <v>67.44</v>
      </c>
      <c r="BZ33" s="160">
        <v>84.13</v>
      </c>
      <c r="CA33" s="160">
        <v>-32.413400000000003</v>
      </c>
      <c r="CB33" s="160">
        <v>-34.288800000000002</v>
      </c>
      <c r="CC33" s="160">
        <v>98.4833</v>
      </c>
      <c r="CD33" s="160">
        <v>99.326899999999995</v>
      </c>
      <c r="CE33" s="160">
        <v>29.0471</v>
      </c>
      <c r="CF33" s="160">
        <v>-76.929500000000004</v>
      </c>
      <c r="CG33" s="160">
        <v>-76.995099999999994</v>
      </c>
      <c r="CH33" s="160">
        <v>2.4868999999999999</v>
      </c>
      <c r="CI33" s="160">
        <v>-73.139799999999994</v>
      </c>
      <c r="CJ33" s="161"/>
      <c r="CK33" s="161"/>
      <c r="CL33" s="160">
        <v>59.9</v>
      </c>
      <c r="CM33" s="160">
        <v>144.6</v>
      </c>
      <c r="CN33" s="160">
        <v>-16.649999999999999</v>
      </c>
      <c r="CO33" s="160">
        <v>47.201700000000002</v>
      </c>
      <c r="CP33" s="160">
        <v>46.451799999999999</v>
      </c>
      <c r="CQ33" s="160">
        <v>47.391300000000001</v>
      </c>
      <c r="CR33" s="160">
        <v>-45.182600000000001</v>
      </c>
      <c r="CS33" s="160">
        <v>-44.378700000000002</v>
      </c>
      <c r="CT33" s="160">
        <v>56.481099999999998</v>
      </c>
      <c r="CU33" s="160">
        <v>-62.610999999999997</v>
      </c>
      <c r="CV33" s="160">
        <v>64.152299999999997</v>
      </c>
      <c r="CW33" s="160">
        <v>11.4581</v>
      </c>
      <c r="CX33" s="160">
        <v>50.15</v>
      </c>
      <c r="CY33" s="160">
        <v>72.099999999999994</v>
      </c>
      <c r="CZ33" s="160">
        <v>53.444800000000001</v>
      </c>
      <c r="DA33" s="160">
        <v>50.834699999999998</v>
      </c>
      <c r="DB33" s="160">
        <v>-33.590000000000003</v>
      </c>
      <c r="DC33" s="160">
        <v>-3.6423000000000001</v>
      </c>
      <c r="DD33" s="160">
        <v>73.257900000000006</v>
      </c>
      <c r="DE33" s="160">
        <v>72.023099999999999</v>
      </c>
      <c r="DF33" s="160">
        <v>-167.61320000000001</v>
      </c>
      <c r="DG33" s="160">
        <v>0</v>
      </c>
      <c r="DH33" s="160">
        <v>-20.333100000000002</v>
      </c>
      <c r="DI33" s="160">
        <v>-105.6</v>
      </c>
      <c r="DJ33" s="160">
        <v>-106.5</v>
      </c>
      <c r="DK33" s="160">
        <v>29.797699999999999</v>
      </c>
      <c r="DL33" s="160">
        <v>66.513099999999994</v>
      </c>
      <c r="DM33" s="160">
        <v>79.854500000000002</v>
      </c>
      <c r="DN33" s="160">
        <v>93.768299999999996</v>
      </c>
      <c r="DO33" s="160">
        <v>65.22</v>
      </c>
      <c r="DP33" s="160">
        <v>-13.24</v>
      </c>
      <c r="DQ33" s="160">
        <v>59.777999999999999</v>
      </c>
      <c r="DR33" s="160">
        <v>168.78460000000001</v>
      </c>
      <c r="DS33" s="160">
        <v>-23.69</v>
      </c>
      <c r="DT33" s="160">
        <v>-24.24</v>
      </c>
      <c r="DU33" s="160">
        <v>105.91</v>
      </c>
      <c r="DV33" s="160">
        <v>65.41</v>
      </c>
      <c r="DW33" s="160">
        <v>167</v>
      </c>
      <c r="DX33" s="160">
        <v>163.4727</v>
      </c>
      <c r="DY33" s="160">
        <v>-5.9454000000000002</v>
      </c>
      <c r="DZ33" s="160">
        <v>-7.2636000000000003</v>
      </c>
      <c r="EA33" s="160">
        <v>262.59969999999998</v>
      </c>
      <c r="EB33" s="160">
        <v>219.20339999999999</v>
      </c>
      <c r="EC33" s="160">
        <v>213.24359999999999</v>
      </c>
      <c r="ED33" s="160">
        <v>215.0883</v>
      </c>
      <c r="EE33" s="160">
        <v>80.2239</v>
      </c>
      <c r="EF33" s="160">
        <v>62.227499999999999</v>
      </c>
      <c r="EG33" s="160">
        <v>-25.707000000000001</v>
      </c>
      <c r="EH33" s="160">
        <v>622.07640000000004</v>
      </c>
      <c r="EI33" s="160">
        <v>72.860500000000002</v>
      </c>
      <c r="EJ33" s="161"/>
      <c r="EK33" s="160">
        <v>-30.575800000000001</v>
      </c>
      <c r="EL33" s="160">
        <v>-29.220199999999998</v>
      </c>
      <c r="EM33" s="160">
        <v>9.6752000000000002</v>
      </c>
      <c r="EN33" s="160">
        <v>-30.151800000000001</v>
      </c>
      <c r="EO33" s="160">
        <v>-29.002199999999998</v>
      </c>
      <c r="EP33" s="160">
        <v>167.48400000000001</v>
      </c>
      <c r="EQ33" s="160">
        <v>-52.143999999999998</v>
      </c>
      <c r="ER33" s="160">
        <v>-52.827100000000002</v>
      </c>
      <c r="ES33" s="160">
        <v>-25.969200000000001</v>
      </c>
      <c r="ET33" s="160">
        <v>0</v>
      </c>
      <c r="EU33" s="160">
        <v>-15.43</v>
      </c>
      <c r="EV33" s="160">
        <v>112.7</v>
      </c>
      <c r="EW33" s="160">
        <v>11.922700000000001</v>
      </c>
      <c r="EX33" s="160">
        <v>-105.9538</v>
      </c>
      <c r="EY33" s="160">
        <v>-11.7851</v>
      </c>
      <c r="EZ33" s="160">
        <v>-11.104200000000001</v>
      </c>
      <c r="FA33" s="160">
        <v>2.0857000000000001</v>
      </c>
      <c r="FB33" s="160">
        <v>-59.044600000000003</v>
      </c>
      <c r="FC33" s="160">
        <v>26.1279</v>
      </c>
      <c r="FD33" s="160">
        <v>2.9129999999999998</v>
      </c>
      <c r="FE33" s="161"/>
      <c r="FF33" s="160">
        <v>2.843</v>
      </c>
      <c r="FG33" s="160">
        <v>16.3185</v>
      </c>
      <c r="FH33" s="160">
        <v>17.752300000000002</v>
      </c>
      <c r="FI33" s="160">
        <v>17.261800000000001</v>
      </c>
      <c r="FJ33" s="160">
        <v>33.8262</v>
      </c>
      <c r="FK33" s="160">
        <v>32.654000000000003</v>
      </c>
      <c r="FL33" s="160">
        <v>77.197400000000002</v>
      </c>
      <c r="FM33" s="160">
        <v>8.3610000000000007</v>
      </c>
      <c r="FN33" s="160">
        <v>8.1808999999999994</v>
      </c>
      <c r="FO33" s="160">
        <v>58.389899999999997</v>
      </c>
      <c r="FP33" s="160">
        <v>61.293500000000002</v>
      </c>
      <c r="FQ33" s="160">
        <v>9.3696000000000002</v>
      </c>
      <c r="FR33" s="160">
        <v>-8.49</v>
      </c>
      <c r="FS33" s="160">
        <v>10.8626</v>
      </c>
      <c r="FT33" s="160">
        <v>1.0697000000000001</v>
      </c>
      <c r="FU33" s="160">
        <v>-6.17</v>
      </c>
      <c r="FV33" s="160">
        <v>17.86</v>
      </c>
      <c r="FW33" s="160">
        <v>0</v>
      </c>
      <c r="FX33" s="160">
        <v>8.2452000000000005</v>
      </c>
      <c r="FY33" s="160">
        <v>-5.8860000000000001</v>
      </c>
      <c r="FZ33" s="160">
        <v>0.54800000000000004</v>
      </c>
      <c r="GA33" s="160">
        <v>7.5551000000000004</v>
      </c>
      <c r="GB33" s="160">
        <v>24.09</v>
      </c>
      <c r="GC33" s="160">
        <v>-64.589500000000001</v>
      </c>
      <c r="GD33" s="160">
        <v>-56.241300000000003</v>
      </c>
      <c r="GE33" s="161"/>
      <c r="GF33" s="160">
        <v>74.505399999999995</v>
      </c>
      <c r="GG33" s="160">
        <v>24.6</v>
      </c>
      <c r="GH33" s="160">
        <v>-26.316500000000001</v>
      </c>
      <c r="GI33" s="161"/>
      <c r="GJ33" s="160">
        <v>-6.7778</v>
      </c>
      <c r="GK33" s="160">
        <v>2.1006999999999998</v>
      </c>
      <c r="GL33" s="161"/>
      <c r="GM33" s="161"/>
      <c r="GN33" s="160">
        <v>-14.746</v>
      </c>
      <c r="GO33" s="160">
        <v>-42.498800000000003</v>
      </c>
      <c r="GP33" s="160">
        <v>19.979399999999998</v>
      </c>
      <c r="GQ33" s="160">
        <v>66.805400000000006</v>
      </c>
      <c r="GR33" s="160">
        <v>59.621600000000001</v>
      </c>
      <c r="GS33" s="160">
        <v>64.549499999999995</v>
      </c>
      <c r="GT33" s="160">
        <v>-136.77459999999999</v>
      </c>
      <c r="GU33" s="160">
        <v>-29.5886</v>
      </c>
      <c r="GV33" s="160">
        <v>38.490099999999998</v>
      </c>
      <c r="GW33" s="160">
        <v>-70.634799999999998</v>
      </c>
      <c r="GX33" s="160">
        <v>11.834</v>
      </c>
      <c r="GY33" s="160">
        <v>15.980700000000001</v>
      </c>
      <c r="GZ33" s="160">
        <v>15.6652</v>
      </c>
      <c r="HA33" s="160">
        <v>14</v>
      </c>
      <c r="HB33" s="160">
        <v>134.33680000000001</v>
      </c>
      <c r="HC33" s="160">
        <v>135.3152</v>
      </c>
      <c r="HD33" s="160">
        <v>128.19999999999999</v>
      </c>
      <c r="HE33" s="160">
        <v>-128.34540000000001</v>
      </c>
      <c r="HF33" s="160">
        <v>-280.34050000000002</v>
      </c>
      <c r="HG33" s="160">
        <v>282.73070000000001</v>
      </c>
      <c r="HH33" s="160">
        <v>281.45589999999999</v>
      </c>
      <c r="HI33" s="160">
        <v>-131.75069999999999</v>
      </c>
      <c r="HJ33" s="160">
        <v>-129.857</v>
      </c>
      <c r="HK33" s="160">
        <v>-54.955199999999998</v>
      </c>
      <c r="HL33" s="160">
        <v>-45.347299999999997</v>
      </c>
      <c r="HM33" s="160">
        <v>78.717600000000004</v>
      </c>
      <c r="HN33" s="160">
        <v>77.808800000000005</v>
      </c>
      <c r="HO33" s="160">
        <v>-91.552700000000002</v>
      </c>
      <c r="HP33" s="160">
        <v>-91.560100000000006</v>
      </c>
      <c r="HQ33" s="160">
        <v>24.315899999999999</v>
      </c>
      <c r="HR33" s="160">
        <v>23.546800000000001</v>
      </c>
      <c r="HS33" s="160">
        <v>-17.523800000000001</v>
      </c>
      <c r="HT33" s="160">
        <v>-17.490100000000002</v>
      </c>
      <c r="HU33" s="160">
        <v>79.25</v>
      </c>
      <c r="HV33" s="160">
        <v>79.459999999999994</v>
      </c>
      <c r="HW33" s="160">
        <v>34.9</v>
      </c>
      <c r="HX33" s="160">
        <v>35.4</v>
      </c>
      <c r="HY33" s="160">
        <v>22.438199999999998</v>
      </c>
      <c r="HZ33" s="160">
        <v>-65.599999999999994</v>
      </c>
      <c r="IA33" s="161"/>
      <c r="IB33" s="160">
        <v>79.334900000000005</v>
      </c>
      <c r="IC33" s="160">
        <v>79.765199999999993</v>
      </c>
      <c r="ID33" s="160">
        <v>9.9</v>
      </c>
      <c r="IE33" s="160">
        <v>12.5</v>
      </c>
      <c r="IF33" s="160">
        <v>-22.4</v>
      </c>
      <c r="IG33" s="160">
        <v>-23.4</v>
      </c>
      <c r="IH33" s="160">
        <v>1.6382000000000001</v>
      </c>
      <c r="II33" s="160">
        <v>1.4370000000000001</v>
      </c>
      <c r="IJ33" s="160">
        <v>-279.03379999999999</v>
      </c>
      <c r="IK33" s="160">
        <v>-47.464799999999997</v>
      </c>
      <c r="IL33" s="160">
        <v>205.60820000000001</v>
      </c>
      <c r="IM33" s="160">
        <v>163.8058</v>
      </c>
      <c r="IN33" s="160">
        <v>-7.4332000000000003</v>
      </c>
      <c r="IO33" s="160">
        <v>-157.93459999999999</v>
      </c>
      <c r="IP33" s="160">
        <v>151.71029999999999</v>
      </c>
      <c r="IQ33" s="160">
        <v>-88.663399999999996</v>
      </c>
      <c r="IR33" s="160">
        <v>-61.890599999999999</v>
      </c>
      <c r="IS33" s="160">
        <v>-156.03880000000001</v>
      </c>
      <c r="IT33" s="160">
        <v>136.376</v>
      </c>
      <c r="IU33" s="160">
        <v>135.4641</v>
      </c>
      <c r="IV33" s="160">
        <v>91.284999999999997</v>
      </c>
      <c r="IW33" s="160">
        <v>-197.19900000000001</v>
      </c>
      <c r="IX33" s="160">
        <v>66.944999999999993</v>
      </c>
      <c r="IY33" s="160">
        <v>-128.10640000000001</v>
      </c>
      <c r="IZ33" s="160">
        <v>130.0145</v>
      </c>
      <c r="JA33" s="160">
        <v>-9.3344000000000005</v>
      </c>
      <c r="JB33" s="161"/>
      <c r="JC33" s="160">
        <v>19.12</v>
      </c>
      <c r="JD33" s="160">
        <v>6.7560000000000002</v>
      </c>
      <c r="JE33" s="160">
        <v>6.7629999999999999</v>
      </c>
      <c r="JF33" s="160">
        <v>-19.28</v>
      </c>
      <c r="JG33" s="160">
        <v>0</v>
      </c>
      <c r="JH33" s="161"/>
      <c r="JI33" s="160">
        <v>-2.9000000000000001E-2</v>
      </c>
      <c r="JJ33" s="160">
        <v>-26.835999999999999</v>
      </c>
      <c r="JK33" s="160">
        <v>-19.307200000000002</v>
      </c>
      <c r="JL33" s="160">
        <v>21.8</v>
      </c>
      <c r="JM33" s="160">
        <v>53.706000000000003</v>
      </c>
      <c r="JN33" s="160">
        <v>53.661999999999999</v>
      </c>
      <c r="JO33" s="160">
        <v>11.1777</v>
      </c>
      <c r="JP33" s="161"/>
      <c r="JQ33" s="160">
        <v>50.5946</v>
      </c>
      <c r="JR33" s="160">
        <v>49.835599999999999</v>
      </c>
      <c r="JS33" s="160">
        <v>51.24</v>
      </c>
      <c r="JT33" s="161"/>
      <c r="JU33" s="160">
        <v>-12.4</v>
      </c>
      <c r="JV33" s="160">
        <v>24.330400000000001</v>
      </c>
      <c r="JW33" s="160">
        <v>7.82</v>
      </c>
      <c r="JX33" s="161"/>
      <c r="JY33" s="160">
        <v>-42.796599999999998</v>
      </c>
      <c r="JZ33" s="160">
        <v>77.423000000000002</v>
      </c>
      <c r="KA33" s="160">
        <v>55.151899999999998</v>
      </c>
      <c r="KB33" s="160">
        <v>-41.337400000000002</v>
      </c>
      <c r="KC33" s="160">
        <v>-76.948099999999997</v>
      </c>
      <c r="KD33" s="160">
        <v>44.7361</v>
      </c>
      <c r="KE33" s="160">
        <v>31.218299999999999</v>
      </c>
      <c r="KF33" s="160">
        <v>11.3</v>
      </c>
      <c r="KG33" s="160">
        <v>-11.5</v>
      </c>
      <c r="KH33" s="161"/>
      <c r="KI33" s="160">
        <v>89.581699999999998</v>
      </c>
    </row>
    <row r="34" spans="1:295" ht="18" customHeight="1" x14ac:dyDescent="0.3">
      <c r="A34" s="158" t="s">
        <v>63</v>
      </c>
      <c r="B34" s="158" t="s">
        <v>785</v>
      </c>
      <c r="C34" s="162">
        <v>0</v>
      </c>
      <c r="D34" s="163">
        <v>19.0002</v>
      </c>
      <c r="E34" s="163">
        <v>-22.412400000000002</v>
      </c>
      <c r="F34" s="163">
        <v>10.901999999999999</v>
      </c>
      <c r="G34" s="163">
        <v>31.937999999999999</v>
      </c>
      <c r="H34" s="164"/>
      <c r="I34" s="163">
        <v>47.707999999999998</v>
      </c>
      <c r="J34" s="164"/>
      <c r="K34" s="163">
        <v>60.998899999999999</v>
      </c>
      <c r="L34" s="163">
        <v>31.141100000000002</v>
      </c>
      <c r="M34" s="163">
        <v>30.145900000000001</v>
      </c>
      <c r="N34" s="163">
        <v>17.760000000000002</v>
      </c>
      <c r="O34" s="163">
        <v>-60.79</v>
      </c>
      <c r="P34" s="164"/>
      <c r="Q34" s="163">
        <v>22.356000000000002</v>
      </c>
      <c r="R34" s="163">
        <v>-55</v>
      </c>
      <c r="S34" s="163">
        <v>12.796200000000001</v>
      </c>
      <c r="T34" s="164"/>
      <c r="U34" s="163">
        <v>15.429</v>
      </c>
      <c r="V34" s="163">
        <v>15.4366</v>
      </c>
      <c r="W34" s="163">
        <v>25.456099999999999</v>
      </c>
      <c r="X34" s="163">
        <v>5.7442000000000002</v>
      </c>
      <c r="Y34" s="163">
        <v>0.12620000000000001</v>
      </c>
      <c r="Z34" s="163">
        <v>1.1248</v>
      </c>
      <c r="AA34" s="164"/>
      <c r="AB34" s="164"/>
      <c r="AC34" s="163">
        <v>-49.94</v>
      </c>
      <c r="AD34" s="163">
        <v>-50.07</v>
      </c>
      <c r="AE34" s="164"/>
      <c r="AF34" s="163">
        <v>-17.760000000000002</v>
      </c>
      <c r="AG34" s="164"/>
      <c r="AH34" s="163">
        <v>10.481</v>
      </c>
      <c r="AI34" s="163">
        <v>0.23400000000000001</v>
      </c>
      <c r="AJ34" s="163">
        <v>-44.93</v>
      </c>
      <c r="AK34" s="163">
        <v>-45.01</v>
      </c>
      <c r="AL34" s="163">
        <v>-58.54</v>
      </c>
      <c r="AM34" s="163">
        <v>45.43</v>
      </c>
      <c r="AN34" s="163">
        <v>46.25</v>
      </c>
      <c r="AO34" s="163">
        <v>15.185</v>
      </c>
      <c r="AP34" s="163">
        <v>5.4066000000000001</v>
      </c>
      <c r="AQ34" s="163">
        <v>69.364599999999996</v>
      </c>
      <c r="AR34" s="163">
        <v>71.357100000000003</v>
      </c>
      <c r="AS34" s="163">
        <v>46.658299999999997</v>
      </c>
      <c r="AT34" s="163">
        <v>-55.459099999999999</v>
      </c>
      <c r="AU34" s="163">
        <v>-54.498399999999997</v>
      </c>
      <c r="AV34" s="163">
        <v>33.450499999999998</v>
      </c>
      <c r="AW34" s="163">
        <v>30.768000000000001</v>
      </c>
      <c r="AX34" s="163">
        <v>73.811499999999995</v>
      </c>
      <c r="AY34" s="163">
        <v>74.615300000000005</v>
      </c>
      <c r="AZ34" s="163">
        <v>4.7275</v>
      </c>
      <c r="BA34" s="163">
        <v>26.684699999999999</v>
      </c>
      <c r="BB34" s="163">
        <v>-514.76120000000003</v>
      </c>
      <c r="BC34" s="163">
        <v>-17.659199999999998</v>
      </c>
      <c r="BD34" s="163">
        <v>-11.8</v>
      </c>
      <c r="BE34" s="163">
        <v>-11.9</v>
      </c>
      <c r="BF34" s="163">
        <v>59.927700000000002</v>
      </c>
      <c r="BG34" s="163">
        <v>59.154899999999998</v>
      </c>
      <c r="BH34" s="163">
        <v>-4.2088999999999999</v>
      </c>
      <c r="BI34" s="164"/>
      <c r="BJ34" s="163">
        <v>-80.360500000000002</v>
      </c>
      <c r="BK34" s="163">
        <v>4.5515999999999996</v>
      </c>
      <c r="BL34" s="163">
        <v>6.25</v>
      </c>
      <c r="BM34" s="163">
        <v>4.2809999999999997</v>
      </c>
      <c r="BN34" s="163">
        <v>561.78449999999998</v>
      </c>
      <c r="BO34" s="163">
        <v>132.66390000000001</v>
      </c>
      <c r="BP34" s="163">
        <v>132.81649999999999</v>
      </c>
      <c r="BQ34" s="163">
        <v>-591.08699999999999</v>
      </c>
      <c r="BR34" s="163">
        <v>521.32619999999997</v>
      </c>
      <c r="BS34" s="164"/>
      <c r="BT34" s="163">
        <v>-39.740200000000002</v>
      </c>
      <c r="BU34" s="163">
        <v>41.506399999999999</v>
      </c>
      <c r="BV34" s="163">
        <v>90.394800000000004</v>
      </c>
      <c r="BW34" s="163">
        <v>27.06</v>
      </c>
      <c r="BX34" s="163">
        <v>24.33</v>
      </c>
      <c r="BY34" s="163">
        <v>66.010000000000005</v>
      </c>
      <c r="BZ34" s="163">
        <v>82.55</v>
      </c>
      <c r="CA34" s="163">
        <v>-30.136199999999999</v>
      </c>
      <c r="CB34" s="163">
        <v>-28.662600000000001</v>
      </c>
      <c r="CC34" s="163">
        <v>96.9679</v>
      </c>
      <c r="CD34" s="163">
        <v>97.867099999999994</v>
      </c>
      <c r="CE34" s="163">
        <v>29.521799999999999</v>
      </c>
      <c r="CF34" s="163">
        <v>-70.767300000000006</v>
      </c>
      <c r="CG34" s="163">
        <v>-69.792699999999996</v>
      </c>
      <c r="CH34" s="163">
        <v>5.2359</v>
      </c>
      <c r="CI34" s="163">
        <v>-65.166700000000006</v>
      </c>
      <c r="CJ34" s="164"/>
      <c r="CK34" s="164"/>
      <c r="CL34" s="163">
        <v>74.900000000000006</v>
      </c>
      <c r="CM34" s="163">
        <v>127.8</v>
      </c>
      <c r="CN34" s="163">
        <v>-16.53</v>
      </c>
      <c r="CO34" s="163">
        <v>53.241100000000003</v>
      </c>
      <c r="CP34" s="163">
        <v>52.8842</v>
      </c>
      <c r="CQ34" s="163">
        <v>52.692700000000002</v>
      </c>
      <c r="CR34" s="163">
        <v>-34.174599999999998</v>
      </c>
      <c r="CS34" s="163">
        <v>-34.3596</v>
      </c>
      <c r="CT34" s="163">
        <v>38.485999999999997</v>
      </c>
      <c r="CU34" s="163">
        <v>-52.400500000000001</v>
      </c>
      <c r="CV34" s="163">
        <v>43.535299999999999</v>
      </c>
      <c r="CW34" s="163">
        <v>11.161300000000001</v>
      </c>
      <c r="CX34" s="163">
        <v>49.4</v>
      </c>
      <c r="CY34" s="163">
        <v>67.67</v>
      </c>
      <c r="CZ34" s="163">
        <v>53.444800000000001</v>
      </c>
      <c r="DA34" s="163">
        <v>50.248699999999999</v>
      </c>
      <c r="DB34" s="163">
        <v>-32.81</v>
      </c>
      <c r="DC34" s="163">
        <v>-3.6423000000000001</v>
      </c>
      <c r="DD34" s="163">
        <v>64.260499999999993</v>
      </c>
      <c r="DE34" s="163">
        <v>65.007599999999996</v>
      </c>
      <c r="DF34" s="163">
        <v>-150.54089999999999</v>
      </c>
      <c r="DG34" s="163">
        <v>0</v>
      </c>
      <c r="DH34" s="163">
        <v>-19.9026</v>
      </c>
      <c r="DI34" s="163">
        <v>-106.8</v>
      </c>
      <c r="DJ34" s="163">
        <v>-106.5</v>
      </c>
      <c r="DK34" s="163">
        <v>29.3857</v>
      </c>
      <c r="DL34" s="164"/>
      <c r="DM34" s="163">
        <v>77.975899999999996</v>
      </c>
      <c r="DN34" s="164"/>
      <c r="DO34" s="163">
        <v>65.31</v>
      </c>
      <c r="DP34" s="163">
        <v>-12.65</v>
      </c>
      <c r="DQ34" s="163">
        <v>58.252499999999998</v>
      </c>
      <c r="DR34" s="163">
        <v>149.15350000000001</v>
      </c>
      <c r="DS34" s="163">
        <v>-23.3</v>
      </c>
      <c r="DT34" s="163">
        <v>-23.33</v>
      </c>
      <c r="DU34" s="163">
        <v>100.47</v>
      </c>
      <c r="DV34" s="163">
        <v>64.290000000000006</v>
      </c>
      <c r="DW34" s="163">
        <v>150.6</v>
      </c>
      <c r="DX34" s="163">
        <v>148.98179999999999</v>
      </c>
      <c r="DY34" s="163">
        <v>-8.9793000000000003</v>
      </c>
      <c r="DZ34" s="163">
        <v>-9.5</v>
      </c>
      <c r="EA34" s="163">
        <v>250.98949999999999</v>
      </c>
      <c r="EB34" s="163">
        <v>207.26499999999999</v>
      </c>
      <c r="EC34" s="163">
        <v>202.53020000000001</v>
      </c>
      <c r="ED34" s="163">
        <v>205.27600000000001</v>
      </c>
      <c r="EE34" s="163">
        <v>75.747100000000003</v>
      </c>
      <c r="EF34" s="163">
        <v>60.441499999999998</v>
      </c>
      <c r="EG34" s="163">
        <v>-25.5</v>
      </c>
      <c r="EH34" s="163">
        <v>598.63689999999997</v>
      </c>
      <c r="EI34" s="163">
        <v>87.350300000000004</v>
      </c>
      <c r="EJ34" s="164"/>
      <c r="EK34" s="163">
        <v>-29.939699999999998</v>
      </c>
      <c r="EL34" s="163">
        <v>-28.427900000000001</v>
      </c>
      <c r="EM34" s="163">
        <v>10.8268</v>
      </c>
      <c r="EN34" s="163">
        <v>-24.976199999999999</v>
      </c>
      <c r="EO34" s="163">
        <v>-24.8185</v>
      </c>
      <c r="EP34" s="163">
        <v>141.37200000000001</v>
      </c>
      <c r="EQ34" s="163">
        <v>-47.946899999999999</v>
      </c>
      <c r="ER34" s="163">
        <v>-48.491900000000001</v>
      </c>
      <c r="ES34" s="163">
        <v>-21.004300000000001</v>
      </c>
      <c r="ET34" s="163">
        <v>0</v>
      </c>
      <c r="EU34" s="163">
        <v>-10.199999999999999</v>
      </c>
      <c r="EV34" s="163">
        <v>98.3</v>
      </c>
      <c r="EW34" s="163">
        <v>11.877700000000001</v>
      </c>
      <c r="EX34" s="163">
        <v>-99.186499999999995</v>
      </c>
      <c r="EY34" s="163">
        <v>-11.0549</v>
      </c>
      <c r="EZ34" s="163">
        <v>-10.6105</v>
      </c>
      <c r="FA34" s="163">
        <v>2.0373999999999999</v>
      </c>
      <c r="FB34" s="163">
        <v>-58.892499999999998</v>
      </c>
      <c r="FC34" s="163">
        <v>24.4282</v>
      </c>
      <c r="FD34" s="163">
        <v>2.8969999999999998</v>
      </c>
      <c r="FE34" s="164"/>
      <c r="FF34" s="163">
        <v>2.9373</v>
      </c>
      <c r="FG34" s="163">
        <v>16.5306</v>
      </c>
      <c r="FH34" s="163">
        <v>16.747900000000001</v>
      </c>
      <c r="FI34" s="163">
        <v>16.0472</v>
      </c>
      <c r="FJ34" s="163">
        <v>28.3001</v>
      </c>
      <c r="FK34" s="163">
        <v>28.467600000000001</v>
      </c>
      <c r="FL34" s="163">
        <v>63.131</v>
      </c>
      <c r="FM34" s="163">
        <v>11.6022</v>
      </c>
      <c r="FN34" s="163">
        <v>11.362</v>
      </c>
      <c r="FO34" s="163">
        <v>50.209299999999999</v>
      </c>
      <c r="FP34" s="163">
        <v>59.774099999999997</v>
      </c>
      <c r="FQ34" s="163">
        <v>2.1185999999999998</v>
      </c>
      <c r="FR34" s="163">
        <v>-7.87</v>
      </c>
      <c r="FS34" s="163">
        <v>13.008599999999999</v>
      </c>
      <c r="FT34" s="163">
        <v>0.97440000000000004</v>
      </c>
      <c r="FU34" s="163">
        <v>-7.93</v>
      </c>
      <c r="FV34" s="163">
        <v>17.190000000000001</v>
      </c>
      <c r="FW34" s="163">
        <v>0</v>
      </c>
      <c r="FX34" s="163">
        <v>8.1586999999999996</v>
      </c>
      <c r="FY34" s="163">
        <v>-6.0839999999999996</v>
      </c>
      <c r="FZ34" s="163">
        <v>0.69499999999999995</v>
      </c>
      <c r="GA34" s="163">
        <v>7.4631999999999996</v>
      </c>
      <c r="GB34" s="163">
        <v>23.87</v>
      </c>
      <c r="GC34" s="163">
        <v>-60.281799999999997</v>
      </c>
      <c r="GD34" s="163">
        <v>-48.643900000000002</v>
      </c>
      <c r="GE34" s="163">
        <v>15.71</v>
      </c>
      <c r="GF34" s="163">
        <v>75.385300000000001</v>
      </c>
      <c r="GG34" s="163">
        <v>22.7</v>
      </c>
      <c r="GH34" s="163">
        <v>-25.118300000000001</v>
      </c>
      <c r="GI34" s="164"/>
      <c r="GJ34" s="163">
        <v>-6.5130999999999997</v>
      </c>
      <c r="GK34" s="163">
        <v>2.0388999999999999</v>
      </c>
      <c r="GL34" s="164"/>
      <c r="GM34" s="164"/>
      <c r="GN34" s="163">
        <v>-13.772500000000001</v>
      </c>
      <c r="GO34" s="163">
        <v>-40.738399999999999</v>
      </c>
      <c r="GP34" s="163">
        <v>19.1005</v>
      </c>
      <c r="GQ34" s="163">
        <v>64.200400000000002</v>
      </c>
      <c r="GR34" s="163">
        <v>61.235399999999998</v>
      </c>
      <c r="GS34" s="163">
        <v>61.777200000000001</v>
      </c>
      <c r="GT34" s="163">
        <v>-129.73089999999999</v>
      </c>
      <c r="GU34" s="163">
        <v>-29.8965</v>
      </c>
      <c r="GV34" s="163">
        <v>37.335599999999999</v>
      </c>
      <c r="GW34" s="163">
        <v>-71.170900000000003</v>
      </c>
      <c r="GX34" s="163">
        <v>11.9916</v>
      </c>
      <c r="GY34" s="163">
        <v>15.472899999999999</v>
      </c>
      <c r="GZ34" s="163">
        <v>15.0535</v>
      </c>
      <c r="HA34" s="164"/>
      <c r="HB34" s="163">
        <v>128.66309999999999</v>
      </c>
      <c r="HC34" s="163">
        <v>128.53139999999999</v>
      </c>
      <c r="HD34" s="163">
        <v>75.400000000000006</v>
      </c>
      <c r="HE34" s="163">
        <v>-76.611800000000002</v>
      </c>
      <c r="HF34" s="163">
        <v>-233.8228</v>
      </c>
      <c r="HG34" s="163">
        <v>237.5547</v>
      </c>
      <c r="HH34" s="163">
        <v>236.0812</v>
      </c>
      <c r="HI34" s="163">
        <v>-123.4324</v>
      </c>
      <c r="HJ34" s="163">
        <v>-123.60809999999999</v>
      </c>
      <c r="HK34" s="163">
        <v>-55.1539</v>
      </c>
      <c r="HL34" s="163">
        <v>-47.1068</v>
      </c>
      <c r="HM34" s="163">
        <v>77.248999999999995</v>
      </c>
      <c r="HN34" s="163">
        <v>75.677499999999995</v>
      </c>
      <c r="HO34" s="164"/>
      <c r="HP34" s="164"/>
      <c r="HQ34" s="163">
        <v>18.372199999999999</v>
      </c>
      <c r="HR34" s="163">
        <v>18.3062</v>
      </c>
      <c r="HS34" s="163">
        <v>-21.400200000000002</v>
      </c>
      <c r="HT34" s="163">
        <v>-20.277899999999999</v>
      </c>
      <c r="HU34" s="163">
        <v>74.39</v>
      </c>
      <c r="HV34" s="163">
        <v>74.34</v>
      </c>
      <c r="HW34" s="163">
        <v>35.200000000000003</v>
      </c>
      <c r="HX34" s="163">
        <v>36.4</v>
      </c>
      <c r="HY34" s="163">
        <v>22.416899999999998</v>
      </c>
      <c r="HZ34" s="163">
        <v>-65.44</v>
      </c>
      <c r="IA34" s="164"/>
      <c r="IB34" s="163">
        <v>71.927499999999995</v>
      </c>
      <c r="IC34" s="163">
        <v>71.671800000000005</v>
      </c>
      <c r="ID34" s="163">
        <v>9.4</v>
      </c>
      <c r="IE34" s="163">
        <v>11.4</v>
      </c>
      <c r="IF34" s="163">
        <v>-16.399999999999999</v>
      </c>
      <c r="IG34" s="163">
        <v>-17.2</v>
      </c>
      <c r="IH34" s="163">
        <v>1.5396000000000001</v>
      </c>
      <c r="II34" s="163">
        <v>1.3706</v>
      </c>
      <c r="IJ34" s="163">
        <v>-229.57149999999999</v>
      </c>
      <c r="IK34" s="163">
        <v>-68.670199999999994</v>
      </c>
      <c r="IL34" s="163">
        <v>185.4632</v>
      </c>
      <c r="IM34" s="163">
        <v>146.8689</v>
      </c>
      <c r="IN34" s="163">
        <v>-4.8875999999999999</v>
      </c>
      <c r="IO34" s="163">
        <v>-145.1704</v>
      </c>
      <c r="IP34" s="163">
        <v>137.3289</v>
      </c>
      <c r="IQ34" s="163">
        <v>-83.238799999999998</v>
      </c>
      <c r="IR34" s="163">
        <v>-52.015500000000003</v>
      </c>
      <c r="IS34" s="163">
        <v>-135.48759999999999</v>
      </c>
      <c r="IT34" s="163">
        <v>132.32749999999999</v>
      </c>
      <c r="IU34" s="163">
        <v>131.827</v>
      </c>
      <c r="IV34" s="163">
        <v>84.750799999999998</v>
      </c>
      <c r="IW34" s="163">
        <v>-178.27850000000001</v>
      </c>
      <c r="IX34" s="163">
        <v>53.697499999999998</v>
      </c>
      <c r="IY34" s="163">
        <v>-122.7745</v>
      </c>
      <c r="IZ34" s="163">
        <v>122.446</v>
      </c>
      <c r="JA34" s="163">
        <v>-9.3069000000000006</v>
      </c>
      <c r="JB34" s="164"/>
      <c r="JC34" s="163">
        <v>17.760000000000002</v>
      </c>
      <c r="JD34" s="163">
        <v>6.7130000000000001</v>
      </c>
      <c r="JE34" s="163">
        <v>6.6989999999999998</v>
      </c>
      <c r="JF34" s="163">
        <v>-18.32</v>
      </c>
      <c r="JG34" s="163">
        <v>-1.28</v>
      </c>
      <c r="JH34" s="164"/>
      <c r="JI34" s="163">
        <v>1.6434</v>
      </c>
      <c r="JJ34" s="163">
        <v>-26.658999999999999</v>
      </c>
      <c r="JK34" s="163">
        <v>-20.830100000000002</v>
      </c>
      <c r="JL34" s="163">
        <v>21.3</v>
      </c>
      <c r="JM34" s="163">
        <v>53.137999999999998</v>
      </c>
      <c r="JN34" s="163">
        <v>52.073999999999998</v>
      </c>
      <c r="JO34" s="163">
        <v>11.223000000000001</v>
      </c>
      <c r="JP34" s="163">
        <v>13.4621</v>
      </c>
      <c r="JQ34" s="163">
        <v>49.331000000000003</v>
      </c>
      <c r="JR34" s="163">
        <v>49.353000000000002</v>
      </c>
      <c r="JS34" s="163">
        <v>50.746299999999998</v>
      </c>
      <c r="JT34" s="164"/>
      <c r="JU34" s="163">
        <v>-10.9</v>
      </c>
      <c r="JV34" s="163">
        <v>25.352699999999999</v>
      </c>
      <c r="JW34" s="163">
        <v>7.6</v>
      </c>
      <c r="JX34" s="164"/>
      <c r="JY34" s="163">
        <v>-44.433</v>
      </c>
      <c r="JZ34" s="163">
        <v>78.410700000000006</v>
      </c>
      <c r="KA34" s="163">
        <v>56.368499999999997</v>
      </c>
      <c r="KB34" s="163">
        <v>-43.602200000000003</v>
      </c>
      <c r="KC34" s="163">
        <v>-76.650700000000001</v>
      </c>
      <c r="KD34" s="163">
        <v>45.408999999999999</v>
      </c>
      <c r="KE34" s="163">
        <v>30.480399999999999</v>
      </c>
      <c r="KF34" s="163">
        <v>10.1</v>
      </c>
      <c r="KG34" s="163">
        <v>-11</v>
      </c>
      <c r="KH34" s="164"/>
      <c r="KI34" s="163">
        <v>83.673699999999997</v>
      </c>
    </row>
    <row r="35" spans="1:295" ht="18" customHeight="1" x14ac:dyDescent="0.3">
      <c r="A35" s="158" t="s">
        <v>63</v>
      </c>
      <c r="B35" s="158" t="s">
        <v>786</v>
      </c>
      <c r="C35" s="162">
        <v>0</v>
      </c>
      <c r="D35" s="163">
        <v>19.1982</v>
      </c>
      <c r="E35" s="163">
        <v>-22.681699999999999</v>
      </c>
      <c r="F35" s="163">
        <v>10.610099999999999</v>
      </c>
      <c r="G35" s="163">
        <v>31.209</v>
      </c>
      <c r="H35" s="164"/>
      <c r="I35" s="163">
        <v>48.863799999999998</v>
      </c>
      <c r="J35" s="164"/>
      <c r="K35" s="163">
        <v>59.634399999999999</v>
      </c>
      <c r="L35" s="163">
        <v>30.115100000000002</v>
      </c>
      <c r="M35" s="163">
        <v>29.258600000000001</v>
      </c>
      <c r="N35" s="163">
        <v>13.32</v>
      </c>
      <c r="O35" s="163">
        <v>-60.725999999999999</v>
      </c>
      <c r="P35" s="163">
        <v>55</v>
      </c>
      <c r="Q35" s="163">
        <v>22.356000000000002</v>
      </c>
      <c r="R35" s="163">
        <v>-55</v>
      </c>
      <c r="S35" s="163">
        <v>13.1112</v>
      </c>
      <c r="T35" s="164"/>
      <c r="U35" s="163">
        <v>15.117699999999999</v>
      </c>
      <c r="V35" s="163">
        <v>15.3392</v>
      </c>
      <c r="W35" s="163">
        <v>25.3003</v>
      </c>
      <c r="X35" s="163">
        <v>6.06</v>
      </c>
      <c r="Y35" s="163">
        <v>8.6599999999999996E-2</v>
      </c>
      <c r="Z35" s="163">
        <v>1.4595</v>
      </c>
      <c r="AA35" s="164"/>
      <c r="AB35" s="164"/>
      <c r="AC35" s="163">
        <v>-51.86</v>
      </c>
      <c r="AD35" s="163">
        <v>-51.94</v>
      </c>
      <c r="AE35" s="164"/>
      <c r="AF35" s="163">
        <v>-13.32</v>
      </c>
      <c r="AG35" s="163">
        <v>59.4</v>
      </c>
      <c r="AH35" s="163">
        <v>10.581</v>
      </c>
      <c r="AI35" s="163">
        <v>0.23899999999999999</v>
      </c>
      <c r="AJ35" s="163">
        <v>-42.75</v>
      </c>
      <c r="AK35" s="163">
        <v>-42.66</v>
      </c>
      <c r="AL35" s="163">
        <v>-68.38</v>
      </c>
      <c r="AM35" s="163">
        <v>43.15</v>
      </c>
      <c r="AN35" s="163">
        <v>43.31</v>
      </c>
      <c r="AO35" s="163">
        <v>14.719900000000001</v>
      </c>
      <c r="AP35" s="163">
        <v>4.8615000000000004</v>
      </c>
      <c r="AQ35" s="163">
        <v>69.602599999999995</v>
      </c>
      <c r="AR35" s="163">
        <v>71.683599999999998</v>
      </c>
      <c r="AS35" s="163">
        <v>47.3371</v>
      </c>
      <c r="AT35" s="163">
        <v>-49.698900000000002</v>
      </c>
      <c r="AU35" s="163">
        <v>-49.181800000000003</v>
      </c>
      <c r="AV35" s="163">
        <v>7.3955000000000002</v>
      </c>
      <c r="AW35" s="163">
        <v>7.3327999999999998</v>
      </c>
      <c r="AX35" s="163">
        <v>76.624700000000004</v>
      </c>
      <c r="AY35" s="163">
        <v>77.562399999999997</v>
      </c>
      <c r="AZ35" s="163">
        <v>1.5867</v>
      </c>
      <c r="BA35" s="163">
        <v>9.1349</v>
      </c>
      <c r="BB35" s="163">
        <v>-507.1336</v>
      </c>
      <c r="BC35" s="163">
        <v>-10.980600000000001</v>
      </c>
      <c r="BD35" s="163">
        <v>-15.1</v>
      </c>
      <c r="BE35" s="163">
        <v>-15.4</v>
      </c>
      <c r="BF35" s="163">
        <v>54.0443</v>
      </c>
      <c r="BG35" s="163">
        <v>52.699100000000001</v>
      </c>
      <c r="BH35" s="163">
        <v>-4.5122999999999998</v>
      </c>
      <c r="BI35" s="164"/>
      <c r="BJ35" s="163">
        <v>-75.769199999999998</v>
      </c>
      <c r="BK35" s="163">
        <v>4.569</v>
      </c>
      <c r="BL35" s="163">
        <v>6.3186999999999998</v>
      </c>
      <c r="BM35" s="163">
        <v>4.3936000000000002</v>
      </c>
      <c r="BN35" s="163">
        <v>545.48770000000002</v>
      </c>
      <c r="BO35" s="163">
        <v>134.55609999999999</v>
      </c>
      <c r="BP35" s="163">
        <v>134.6781</v>
      </c>
      <c r="BQ35" s="163">
        <v>-594.54110000000003</v>
      </c>
      <c r="BR35" s="163">
        <v>514.03579999999999</v>
      </c>
      <c r="BS35" s="164"/>
      <c r="BT35" s="163">
        <v>-25.060400000000001</v>
      </c>
      <c r="BU35" s="163">
        <v>27.108599999999999</v>
      </c>
      <c r="BV35" s="163">
        <v>89.316999999999993</v>
      </c>
      <c r="BW35" s="163">
        <v>26.52</v>
      </c>
      <c r="BX35" s="163">
        <v>23.72</v>
      </c>
      <c r="BY35" s="163">
        <v>65.33</v>
      </c>
      <c r="BZ35" s="163">
        <v>82.32</v>
      </c>
      <c r="CA35" s="163">
        <v>-34.6907</v>
      </c>
      <c r="CB35" s="163">
        <v>-34.6907</v>
      </c>
      <c r="CC35" s="163">
        <v>99.772099999999995</v>
      </c>
      <c r="CD35" s="163">
        <v>99.893500000000003</v>
      </c>
      <c r="CE35" s="163">
        <v>29.515999999999998</v>
      </c>
      <c r="CF35" s="163">
        <v>-66.241799999999998</v>
      </c>
      <c r="CG35" s="163">
        <v>-65.973500000000001</v>
      </c>
      <c r="CH35" s="163">
        <v>4.5926</v>
      </c>
      <c r="CI35" s="163">
        <v>-64.5946</v>
      </c>
      <c r="CJ35" s="164"/>
      <c r="CK35" s="164"/>
      <c r="CL35" s="163">
        <v>74.900000000000006</v>
      </c>
      <c r="CM35" s="163">
        <v>129.19999999999999</v>
      </c>
      <c r="CN35" s="163">
        <v>-16.510000000000002</v>
      </c>
      <c r="CO35" s="163">
        <v>55.048499999999997</v>
      </c>
      <c r="CP35" s="163">
        <v>54.031999999999996</v>
      </c>
      <c r="CQ35" s="163">
        <v>54.3416</v>
      </c>
      <c r="CR35" s="163">
        <v>-30.850200000000001</v>
      </c>
      <c r="CS35" s="163">
        <v>-30.325600000000001</v>
      </c>
      <c r="CT35" s="163">
        <v>43.163800000000002</v>
      </c>
      <c r="CU35" s="163">
        <v>-61.105899999999998</v>
      </c>
      <c r="CV35" s="163">
        <v>49.706499999999998</v>
      </c>
      <c r="CW35" s="163">
        <v>11.2819</v>
      </c>
      <c r="CX35" s="163">
        <v>48.06</v>
      </c>
      <c r="CY35" s="163">
        <v>64.87</v>
      </c>
      <c r="CZ35" s="163">
        <v>52.038600000000002</v>
      </c>
      <c r="DA35" s="163">
        <v>49.076799999999999</v>
      </c>
      <c r="DB35" s="163">
        <v>-32.659999999999997</v>
      </c>
      <c r="DC35" s="163">
        <v>-0.78149999999999997</v>
      </c>
      <c r="DD35" s="163">
        <v>65.124700000000004</v>
      </c>
      <c r="DE35" s="163">
        <v>63.7121</v>
      </c>
      <c r="DF35" s="163">
        <v>-152.0933</v>
      </c>
      <c r="DG35" s="163">
        <v>0</v>
      </c>
      <c r="DH35" s="163">
        <v>-19.7379</v>
      </c>
      <c r="DI35" s="163">
        <v>-104.2</v>
      </c>
      <c r="DJ35" s="163">
        <v>-104.7</v>
      </c>
      <c r="DK35" s="163">
        <v>28.9407</v>
      </c>
      <c r="DL35" s="163">
        <v>64.755200000000002</v>
      </c>
      <c r="DM35" s="163">
        <v>77.036600000000007</v>
      </c>
      <c r="DN35" s="163">
        <v>91.424599999999998</v>
      </c>
      <c r="DO35" s="163">
        <v>64.61</v>
      </c>
      <c r="DP35" s="163">
        <v>-12.65</v>
      </c>
      <c r="DQ35" s="163">
        <v>58.779000000000003</v>
      </c>
      <c r="DR35" s="163">
        <v>150.74860000000001</v>
      </c>
      <c r="DS35" s="163">
        <v>-23.3</v>
      </c>
      <c r="DT35" s="163">
        <v>-23.6</v>
      </c>
      <c r="DU35" s="163">
        <v>100.68</v>
      </c>
      <c r="DV35" s="163">
        <v>65.3</v>
      </c>
      <c r="DW35" s="163">
        <v>150.43639999999999</v>
      </c>
      <c r="DX35" s="163">
        <v>147</v>
      </c>
      <c r="DY35" s="163">
        <v>-13.696</v>
      </c>
      <c r="DZ35" s="163">
        <v>-13.1455</v>
      </c>
      <c r="EA35" s="163">
        <v>250.8603</v>
      </c>
      <c r="EB35" s="163">
        <v>207.24440000000001</v>
      </c>
      <c r="EC35" s="163">
        <v>198.83430000000001</v>
      </c>
      <c r="ED35" s="163">
        <v>201.5137</v>
      </c>
      <c r="EE35" s="163">
        <v>53.6252</v>
      </c>
      <c r="EF35" s="163">
        <v>36.4467</v>
      </c>
      <c r="EG35" s="163">
        <v>-27.198</v>
      </c>
      <c r="EH35" s="163">
        <v>605.87760000000003</v>
      </c>
      <c r="EI35" s="163">
        <v>55.320900000000002</v>
      </c>
      <c r="EJ35" s="164"/>
      <c r="EK35" s="163">
        <v>-29.6937</v>
      </c>
      <c r="EL35" s="163">
        <v>-28.184899999999999</v>
      </c>
      <c r="EM35" s="163">
        <v>36.790199999999999</v>
      </c>
      <c r="EN35" s="163">
        <v>-17.697299999999998</v>
      </c>
      <c r="EO35" s="163">
        <v>-17.009799999999998</v>
      </c>
      <c r="EP35" s="163">
        <v>36.911999999999999</v>
      </c>
      <c r="EQ35" s="163">
        <v>-42.2789</v>
      </c>
      <c r="ER35" s="163">
        <v>-43.203899999999997</v>
      </c>
      <c r="ES35" s="163">
        <v>1.1698999999999999</v>
      </c>
      <c r="ET35" s="163">
        <v>0</v>
      </c>
      <c r="EU35" s="163">
        <v>-12.42</v>
      </c>
      <c r="EV35" s="163">
        <v>1</v>
      </c>
      <c r="EW35" s="163">
        <v>11.8674</v>
      </c>
      <c r="EX35" s="163">
        <v>-82.791600000000003</v>
      </c>
      <c r="EY35" s="163">
        <v>-11.5869</v>
      </c>
      <c r="EZ35" s="163">
        <v>-11.176399999999999</v>
      </c>
      <c r="FA35" s="163">
        <v>1.8997999999999999</v>
      </c>
      <c r="FB35" s="163">
        <v>-33.6008</v>
      </c>
      <c r="FC35" s="163">
        <v>0</v>
      </c>
      <c r="FD35" s="163">
        <v>3.5546000000000002</v>
      </c>
      <c r="FE35" s="163">
        <v>0</v>
      </c>
      <c r="FF35" s="163">
        <v>3.4251999999999998</v>
      </c>
      <c r="FG35" s="163">
        <v>15.9742</v>
      </c>
      <c r="FH35" s="163">
        <v>16.272300000000001</v>
      </c>
      <c r="FI35" s="163">
        <v>16.6889</v>
      </c>
      <c r="FJ35" s="163">
        <v>34.161099999999998</v>
      </c>
      <c r="FK35" s="163">
        <v>33.8262</v>
      </c>
      <c r="FL35" s="163">
        <v>71.503799999999998</v>
      </c>
      <c r="FM35" s="163">
        <v>14.966900000000001</v>
      </c>
      <c r="FN35" s="163">
        <v>14.841900000000001</v>
      </c>
      <c r="FO35" s="163">
        <v>53.267299999999999</v>
      </c>
      <c r="FP35" s="163">
        <v>61.7226</v>
      </c>
      <c r="FQ35" s="163">
        <v>6.9965999999999999</v>
      </c>
      <c r="FR35" s="163">
        <v>-7.66</v>
      </c>
      <c r="FS35" s="163">
        <v>12.676600000000001</v>
      </c>
      <c r="FT35" s="163">
        <v>0.96220000000000006</v>
      </c>
      <c r="FU35" s="163">
        <v>-7.6</v>
      </c>
      <c r="FV35" s="163">
        <v>18.63</v>
      </c>
      <c r="FW35" s="164"/>
      <c r="FX35" s="163">
        <v>8.7081999999999997</v>
      </c>
      <c r="FY35" s="163">
        <v>-6.0810000000000004</v>
      </c>
      <c r="FZ35" s="163">
        <v>0.68200000000000005</v>
      </c>
      <c r="GA35" s="163">
        <v>7.8011999999999997</v>
      </c>
      <c r="GB35" s="163">
        <v>25.63</v>
      </c>
      <c r="GC35" s="163">
        <v>-62.945500000000003</v>
      </c>
      <c r="GD35" s="163">
        <v>-53.711199999999998</v>
      </c>
      <c r="GE35" s="164"/>
      <c r="GF35" s="163">
        <v>77.331800000000001</v>
      </c>
      <c r="GG35" s="163">
        <v>23.5</v>
      </c>
      <c r="GH35" s="163">
        <v>-25.324400000000001</v>
      </c>
      <c r="GI35" s="164"/>
      <c r="GJ35" s="163">
        <v>-6.0076000000000001</v>
      </c>
      <c r="GK35" s="163">
        <v>2.0230000000000001</v>
      </c>
      <c r="GL35" s="164"/>
      <c r="GM35" s="164"/>
      <c r="GN35" s="163">
        <v>-14.1066</v>
      </c>
      <c r="GO35" s="163">
        <v>-40.819899999999997</v>
      </c>
      <c r="GP35" s="163">
        <v>21.525700000000001</v>
      </c>
      <c r="GQ35" s="163">
        <v>64.788700000000006</v>
      </c>
      <c r="GR35" s="163">
        <v>58.873399999999997</v>
      </c>
      <c r="GS35" s="163">
        <v>61.1218</v>
      </c>
      <c r="GT35" s="163">
        <v>-129.9579</v>
      </c>
      <c r="GU35" s="163">
        <v>-31.552900000000001</v>
      </c>
      <c r="GV35" s="163">
        <v>37.249400000000001</v>
      </c>
      <c r="GW35" s="163">
        <v>-73.932599999999994</v>
      </c>
      <c r="GX35" s="163">
        <v>11.741899999999999</v>
      </c>
      <c r="GY35" s="163">
        <v>15.2776</v>
      </c>
      <c r="GZ35" s="163">
        <v>14.7265</v>
      </c>
      <c r="HA35" s="163">
        <v>13.105700000000001</v>
      </c>
      <c r="HB35" s="163">
        <v>136.04730000000001</v>
      </c>
      <c r="HC35" s="163">
        <v>134.93299999999999</v>
      </c>
      <c r="HD35" s="163">
        <v>124.5</v>
      </c>
      <c r="HE35" s="163">
        <v>-126.31399999999999</v>
      </c>
      <c r="HF35" s="163">
        <v>-276.32859999999999</v>
      </c>
      <c r="HG35" s="163">
        <v>281.02629999999999</v>
      </c>
      <c r="HH35" s="163">
        <v>277.03460000000001</v>
      </c>
      <c r="HI35" s="163">
        <v>-130.5034</v>
      </c>
      <c r="HJ35" s="163">
        <v>-129.99340000000001</v>
      </c>
      <c r="HK35" s="163">
        <v>-53.440300000000001</v>
      </c>
      <c r="HL35" s="163">
        <v>-44.235700000000001</v>
      </c>
      <c r="HM35" s="163">
        <v>77.245800000000003</v>
      </c>
      <c r="HN35" s="163">
        <v>75.986400000000003</v>
      </c>
      <c r="HO35" s="164"/>
      <c r="HP35" s="164"/>
      <c r="HQ35" s="163">
        <v>21.745000000000001</v>
      </c>
      <c r="HR35" s="163">
        <v>20.866099999999999</v>
      </c>
      <c r="HS35" s="163">
        <v>-26.441500000000001</v>
      </c>
      <c r="HT35" s="163">
        <v>-25.954599999999999</v>
      </c>
      <c r="HU35" s="163">
        <v>69.599999999999994</v>
      </c>
      <c r="HV35" s="163">
        <v>69.48</v>
      </c>
      <c r="HW35" s="163">
        <v>37.5</v>
      </c>
      <c r="HX35" s="163">
        <v>36.5</v>
      </c>
      <c r="HY35" s="163">
        <v>22.6433</v>
      </c>
      <c r="HZ35" s="163">
        <v>-62.08</v>
      </c>
      <c r="IA35" s="164"/>
      <c r="IB35" s="163">
        <v>83.633300000000006</v>
      </c>
      <c r="IC35" s="163">
        <v>82.7654</v>
      </c>
      <c r="ID35" s="163">
        <v>9</v>
      </c>
      <c r="IE35" s="163">
        <v>13.1</v>
      </c>
      <c r="IF35" s="163">
        <v>-20.5</v>
      </c>
      <c r="IG35" s="163">
        <v>-21.7</v>
      </c>
      <c r="IH35" s="164"/>
      <c r="II35" s="163">
        <v>1.429</v>
      </c>
      <c r="IJ35" s="163">
        <v>-272.71359999999999</v>
      </c>
      <c r="IK35" s="163">
        <v>-28.9983</v>
      </c>
      <c r="IL35" s="163">
        <v>197.26570000000001</v>
      </c>
      <c r="IM35" s="163">
        <v>158.27600000000001</v>
      </c>
      <c r="IN35" s="163">
        <v>-8.3396000000000008</v>
      </c>
      <c r="IO35" s="163">
        <v>-154.99690000000001</v>
      </c>
      <c r="IP35" s="163">
        <v>153.07</v>
      </c>
      <c r="IQ35" s="163">
        <v>-95.149500000000003</v>
      </c>
      <c r="IR35" s="163">
        <v>-58.732199999999999</v>
      </c>
      <c r="IS35" s="163">
        <v>-151.5273</v>
      </c>
      <c r="IT35" s="163">
        <v>134.93260000000001</v>
      </c>
      <c r="IU35" s="163">
        <v>134.4539</v>
      </c>
      <c r="IV35" s="163">
        <v>95.024299999999997</v>
      </c>
      <c r="IW35" s="163">
        <v>-197.4058</v>
      </c>
      <c r="IX35" s="163">
        <v>62.773400000000002</v>
      </c>
      <c r="IY35" s="163">
        <v>-130.87039999999999</v>
      </c>
      <c r="IZ35" s="163">
        <v>131.31319999999999</v>
      </c>
      <c r="JA35" s="163">
        <v>-9.4909999999999997</v>
      </c>
      <c r="JB35" s="164"/>
      <c r="JC35" s="163">
        <v>18.8</v>
      </c>
      <c r="JD35" s="163">
        <v>6.7320000000000002</v>
      </c>
      <c r="JE35" s="163">
        <v>6.7060000000000004</v>
      </c>
      <c r="JF35" s="163">
        <v>-18.8</v>
      </c>
      <c r="JG35" s="163">
        <v>-1.84</v>
      </c>
      <c r="JH35" s="164"/>
      <c r="JI35" s="163">
        <v>2.1682999999999999</v>
      </c>
      <c r="JJ35" s="163">
        <v>-27.333500000000001</v>
      </c>
      <c r="JK35" s="163">
        <v>-19.685700000000001</v>
      </c>
      <c r="JL35" s="163">
        <v>21</v>
      </c>
      <c r="JM35" s="163">
        <v>52.527999999999999</v>
      </c>
      <c r="JN35" s="163">
        <v>51.88</v>
      </c>
      <c r="JO35" s="164"/>
      <c r="JP35" s="164"/>
      <c r="JQ35" s="163">
        <v>49.651699999999998</v>
      </c>
      <c r="JR35" s="163">
        <v>49.959400000000002</v>
      </c>
      <c r="JS35" s="163">
        <v>50.286200000000001</v>
      </c>
      <c r="JT35" s="164"/>
      <c r="JU35" s="163">
        <v>-12</v>
      </c>
      <c r="JV35" s="163">
        <v>25.9649</v>
      </c>
      <c r="JW35" s="163">
        <v>7.8</v>
      </c>
      <c r="JX35" s="164"/>
      <c r="JY35" s="163">
        <v>-40.798099999999998</v>
      </c>
      <c r="JZ35" s="163">
        <v>75.754499999999993</v>
      </c>
      <c r="KA35" s="163">
        <v>54.156399999999998</v>
      </c>
      <c r="KB35" s="163">
        <v>-40.871299999999998</v>
      </c>
      <c r="KC35" s="163">
        <v>-74.099599999999995</v>
      </c>
      <c r="KD35" s="163">
        <v>43.762999999999998</v>
      </c>
      <c r="KE35" s="163">
        <v>30.189499999999999</v>
      </c>
      <c r="KF35" s="163">
        <v>11.5</v>
      </c>
      <c r="KG35" s="163">
        <v>-11.4</v>
      </c>
      <c r="KH35" s="164"/>
      <c r="KI35" s="163">
        <v>84.265000000000001</v>
      </c>
    </row>
    <row r="36" spans="1:295" ht="18" customHeight="1" x14ac:dyDescent="0.3">
      <c r="A36" s="158" t="s">
        <v>63</v>
      </c>
      <c r="B36" s="158" t="s">
        <v>787</v>
      </c>
      <c r="C36" s="162">
        <v>0</v>
      </c>
      <c r="D36" s="163">
        <v>19.553999999999998</v>
      </c>
      <c r="E36" s="163">
        <v>-23.200500000000002</v>
      </c>
      <c r="F36" s="163">
        <v>10.4001</v>
      </c>
      <c r="G36" s="163">
        <v>30.869</v>
      </c>
      <c r="H36" s="164"/>
      <c r="I36" s="163">
        <v>47.842399999999998</v>
      </c>
      <c r="J36" s="164"/>
      <c r="K36" s="163">
        <v>58.994999999999997</v>
      </c>
      <c r="L36" s="163">
        <v>30.027100000000001</v>
      </c>
      <c r="M36" s="163">
        <v>29.039000000000001</v>
      </c>
      <c r="N36" s="163">
        <v>15.54</v>
      </c>
      <c r="O36" s="163">
        <v>-61.713999999999999</v>
      </c>
      <c r="P36" s="163">
        <v>57.2</v>
      </c>
      <c r="Q36" s="163">
        <v>23.184000000000001</v>
      </c>
      <c r="R36" s="163">
        <v>-55</v>
      </c>
      <c r="S36" s="163">
        <v>12.4955</v>
      </c>
      <c r="T36" s="164"/>
      <c r="U36" s="163">
        <v>16.063700000000001</v>
      </c>
      <c r="V36" s="163">
        <v>16.016200000000001</v>
      </c>
      <c r="W36" s="163">
        <v>26.515699999999999</v>
      </c>
      <c r="X36" s="163">
        <v>8.5762999999999998</v>
      </c>
      <c r="Y36" s="163">
        <v>8.5099999999999995E-2</v>
      </c>
      <c r="Z36" s="163">
        <v>1.5326</v>
      </c>
      <c r="AA36" s="164"/>
      <c r="AB36" s="164"/>
      <c r="AC36" s="163">
        <v>-51.53</v>
      </c>
      <c r="AD36" s="163">
        <v>-51.65</v>
      </c>
      <c r="AE36" s="164"/>
      <c r="AF36" s="163">
        <v>-15.54</v>
      </c>
      <c r="AG36" s="163">
        <v>59.4</v>
      </c>
      <c r="AH36" s="163">
        <v>10.945</v>
      </c>
      <c r="AI36" s="163">
        <v>0.24199999999999999</v>
      </c>
      <c r="AJ36" s="163">
        <v>-41.64</v>
      </c>
      <c r="AK36" s="163">
        <v>-42.64</v>
      </c>
      <c r="AL36" s="163">
        <v>-70.47</v>
      </c>
      <c r="AM36" s="163">
        <v>42.06</v>
      </c>
      <c r="AN36" s="163">
        <v>42.33</v>
      </c>
      <c r="AO36" s="163">
        <v>14.9291</v>
      </c>
      <c r="AP36" s="163">
        <v>5.1318999999999999</v>
      </c>
      <c r="AQ36" s="163">
        <v>68.681700000000006</v>
      </c>
      <c r="AR36" s="163">
        <v>71.408799999999999</v>
      </c>
      <c r="AS36" s="163">
        <v>47.837899999999998</v>
      </c>
      <c r="AT36" s="163">
        <v>-51.172400000000003</v>
      </c>
      <c r="AU36" s="163">
        <v>-50.423400000000001</v>
      </c>
      <c r="AV36" s="163">
        <v>8.5769000000000002</v>
      </c>
      <c r="AW36" s="163">
        <v>8.4266000000000005</v>
      </c>
      <c r="AX36" s="163">
        <v>76.356800000000007</v>
      </c>
      <c r="AY36" s="163">
        <v>77.562399999999997</v>
      </c>
      <c r="AZ36" s="163">
        <v>1.5867</v>
      </c>
      <c r="BA36" s="163">
        <v>9.1013000000000002</v>
      </c>
      <c r="BB36" s="163">
        <v>-498.53120000000001</v>
      </c>
      <c r="BC36" s="163">
        <v>-15.543699999999999</v>
      </c>
      <c r="BD36" s="163">
        <v>-12.8</v>
      </c>
      <c r="BE36" s="163">
        <v>-12.5</v>
      </c>
      <c r="BF36" s="163">
        <v>55.423499999999997</v>
      </c>
      <c r="BG36" s="163">
        <v>54.741799999999998</v>
      </c>
      <c r="BH36" s="163">
        <v>-4.6048999999999998</v>
      </c>
      <c r="BI36" s="164"/>
      <c r="BJ36" s="163">
        <v>-78.073800000000006</v>
      </c>
      <c r="BK36" s="163">
        <v>4.7725999999999997</v>
      </c>
      <c r="BL36" s="163">
        <v>6.7781000000000002</v>
      </c>
      <c r="BM36" s="163">
        <v>4.6368</v>
      </c>
      <c r="BN36" s="163">
        <v>540.69629999999995</v>
      </c>
      <c r="BO36" s="163">
        <v>131.96199999999999</v>
      </c>
      <c r="BP36" s="163">
        <v>131.53469999999999</v>
      </c>
      <c r="BQ36" s="163">
        <v>-582.76900000000001</v>
      </c>
      <c r="BR36" s="163">
        <v>505.4633</v>
      </c>
      <c r="BS36" s="164"/>
      <c r="BT36" s="163">
        <v>-37.063099999999999</v>
      </c>
      <c r="BU36" s="163">
        <v>38.589599999999997</v>
      </c>
      <c r="BV36" s="163">
        <v>90.105400000000003</v>
      </c>
      <c r="BW36" s="163">
        <v>25.76</v>
      </c>
      <c r="BX36" s="163">
        <v>23.54</v>
      </c>
      <c r="BY36" s="164"/>
      <c r="BZ36" s="163">
        <v>81.010000000000005</v>
      </c>
      <c r="CA36" s="163">
        <v>-27.591000000000001</v>
      </c>
      <c r="CB36" s="163">
        <v>-29.064499999999999</v>
      </c>
      <c r="CC36" s="163">
        <v>94.898300000000006</v>
      </c>
      <c r="CD36" s="163">
        <v>94.837699999999998</v>
      </c>
      <c r="CE36" s="163">
        <v>29.991700000000002</v>
      </c>
      <c r="CF36" s="163">
        <v>-66.596199999999996</v>
      </c>
      <c r="CG36" s="163">
        <v>-66.096800000000002</v>
      </c>
      <c r="CH36" s="163">
        <v>4.7914000000000003</v>
      </c>
      <c r="CI36" s="163">
        <v>-61.179200000000002</v>
      </c>
      <c r="CJ36" s="164"/>
      <c r="CK36" s="164"/>
      <c r="CL36" s="163">
        <v>75</v>
      </c>
      <c r="CM36" s="163">
        <v>124.6</v>
      </c>
      <c r="CN36" s="163">
        <v>-16.64</v>
      </c>
      <c r="CO36" s="163">
        <v>55.1556</v>
      </c>
      <c r="CP36" s="163">
        <v>54.7774</v>
      </c>
      <c r="CQ36" s="163">
        <v>55.139800000000001</v>
      </c>
      <c r="CR36" s="163">
        <v>-31.2742</v>
      </c>
      <c r="CS36" s="163">
        <v>-30.9696</v>
      </c>
      <c r="CT36" s="163">
        <v>36.387999999999998</v>
      </c>
      <c r="CU36" s="163">
        <v>-54.848500000000001</v>
      </c>
      <c r="CV36" s="163">
        <v>42.004300000000001</v>
      </c>
      <c r="CW36" s="163">
        <v>11.7949</v>
      </c>
      <c r="CX36" s="163">
        <v>44.67</v>
      </c>
      <c r="CY36" s="163">
        <v>64.42</v>
      </c>
      <c r="CZ36" s="164"/>
      <c r="DA36" s="164"/>
      <c r="DB36" s="163">
        <v>-32.94</v>
      </c>
      <c r="DC36" s="163">
        <v>-3.6423000000000001</v>
      </c>
      <c r="DD36" s="163">
        <v>61.138300000000001</v>
      </c>
      <c r="DE36" s="163">
        <v>60.390999999999998</v>
      </c>
      <c r="DF36" s="163">
        <v>-141.87549999999999</v>
      </c>
      <c r="DG36" s="163">
        <v>0</v>
      </c>
      <c r="DH36" s="163">
        <v>-19.949400000000001</v>
      </c>
      <c r="DI36" s="163">
        <v>-105</v>
      </c>
      <c r="DJ36" s="163">
        <v>-104.5</v>
      </c>
      <c r="DK36" s="163">
        <v>29.253799999999998</v>
      </c>
      <c r="DL36" s="163">
        <v>63.876300000000001</v>
      </c>
      <c r="DM36" s="163">
        <v>76.097300000000004</v>
      </c>
      <c r="DN36" s="163">
        <v>90.252700000000004</v>
      </c>
      <c r="DO36" s="163">
        <v>63.21</v>
      </c>
      <c r="DP36" s="163">
        <v>-12.47</v>
      </c>
      <c r="DQ36" s="163">
        <v>60.317999999999998</v>
      </c>
      <c r="DR36" s="163">
        <v>140.583</v>
      </c>
      <c r="DS36" s="163">
        <v>-23.28</v>
      </c>
      <c r="DT36" s="163">
        <v>-23.55</v>
      </c>
      <c r="DU36" s="163">
        <v>99.89</v>
      </c>
      <c r="DV36" s="163">
        <v>65.489999999999995</v>
      </c>
      <c r="DW36" s="163">
        <v>142.63640000000001</v>
      </c>
      <c r="DX36" s="163">
        <v>139.19999999999999</v>
      </c>
      <c r="DY36" s="163">
        <v>-9.5901999999999994</v>
      </c>
      <c r="DZ36" s="163">
        <v>-10.827299999999999</v>
      </c>
      <c r="EA36" s="163">
        <v>243.76070000000001</v>
      </c>
      <c r="EB36" s="163">
        <v>201.1208</v>
      </c>
      <c r="EC36" s="163">
        <v>195.10140000000001</v>
      </c>
      <c r="ED36" s="163">
        <v>196.88820000000001</v>
      </c>
      <c r="EE36" s="163">
        <v>76.032899999999998</v>
      </c>
      <c r="EF36" s="163">
        <v>57.469799999999999</v>
      </c>
      <c r="EG36" s="163">
        <v>-25.585999999999999</v>
      </c>
      <c r="EH36" s="163">
        <v>592.01139999999998</v>
      </c>
      <c r="EI36" s="163">
        <v>77.122500000000002</v>
      </c>
      <c r="EJ36" s="164"/>
      <c r="EK36" s="163">
        <v>-29.656300000000002</v>
      </c>
      <c r="EL36" s="163">
        <v>-27.476199999999999</v>
      </c>
      <c r="EM36" s="163">
        <v>13.267099999999999</v>
      </c>
      <c r="EN36" s="163">
        <v>-30.2517</v>
      </c>
      <c r="EO36" s="163">
        <v>-26.062799999999999</v>
      </c>
      <c r="EP36" s="163">
        <v>122.928</v>
      </c>
      <c r="EQ36" s="163">
        <v>-52.850900000000003</v>
      </c>
      <c r="ER36" s="163">
        <v>-54.6569</v>
      </c>
      <c r="ES36" s="163">
        <v>-22.056000000000001</v>
      </c>
      <c r="ET36" s="163">
        <v>10.87</v>
      </c>
      <c r="EU36" s="163">
        <v>-15.22</v>
      </c>
      <c r="EV36" s="163">
        <v>114.1</v>
      </c>
      <c r="EW36" s="163">
        <v>11.1656</v>
      </c>
      <c r="EX36" s="163">
        <v>-102.27849999999999</v>
      </c>
      <c r="EY36" s="163">
        <v>-12.1782</v>
      </c>
      <c r="EZ36" s="163">
        <v>-11.639200000000001</v>
      </c>
      <c r="FA36" s="163">
        <v>1.9246000000000001</v>
      </c>
      <c r="FB36" s="163">
        <v>-54.903100000000002</v>
      </c>
      <c r="FC36" s="163">
        <v>22.1281</v>
      </c>
      <c r="FD36" s="163">
        <v>3.4897</v>
      </c>
      <c r="FE36" s="164"/>
      <c r="FF36" s="163">
        <v>3.4095</v>
      </c>
      <c r="FG36" s="163">
        <v>17.5075</v>
      </c>
      <c r="FH36" s="163">
        <v>16.741499999999998</v>
      </c>
      <c r="FI36" s="163">
        <v>16.933299999999999</v>
      </c>
      <c r="FJ36" s="163">
        <v>29.639800000000001</v>
      </c>
      <c r="FK36" s="163">
        <v>28.802499999999998</v>
      </c>
      <c r="FL36" s="163">
        <v>67.484899999999996</v>
      </c>
      <c r="FM36" s="163">
        <v>12.685600000000001</v>
      </c>
      <c r="FN36" s="163">
        <v>13.3156</v>
      </c>
      <c r="FO36" s="163">
        <v>50.482999999999997</v>
      </c>
      <c r="FP36" s="163">
        <v>60.873399999999997</v>
      </c>
      <c r="FQ36" s="163">
        <v>4.4111000000000002</v>
      </c>
      <c r="FR36" s="163">
        <v>-5</v>
      </c>
      <c r="FS36" s="163">
        <v>14.478400000000001</v>
      </c>
      <c r="FT36" s="163">
        <v>0.96220000000000006</v>
      </c>
      <c r="FU36" s="163">
        <v>-9.3000000000000007</v>
      </c>
      <c r="FV36" s="163">
        <v>19.829999999999998</v>
      </c>
      <c r="FW36" s="164"/>
      <c r="FX36" s="163">
        <v>8.3324999999999996</v>
      </c>
      <c r="FY36" s="163">
        <v>-6.17</v>
      </c>
      <c r="FZ36" s="163">
        <v>0.68500000000000005</v>
      </c>
      <c r="GA36" s="163">
        <v>7.8383000000000003</v>
      </c>
      <c r="GB36" s="163">
        <v>26.56</v>
      </c>
      <c r="GC36" s="163">
        <v>-62.017299999999999</v>
      </c>
      <c r="GD36" s="163">
        <v>-52.164200000000001</v>
      </c>
      <c r="GE36" s="163">
        <v>16.440000000000001</v>
      </c>
      <c r="GF36" s="163">
        <v>77.998699999999999</v>
      </c>
      <c r="GG36" s="163">
        <v>23.9</v>
      </c>
      <c r="GH36" s="163">
        <v>-25.7212</v>
      </c>
      <c r="GI36" s="164"/>
      <c r="GJ36" s="163">
        <v>-6.1763000000000003</v>
      </c>
      <c r="GK36" s="163">
        <v>2.0587</v>
      </c>
      <c r="GL36" s="164"/>
      <c r="GM36" s="164"/>
      <c r="GN36" s="163">
        <v>-15.511200000000001</v>
      </c>
      <c r="GO36" s="163">
        <v>-41.1233</v>
      </c>
      <c r="GP36" s="163">
        <v>20.3127</v>
      </c>
      <c r="GQ36" s="163">
        <v>65.124799999999993</v>
      </c>
      <c r="GR36" s="163">
        <v>60.727800000000002</v>
      </c>
      <c r="GS36" s="163">
        <v>64.619500000000002</v>
      </c>
      <c r="GT36" s="163">
        <v>-130.7456</v>
      </c>
      <c r="GU36" s="163">
        <v>-31.837</v>
      </c>
      <c r="GV36" s="163">
        <v>37.0032</v>
      </c>
      <c r="GW36" s="163">
        <v>-76.474199999999996</v>
      </c>
      <c r="GX36" s="163">
        <v>11.5146</v>
      </c>
      <c r="GY36" s="163">
        <v>14.348599999999999</v>
      </c>
      <c r="GZ36" s="163">
        <v>13.851100000000001</v>
      </c>
      <c r="HA36" s="164"/>
      <c r="HB36" s="163">
        <v>138.02680000000001</v>
      </c>
      <c r="HC36" s="163">
        <v>136.64449999999999</v>
      </c>
      <c r="HD36" s="163">
        <v>109.4</v>
      </c>
      <c r="HE36" s="163">
        <v>-109.5077</v>
      </c>
      <c r="HF36" s="163">
        <v>-257.67970000000003</v>
      </c>
      <c r="HG36" s="163">
        <v>256.61200000000002</v>
      </c>
      <c r="HH36" s="163">
        <v>259.27449999999999</v>
      </c>
      <c r="HI36" s="163">
        <v>-131.07550000000001</v>
      </c>
      <c r="HJ36" s="163">
        <v>-131.40719999999999</v>
      </c>
      <c r="HK36" s="163">
        <v>-52.985700000000001</v>
      </c>
      <c r="HL36" s="163">
        <v>-43.840699999999998</v>
      </c>
      <c r="HM36" s="163">
        <v>78.306299999999993</v>
      </c>
      <c r="HN36" s="163">
        <v>77.283600000000007</v>
      </c>
      <c r="HO36" s="164"/>
      <c r="HP36" s="163">
        <v>-88.247799999999998</v>
      </c>
      <c r="HQ36" s="163">
        <v>23.469899999999999</v>
      </c>
      <c r="HR36" s="163">
        <v>23.414999999999999</v>
      </c>
      <c r="HS36" s="163">
        <v>-27.503499999999999</v>
      </c>
      <c r="HT36" s="163">
        <v>-28.295999999999999</v>
      </c>
      <c r="HU36" s="163">
        <v>70.3</v>
      </c>
      <c r="HV36" s="163">
        <v>69.650000000000006</v>
      </c>
      <c r="HW36" s="163">
        <v>38.4</v>
      </c>
      <c r="HX36" s="163">
        <v>39.200000000000003</v>
      </c>
      <c r="HY36" s="163">
        <v>22.295100000000001</v>
      </c>
      <c r="HZ36" s="163">
        <v>-54.48</v>
      </c>
      <c r="IA36" s="164"/>
      <c r="IB36" s="163">
        <v>85.325900000000004</v>
      </c>
      <c r="IC36" s="163">
        <v>87.003200000000007</v>
      </c>
      <c r="ID36" s="163">
        <v>9.3000000000000007</v>
      </c>
      <c r="IE36" s="163">
        <v>13.2</v>
      </c>
      <c r="IF36" s="163">
        <v>-21.4</v>
      </c>
      <c r="IG36" s="163">
        <v>-22.4</v>
      </c>
      <c r="IH36" s="163">
        <v>1.6258999999999999</v>
      </c>
      <c r="II36" s="163">
        <v>1.3282</v>
      </c>
      <c r="IJ36" s="163">
        <v>-254.0273</v>
      </c>
      <c r="IK36" s="163">
        <v>-47.184199999999997</v>
      </c>
      <c r="IL36" s="163">
        <v>213.39750000000001</v>
      </c>
      <c r="IM36" s="163">
        <v>171.79660000000001</v>
      </c>
      <c r="IN36" s="163">
        <v>-12.739699999999999</v>
      </c>
      <c r="IO36" s="163">
        <v>-167.19569999999999</v>
      </c>
      <c r="IP36" s="163">
        <v>163.4528</v>
      </c>
      <c r="IQ36" s="163">
        <v>-97.033799999999999</v>
      </c>
      <c r="IR36" s="163">
        <v>-65.983999999999995</v>
      </c>
      <c r="IS36" s="163">
        <v>-157.9906</v>
      </c>
      <c r="IT36" s="163">
        <v>138.74459999999999</v>
      </c>
      <c r="IU36" s="163">
        <v>137.87989999999999</v>
      </c>
      <c r="IV36" s="163">
        <v>97.6203</v>
      </c>
      <c r="IW36" s="163">
        <v>-211.36969999999999</v>
      </c>
      <c r="IX36" s="163">
        <v>67.936800000000005</v>
      </c>
      <c r="IY36" s="163">
        <v>-140.91220000000001</v>
      </c>
      <c r="IZ36" s="163">
        <v>141.62819999999999</v>
      </c>
      <c r="JA36" s="163">
        <v>-9.7024000000000008</v>
      </c>
      <c r="JB36" s="164"/>
      <c r="JC36" s="163">
        <v>19.28</v>
      </c>
      <c r="JD36" s="163">
        <v>6.6340000000000003</v>
      </c>
      <c r="JE36" s="163">
        <v>6.641</v>
      </c>
      <c r="JF36" s="163">
        <v>-20.079999999999998</v>
      </c>
      <c r="JG36" s="163">
        <v>-1.76</v>
      </c>
      <c r="JH36" s="164"/>
      <c r="JI36" s="163">
        <v>1.7287999999999999</v>
      </c>
      <c r="JJ36" s="163">
        <v>-27.452500000000001</v>
      </c>
      <c r="JK36" s="163">
        <v>-19.392700000000001</v>
      </c>
      <c r="JL36" s="163">
        <v>21.9</v>
      </c>
      <c r="JM36" s="163">
        <v>54.823999999999998</v>
      </c>
      <c r="JN36" s="163">
        <v>54.180999999999997</v>
      </c>
      <c r="JO36" s="163">
        <v>11.3247</v>
      </c>
      <c r="JP36" s="163">
        <v>13.4842</v>
      </c>
      <c r="JQ36" s="163">
        <v>49.954999999999998</v>
      </c>
      <c r="JR36" s="163">
        <v>50.5867</v>
      </c>
      <c r="JS36" s="163">
        <v>52.914200000000001</v>
      </c>
      <c r="JT36" s="164"/>
      <c r="JU36" s="163">
        <v>-12.6</v>
      </c>
      <c r="JV36" s="163">
        <v>26.337900000000001</v>
      </c>
      <c r="JW36" s="163">
        <v>8.0299999999999994</v>
      </c>
      <c r="JX36" s="164"/>
      <c r="JY36" s="163">
        <v>-41.453299999999999</v>
      </c>
      <c r="JZ36" s="163">
        <v>76.583399999999997</v>
      </c>
      <c r="KA36" s="163">
        <v>53.687399999999997</v>
      </c>
      <c r="KB36" s="163">
        <v>-41.614100000000001</v>
      </c>
      <c r="KC36" s="163">
        <v>-73.485500000000002</v>
      </c>
      <c r="KD36" s="163">
        <v>42.429299999999998</v>
      </c>
      <c r="KE36" s="163">
        <v>31.059699999999999</v>
      </c>
      <c r="KF36" s="163">
        <v>13</v>
      </c>
      <c r="KG36" s="163">
        <v>-13.1</v>
      </c>
      <c r="KH36" s="164"/>
      <c r="KI36" s="163">
        <v>81.295900000000003</v>
      </c>
    </row>
    <row r="37" spans="1:295" ht="18" customHeight="1" x14ac:dyDescent="0.3">
      <c r="A37" s="158" t="s">
        <v>63</v>
      </c>
      <c r="B37" s="158" t="s">
        <v>788</v>
      </c>
      <c r="C37" s="162">
        <v>0</v>
      </c>
      <c r="D37" s="164"/>
      <c r="E37" s="164"/>
      <c r="F37" s="163">
        <v>10.520899999999999</v>
      </c>
      <c r="G37" s="163">
        <v>31.456299999999999</v>
      </c>
      <c r="H37" s="164"/>
      <c r="I37" s="163">
        <v>46.871600000000001</v>
      </c>
      <c r="J37" s="164"/>
      <c r="K37" s="163">
        <v>60.609400000000001</v>
      </c>
      <c r="L37" s="163">
        <v>31.1191</v>
      </c>
      <c r="M37" s="163">
        <v>30.404800000000002</v>
      </c>
      <c r="N37" s="163">
        <v>13.32</v>
      </c>
      <c r="O37" s="163">
        <v>-63.472000000000001</v>
      </c>
      <c r="P37" s="163">
        <v>57.2</v>
      </c>
      <c r="Q37" s="163">
        <v>23.184000000000001</v>
      </c>
      <c r="R37" s="163">
        <v>-57.2</v>
      </c>
      <c r="S37" s="163">
        <v>12.1625</v>
      </c>
      <c r="T37" s="164"/>
      <c r="U37" s="163">
        <v>16.5623</v>
      </c>
      <c r="V37" s="163">
        <v>16.837599999999998</v>
      </c>
      <c r="W37" s="163">
        <v>27.937799999999999</v>
      </c>
      <c r="X37" s="163">
        <v>9.2239000000000004</v>
      </c>
      <c r="Y37" s="163">
        <v>0.13370000000000001</v>
      </c>
      <c r="Z37" s="163">
        <v>2.1956000000000002</v>
      </c>
      <c r="AA37" s="164"/>
      <c r="AB37" s="164"/>
      <c r="AC37" s="163">
        <v>-52.79</v>
      </c>
      <c r="AD37" s="163">
        <v>-52.67</v>
      </c>
      <c r="AE37" s="164"/>
      <c r="AF37" s="163">
        <v>-13.32</v>
      </c>
      <c r="AG37" s="163">
        <v>61.6</v>
      </c>
      <c r="AH37" s="163">
        <v>11.282</v>
      </c>
      <c r="AI37" s="163">
        <v>0.245</v>
      </c>
      <c r="AJ37" s="163">
        <v>-42.7</v>
      </c>
      <c r="AK37" s="163">
        <v>-42.61</v>
      </c>
      <c r="AL37" s="163">
        <v>-70.88</v>
      </c>
      <c r="AM37" s="163">
        <v>42.71</v>
      </c>
      <c r="AN37" s="163">
        <v>42.9</v>
      </c>
      <c r="AO37" s="163">
        <v>15.3659</v>
      </c>
      <c r="AP37" s="163">
        <v>4.4707999999999997</v>
      </c>
      <c r="AQ37" s="163">
        <v>70.3523</v>
      </c>
      <c r="AR37" s="163">
        <v>72.675299999999993</v>
      </c>
      <c r="AS37" s="163">
        <v>50.237000000000002</v>
      </c>
      <c r="AT37" s="163">
        <v>-51.306399999999996</v>
      </c>
      <c r="AU37" s="163">
        <v>-50.475000000000001</v>
      </c>
      <c r="AV37" s="163">
        <v>6.2164000000000001</v>
      </c>
      <c r="AW37" s="163">
        <v>6.6722999999999999</v>
      </c>
      <c r="AX37" s="163">
        <v>78.098200000000006</v>
      </c>
      <c r="AY37" s="163">
        <v>79.705699999999993</v>
      </c>
      <c r="AZ37" s="163">
        <v>1.5867</v>
      </c>
      <c r="BA37" s="163">
        <v>8.6996000000000002</v>
      </c>
      <c r="BB37" s="163">
        <v>-509.20119999999997</v>
      </c>
      <c r="BC37" s="163">
        <v>-16.309799999999999</v>
      </c>
      <c r="BD37" s="163">
        <v>-12</v>
      </c>
      <c r="BE37" s="163">
        <v>-12.2</v>
      </c>
      <c r="BF37" s="163">
        <v>55.613199999999999</v>
      </c>
      <c r="BG37" s="163">
        <v>54.815100000000001</v>
      </c>
      <c r="BH37" s="163">
        <v>-4.4318999999999997</v>
      </c>
      <c r="BI37" s="164"/>
      <c r="BJ37" s="163">
        <v>-78.981700000000004</v>
      </c>
      <c r="BK37" s="163">
        <v>5.2076000000000002</v>
      </c>
      <c r="BL37" s="163">
        <v>6.6657999999999999</v>
      </c>
      <c r="BM37" s="163">
        <v>4.6783000000000001</v>
      </c>
      <c r="BN37" s="163">
        <v>549.51610000000005</v>
      </c>
      <c r="BO37" s="163">
        <v>132.6944</v>
      </c>
      <c r="BP37" s="163">
        <v>132.8775</v>
      </c>
      <c r="BQ37" s="163">
        <v>-605.9606</v>
      </c>
      <c r="BR37" s="163">
        <v>508.30130000000003</v>
      </c>
      <c r="BS37" s="164"/>
      <c r="BT37" s="163">
        <v>-24.6919</v>
      </c>
      <c r="BU37" s="163">
        <v>25.299900000000001</v>
      </c>
      <c r="BV37" s="163">
        <v>96.3626</v>
      </c>
      <c r="BW37" s="163">
        <v>27.85</v>
      </c>
      <c r="BX37" s="163">
        <v>26.03</v>
      </c>
      <c r="BY37" s="163">
        <v>68.099999999999994</v>
      </c>
      <c r="BZ37" s="163">
        <v>83.56</v>
      </c>
      <c r="CA37" s="163">
        <v>-31.6097</v>
      </c>
      <c r="CB37" s="163">
        <v>-32.279499999999999</v>
      </c>
      <c r="CC37" s="163">
        <v>98.447500000000005</v>
      </c>
      <c r="CD37" s="163">
        <v>98.925799999999995</v>
      </c>
      <c r="CE37" s="163">
        <v>27.985299999999999</v>
      </c>
      <c r="CF37" s="163">
        <v>-64.615600000000001</v>
      </c>
      <c r="CG37" s="163">
        <v>-64.682100000000005</v>
      </c>
      <c r="CH37" s="163">
        <v>5.8775000000000004</v>
      </c>
      <c r="CI37" s="163">
        <v>-61.927</v>
      </c>
      <c r="CJ37" s="164"/>
      <c r="CK37" s="164"/>
      <c r="CL37" s="163">
        <v>75.5</v>
      </c>
      <c r="CM37" s="163">
        <v>123.8</v>
      </c>
      <c r="CN37" s="163">
        <v>-16.93</v>
      </c>
      <c r="CO37" s="163">
        <v>57.431100000000001</v>
      </c>
      <c r="CP37" s="163">
        <v>57.285299999999999</v>
      </c>
      <c r="CQ37" s="163">
        <v>57.496099999999998</v>
      </c>
      <c r="CR37" s="163">
        <v>-24.014299999999999</v>
      </c>
      <c r="CS37" s="163">
        <v>-23.3598</v>
      </c>
      <c r="CT37" s="163">
        <v>40.8855</v>
      </c>
      <c r="CU37" s="163">
        <v>-68.9161</v>
      </c>
      <c r="CV37" s="163">
        <v>47.164999999999999</v>
      </c>
      <c r="CW37" s="163">
        <v>11.4649</v>
      </c>
      <c r="CX37" s="163">
        <v>52.15</v>
      </c>
      <c r="CY37" s="163">
        <v>68.77</v>
      </c>
      <c r="CZ37" s="163">
        <v>53.444800000000001</v>
      </c>
      <c r="DA37" s="163">
        <v>50.834699999999998</v>
      </c>
      <c r="DB37" s="163">
        <v>-33.909999999999997</v>
      </c>
      <c r="DC37" s="163">
        <v>-3.5167000000000002</v>
      </c>
      <c r="DD37" s="163">
        <v>61.766800000000003</v>
      </c>
      <c r="DE37" s="163">
        <v>61.725999999999999</v>
      </c>
      <c r="DF37" s="163">
        <v>-154.8227</v>
      </c>
      <c r="DG37" s="163">
        <v>1E-4</v>
      </c>
      <c r="DH37" s="163">
        <v>-20.6403</v>
      </c>
      <c r="DI37" s="163">
        <v>-109.1</v>
      </c>
      <c r="DJ37" s="163">
        <v>-108.9</v>
      </c>
      <c r="DK37" s="163">
        <v>29.8691</v>
      </c>
      <c r="DL37" s="163">
        <v>63.876300000000001</v>
      </c>
      <c r="DM37" s="163">
        <v>77.506299999999996</v>
      </c>
      <c r="DN37" s="164"/>
      <c r="DO37" s="163">
        <v>63.16</v>
      </c>
      <c r="DP37" s="163">
        <v>-13.41</v>
      </c>
      <c r="DQ37" s="163">
        <v>60.439500000000002</v>
      </c>
      <c r="DR37" s="163">
        <v>154.61879999999999</v>
      </c>
      <c r="DS37" s="163">
        <v>-22.52</v>
      </c>
      <c r="DT37" s="163">
        <v>-22.66</v>
      </c>
      <c r="DU37" s="163">
        <v>98.91</v>
      </c>
      <c r="DV37" s="163">
        <v>67.83</v>
      </c>
      <c r="DW37" s="163">
        <v>153.5273</v>
      </c>
      <c r="DX37" s="163">
        <v>150.80000000000001</v>
      </c>
      <c r="DY37" s="163">
        <v>-11.0175</v>
      </c>
      <c r="DZ37" s="163">
        <v>-11.2727</v>
      </c>
      <c r="EA37" s="163">
        <v>253.08430000000001</v>
      </c>
      <c r="EB37" s="163">
        <v>208.61590000000001</v>
      </c>
      <c r="EC37" s="163">
        <v>202.6677</v>
      </c>
      <c r="ED37" s="163">
        <v>204.75800000000001</v>
      </c>
      <c r="EE37" s="163">
        <v>48.095999999999997</v>
      </c>
      <c r="EF37" s="163">
        <v>32.770800000000001</v>
      </c>
      <c r="EG37" s="163">
        <v>-27.181000000000001</v>
      </c>
      <c r="EH37" s="163">
        <v>618.19960000000003</v>
      </c>
      <c r="EI37" s="163">
        <v>34.673699999999997</v>
      </c>
      <c r="EJ37" s="164"/>
      <c r="EK37" s="163">
        <v>-30.101500000000001</v>
      </c>
      <c r="EL37" s="163">
        <v>-28.1371</v>
      </c>
      <c r="EM37" s="163">
        <v>42.354999999999997</v>
      </c>
      <c r="EN37" s="163">
        <v>-40.4422</v>
      </c>
      <c r="EO37" s="163">
        <v>-38.143900000000002</v>
      </c>
      <c r="EP37" s="163">
        <v>55.344000000000001</v>
      </c>
      <c r="EQ37" s="163">
        <v>-37.674500000000002</v>
      </c>
      <c r="ER37" s="163">
        <v>-37.858499999999999</v>
      </c>
      <c r="ES37" s="163">
        <v>5.6079999999999997</v>
      </c>
      <c r="ET37" s="163">
        <v>14.42</v>
      </c>
      <c r="EU37" s="163">
        <v>-15.91</v>
      </c>
      <c r="EV37" s="163">
        <v>1.1000000000000001</v>
      </c>
      <c r="EW37" s="163">
        <v>10.268800000000001</v>
      </c>
      <c r="EX37" s="163">
        <v>-121.121</v>
      </c>
      <c r="EY37" s="163">
        <v>-12.209099999999999</v>
      </c>
      <c r="EZ37" s="163">
        <v>-11.752700000000001</v>
      </c>
      <c r="FA37" s="163">
        <v>3.7736000000000001</v>
      </c>
      <c r="FB37" s="163">
        <v>-31.325199999999999</v>
      </c>
      <c r="FC37" s="163">
        <v>0</v>
      </c>
      <c r="FD37" s="163">
        <v>3.0973000000000002</v>
      </c>
      <c r="FE37" s="163">
        <v>0</v>
      </c>
      <c r="FF37" s="163">
        <v>3.0547</v>
      </c>
      <c r="FG37" s="163">
        <v>15.8916</v>
      </c>
      <c r="FH37" s="163">
        <v>16.657</v>
      </c>
      <c r="FI37" s="163">
        <v>16.2075</v>
      </c>
      <c r="FJ37" s="163">
        <v>31.4818</v>
      </c>
      <c r="FK37" s="163">
        <v>30.979399999999998</v>
      </c>
      <c r="FL37" s="163">
        <v>81.383799999999994</v>
      </c>
      <c r="FM37" s="163">
        <v>13.1267</v>
      </c>
      <c r="FN37" s="163">
        <v>12.939299999999999</v>
      </c>
      <c r="FO37" s="163">
        <v>58.462499999999999</v>
      </c>
      <c r="FP37" s="163">
        <v>66.059700000000007</v>
      </c>
      <c r="FQ37" s="163">
        <v>12.021100000000001</v>
      </c>
      <c r="FR37" s="163">
        <v>-5.8</v>
      </c>
      <c r="FS37" s="163">
        <v>11.473000000000001</v>
      </c>
      <c r="FT37" s="163">
        <v>0.96220000000000006</v>
      </c>
      <c r="FU37" s="163">
        <v>-6.66</v>
      </c>
      <c r="FV37" s="163">
        <v>18.43</v>
      </c>
      <c r="FW37" s="163">
        <v>11.6014</v>
      </c>
      <c r="FX37" s="163">
        <v>8.2273999999999994</v>
      </c>
      <c r="FY37" s="163">
        <v>-6.077</v>
      </c>
      <c r="FZ37" s="163">
        <v>0.67300000000000004</v>
      </c>
      <c r="GA37" s="163">
        <v>7.6923000000000004</v>
      </c>
      <c r="GB37" s="163">
        <v>28.05</v>
      </c>
      <c r="GC37" s="163">
        <v>-66.792000000000002</v>
      </c>
      <c r="GD37" s="163">
        <v>-58.3827</v>
      </c>
      <c r="GE37" s="163">
        <v>16.12</v>
      </c>
      <c r="GF37" s="163">
        <v>80.234200000000001</v>
      </c>
      <c r="GG37" s="163">
        <v>26.1</v>
      </c>
      <c r="GH37" s="163">
        <v>-25.702100000000002</v>
      </c>
      <c r="GI37" s="164"/>
      <c r="GJ37" s="163">
        <v>-6.9657999999999998</v>
      </c>
      <c r="GK37" s="163">
        <v>2.0979000000000001</v>
      </c>
      <c r="GL37" s="164"/>
      <c r="GM37" s="164"/>
      <c r="GN37" s="163">
        <v>-14.043699999999999</v>
      </c>
      <c r="GO37" s="163">
        <v>-41.791499999999999</v>
      </c>
      <c r="GP37" s="163">
        <v>21.930399999999999</v>
      </c>
      <c r="GQ37" s="163">
        <v>65.965100000000007</v>
      </c>
      <c r="GR37" s="163">
        <v>61.423400000000001</v>
      </c>
      <c r="GS37" s="163">
        <v>63.571100000000001</v>
      </c>
      <c r="GT37" s="163">
        <v>-130.68690000000001</v>
      </c>
      <c r="GU37" s="163">
        <v>-32.253100000000003</v>
      </c>
      <c r="GV37" s="163">
        <v>38.077500000000001</v>
      </c>
      <c r="GW37" s="163">
        <v>-77.768699999999995</v>
      </c>
      <c r="GX37" s="163">
        <v>12.7944</v>
      </c>
      <c r="GY37" s="163">
        <v>15.551</v>
      </c>
      <c r="GZ37" s="163">
        <v>15.106199999999999</v>
      </c>
      <c r="HA37" s="163">
        <v>14</v>
      </c>
      <c r="HB37" s="163">
        <v>142.65369999999999</v>
      </c>
      <c r="HC37" s="163">
        <v>142.4742</v>
      </c>
      <c r="HD37" s="163">
        <v>107.3</v>
      </c>
      <c r="HE37" s="163">
        <v>-106.7842</v>
      </c>
      <c r="HF37" s="163">
        <v>-246.52709999999999</v>
      </c>
      <c r="HG37" s="163">
        <v>250.48580000000001</v>
      </c>
      <c r="HH37" s="163">
        <v>249.37450000000001</v>
      </c>
      <c r="HI37" s="163">
        <v>-136.39320000000001</v>
      </c>
      <c r="HJ37" s="163">
        <v>-136.38499999999999</v>
      </c>
      <c r="HK37" s="163">
        <v>-46.788699999999999</v>
      </c>
      <c r="HL37" s="163">
        <v>-37.774900000000002</v>
      </c>
      <c r="HM37" s="163">
        <v>76.022999999999996</v>
      </c>
      <c r="HN37" s="163">
        <v>76.929299999999998</v>
      </c>
      <c r="HO37" s="164"/>
      <c r="HP37" s="164"/>
      <c r="HQ37" s="163">
        <v>24.425699999999999</v>
      </c>
      <c r="HR37" s="163">
        <v>24.2499</v>
      </c>
      <c r="HS37" s="163">
        <v>-29.5322</v>
      </c>
      <c r="HT37" s="163">
        <v>-30.066600000000001</v>
      </c>
      <c r="HU37" s="163">
        <v>73.010000000000005</v>
      </c>
      <c r="HV37" s="163">
        <v>72.849999999999994</v>
      </c>
      <c r="HW37" s="163">
        <v>41.8</v>
      </c>
      <c r="HX37" s="163">
        <v>41.3</v>
      </c>
      <c r="HY37" s="164"/>
      <c r="HZ37" s="163">
        <v>-51.04</v>
      </c>
      <c r="IA37" s="164"/>
      <c r="IB37" s="163">
        <v>89.331699999999998</v>
      </c>
      <c r="IC37" s="163">
        <v>89.079599999999999</v>
      </c>
      <c r="ID37" s="163">
        <v>11</v>
      </c>
      <c r="IE37" s="163">
        <v>16.600000000000001</v>
      </c>
      <c r="IF37" s="163">
        <v>-22.4</v>
      </c>
      <c r="IG37" s="163">
        <v>-23.5</v>
      </c>
      <c r="IH37" s="163">
        <v>1.3962000000000001</v>
      </c>
      <c r="II37" s="163">
        <v>1.1101000000000001</v>
      </c>
      <c r="IJ37" s="163">
        <v>-241.15010000000001</v>
      </c>
      <c r="IK37" s="163">
        <v>-18.513100000000001</v>
      </c>
      <c r="IL37" s="163">
        <v>244.86799999999999</v>
      </c>
      <c r="IM37" s="163">
        <v>193.87440000000001</v>
      </c>
      <c r="IN37" s="163">
        <v>-29.136600000000001</v>
      </c>
      <c r="IO37" s="163">
        <v>-189.07859999999999</v>
      </c>
      <c r="IP37" s="163">
        <v>182.0522</v>
      </c>
      <c r="IQ37" s="163">
        <v>-92.497399999999999</v>
      </c>
      <c r="IR37" s="163">
        <v>-76.583399999999997</v>
      </c>
      <c r="IS37" s="163">
        <v>-186.7757</v>
      </c>
      <c r="IT37" s="163">
        <v>134.41999999999999</v>
      </c>
      <c r="IU37" s="163">
        <v>132.4581</v>
      </c>
      <c r="IV37" s="163">
        <v>97.347700000000003</v>
      </c>
      <c r="IW37" s="163">
        <v>-238.78819999999999</v>
      </c>
      <c r="IX37" s="163">
        <v>82.443200000000004</v>
      </c>
      <c r="IY37" s="163">
        <v>-155.62989999999999</v>
      </c>
      <c r="IZ37" s="163">
        <v>155.29490000000001</v>
      </c>
      <c r="JA37" s="163">
        <v>-8.4884000000000004</v>
      </c>
      <c r="JB37" s="164"/>
      <c r="JC37" s="163">
        <v>20.56</v>
      </c>
      <c r="JD37" s="163">
        <v>6.7439999999999998</v>
      </c>
      <c r="JE37" s="163">
        <v>6.8040000000000003</v>
      </c>
      <c r="JF37" s="163">
        <v>-19.84</v>
      </c>
      <c r="JG37" s="163">
        <v>-1.44</v>
      </c>
      <c r="JH37" s="164"/>
      <c r="JI37" s="163">
        <v>0.09</v>
      </c>
      <c r="JJ37" s="163">
        <v>-25.841200000000001</v>
      </c>
      <c r="JK37" s="163">
        <v>-18.925799999999999</v>
      </c>
      <c r="JL37" s="163">
        <v>19.100000000000001</v>
      </c>
      <c r="JM37" s="163">
        <v>56.22</v>
      </c>
      <c r="JN37" s="163">
        <v>54.92</v>
      </c>
      <c r="JO37" s="163">
        <v>11.357799999999999</v>
      </c>
      <c r="JP37" s="164"/>
      <c r="JQ37" s="163">
        <v>50.460700000000003</v>
      </c>
      <c r="JR37" s="163">
        <v>50.258600000000001</v>
      </c>
      <c r="JS37" s="163">
        <v>50.861800000000002</v>
      </c>
      <c r="JT37" s="164"/>
      <c r="JU37" s="163">
        <v>-15.4</v>
      </c>
      <c r="JV37" s="163">
        <v>25.186399999999999</v>
      </c>
      <c r="JW37" s="163">
        <v>8.06</v>
      </c>
      <c r="JX37" s="164"/>
      <c r="JY37" s="163">
        <v>-36.616100000000003</v>
      </c>
      <c r="JZ37" s="163">
        <v>71.407300000000006</v>
      </c>
      <c r="KA37" s="163">
        <v>47.690199999999997</v>
      </c>
      <c r="KB37" s="163">
        <v>-35.915900000000001</v>
      </c>
      <c r="KC37" s="163">
        <v>-69.997299999999996</v>
      </c>
      <c r="KD37" s="163">
        <v>36.622500000000002</v>
      </c>
      <c r="KE37" s="163">
        <v>33.048200000000001</v>
      </c>
      <c r="KF37" s="163">
        <v>15.1</v>
      </c>
      <c r="KG37" s="163">
        <v>-15</v>
      </c>
      <c r="KH37" s="164"/>
      <c r="KI37" s="163">
        <v>80.500900000000001</v>
      </c>
    </row>
    <row r="38" spans="1:295" ht="18" customHeight="1" x14ac:dyDescent="0.3">
      <c r="A38" s="158" t="s">
        <v>63</v>
      </c>
      <c r="B38" s="158" t="s">
        <v>789</v>
      </c>
      <c r="C38" s="162">
        <v>0</v>
      </c>
      <c r="D38" s="163">
        <v>19.771599999999999</v>
      </c>
      <c r="E38" s="163">
        <v>-23.364000000000001</v>
      </c>
      <c r="F38" s="163">
        <v>10.689299999999999</v>
      </c>
      <c r="G38" s="163">
        <v>31.762499999999999</v>
      </c>
      <c r="H38" s="163">
        <v>0</v>
      </c>
      <c r="I38" s="163">
        <v>45.8095</v>
      </c>
      <c r="J38" s="163">
        <v>0</v>
      </c>
      <c r="K38" s="163">
        <v>60.728200000000001</v>
      </c>
      <c r="L38" s="163">
        <v>30.885100000000001</v>
      </c>
      <c r="M38" s="163">
        <v>30.119499999999999</v>
      </c>
      <c r="N38" s="163">
        <v>13.32</v>
      </c>
      <c r="O38" s="163">
        <v>-63.133000000000003</v>
      </c>
      <c r="P38" s="163">
        <v>57.2</v>
      </c>
      <c r="Q38" s="163">
        <v>23.184000000000001</v>
      </c>
      <c r="R38" s="163">
        <v>-57.2</v>
      </c>
      <c r="S38" s="163">
        <v>9.2213999999999992</v>
      </c>
      <c r="T38" s="163">
        <v>0</v>
      </c>
      <c r="U38" s="163">
        <v>16.848299999999998</v>
      </c>
      <c r="V38" s="163">
        <v>16.865600000000001</v>
      </c>
      <c r="W38" s="163">
        <v>27.861699999999999</v>
      </c>
      <c r="X38" s="163">
        <v>8.7538</v>
      </c>
      <c r="Y38" s="163">
        <v>6.0100000000000001E-2</v>
      </c>
      <c r="Z38" s="163">
        <v>2.4759000000000002</v>
      </c>
      <c r="AA38" s="164"/>
      <c r="AB38" s="164"/>
      <c r="AC38" s="163">
        <v>-53.55</v>
      </c>
      <c r="AD38" s="163">
        <v>-53.94</v>
      </c>
      <c r="AE38" s="164"/>
      <c r="AF38" s="163">
        <v>-15.54</v>
      </c>
      <c r="AG38" s="163">
        <v>61.6</v>
      </c>
      <c r="AH38" s="163">
        <v>11.494</v>
      </c>
      <c r="AI38" s="163">
        <v>0.24099999999999999</v>
      </c>
      <c r="AJ38" s="163">
        <v>-49.1</v>
      </c>
      <c r="AK38" s="163">
        <v>-48.67</v>
      </c>
      <c r="AL38" s="163">
        <v>-61.07</v>
      </c>
      <c r="AM38" s="163">
        <v>49.19</v>
      </c>
      <c r="AN38" s="163">
        <v>49.61</v>
      </c>
      <c r="AO38" s="163">
        <v>15.8621</v>
      </c>
      <c r="AP38" s="163">
        <v>4.4993999999999996</v>
      </c>
      <c r="AQ38" s="163">
        <v>69.746399999999994</v>
      </c>
      <c r="AR38" s="163">
        <v>73.706100000000006</v>
      </c>
      <c r="AS38" s="163">
        <v>47.3078</v>
      </c>
      <c r="AT38" s="163">
        <v>-53.717599999999997</v>
      </c>
      <c r="AU38" s="163">
        <v>-54.415700000000001</v>
      </c>
      <c r="AV38" s="163">
        <v>30.9114</v>
      </c>
      <c r="AW38" s="163">
        <v>30.669599999999999</v>
      </c>
      <c r="AX38" s="163">
        <v>73.409700000000001</v>
      </c>
      <c r="AY38" s="163">
        <v>77.428399999999996</v>
      </c>
      <c r="AZ38" s="163">
        <v>4.2039999999999997</v>
      </c>
      <c r="BA38" s="163">
        <v>25.0306</v>
      </c>
      <c r="BB38" s="163">
        <v>-514.95709999999997</v>
      </c>
      <c r="BC38" s="163">
        <v>-19.665900000000001</v>
      </c>
      <c r="BD38" s="163">
        <v>-11.6</v>
      </c>
      <c r="BE38" s="163">
        <v>-11.5</v>
      </c>
      <c r="BF38" s="163">
        <v>59.340800000000002</v>
      </c>
      <c r="BG38" s="163">
        <v>58.197600000000001</v>
      </c>
      <c r="BH38" s="163">
        <v>-4.5281000000000002</v>
      </c>
      <c r="BI38" s="164"/>
      <c r="BJ38" s="163">
        <v>-76.751999999999995</v>
      </c>
      <c r="BK38" s="163">
        <v>4.8978999999999999</v>
      </c>
      <c r="BL38" s="163">
        <v>7.0683999999999996</v>
      </c>
      <c r="BM38" s="163">
        <v>4.6959999999999997</v>
      </c>
      <c r="BN38" s="163">
        <v>559.98389999999995</v>
      </c>
      <c r="BO38" s="163">
        <v>130.22239999999999</v>
      </c>
      <c r="BP38" s="163">
        <v>130.34450000000001</v>
      </c>
      <c r="BQ38" s="163">
        <v>-596.04309999999998</v>
      </c>
      <c r="BR38" s="163">
        <v>519.61630000000002</v>
      </c>
      <c r="BS38" s="164"/>
      <c r="BT38" s="163">
        <v>-34.963299999999997</v>
      </c>
      <c r="BU38" s="163">
        <v>37.290799999999997</v>
      </c>
      <c r="BV38" s="163">
        <v>95.284800000000004</v>
      </c>
      <c r="BW38" s="163">
        <v>28.01</v>
      </c>
      <c r="BX38" s="163">
        <v>26.14</v>
      </c>
      <c r="BY38" s="163">
        <v>68.12</v>
      </c>
      <c r="BZ38" s="163">
        <v>83.65</v>
      </c>
      <c r="CA38" s="163">
        <v>-38.307499999999997</v>
      </c>
      <c r="CB38" s="163">
        <v>-38.1736</v>
      </c>
      <c r="CC38" s="163">
        <v>104.2308</v>
      </c>
      <c r="CD38" s="163">
        <v>105.3489</v>
      </c>
      <c r="CE38" s="163">
        <v>29.580200000000001</v>
      </c>
      <c r="CF38" s="163">
        <v>-69.206199999999995</v>
      </c>
      <c r="CG38" s="163">
        <v>-68.996300000000005</v>
      </c>
      <c r="CH38" s="163">
        <v>6.0057</v>
      </c>
      <c r="CI38" s="163">
        <v>-56.892699999999998</v>
      </c>
      <c r="CJ38" s="164"/>
      <c r="CK38" s="164"/>
      <c r="CL38" s="163">
        <v>87.3</v>
      </c>
      <c r="CM38" s="163">
        <v>111.1</v>
      </c>
      <c r="CN38" s="163">
        <v>-16.98</v>
      </c>
      <c r="CO38" s="163">
        <v>57.910699999999999</v>
      </c>
      <c r="CP38" s="163">
        <v>56.8003</v>
      </c>
      <c r="CQ38" s="163">
        <v>56.988700000000001</v>
      </c>
      <c r="CR38" s="163">
        <v>-24.317900000000002</v>
      </c>
      <c r="CS38" s="163">
        <v>-24.097799999999999</v>
      </c>
      <c r="CT38" s="163">
        <v>39.721699999999998</v>
      </c>
      <c r="CU38" s="163">
        <v>-66.700800000000001</v>
      </c>
      <c r="CV38" s="163">
        <v>45.9069</v>
      </c>
      <c r="CW38" s="163">
        <v>11.674099999999999</v>
      </c>
      <c r="CX38" s="163">
        <v>46.49</v>
      </c>
      <c r="CY38" s="163">
        <v>68.239999999999995</v>
      </c>
      <c r="CZ38" s="163">
        <v>52.507300000000001</v>
      </c>
      <c r="DA38" s="163">
        <v>49.662799999999997</v>
      </c>
      <c r="DB38" s="163">
        <v>-32.590000000000003</v>
      </c>
      <c r="DC38" s="163">
        <v>-3.5167000000000002</v>
      </c>
      <c r="DD38" s="163">
        <v>57.040500000000002</v>
      </c>
      <c r="DE38" s="163">
        <v>55.945700000000002</v>
      </c>
      <c r="DF38" s="163">
        <v>-135.7739</v>
      </c>
      <c r="DG38" s="163">
        <v>0</v>
      </c>
      <c r="DH38" s="163">
        <v>-19.756699999999999</v>
      </c>
      <c r="DI38" s="163">
        <v>-110.8</v>
      </c>
      <c r="DJ38" s="163">
        <v>-111.6</v>
      </c>
      <c r="DK38" s="163">
        <v>30.583200000000001</v>
      </c>
      <c r="DL38" s="164"/>
      <c r="DM38" s="163">
        <v>75.627700000000004</v>
      </c>
      <c r="DN38" s="164"/>
      <c r="DO38" s="164"/>
      <c r="DP38" s="163">
        <v>-12.75</v>
      </c>
      <c r="DQ38" s="163">
        <v>59.791499999999999</v>
      </c>
      <c r="DR38" s="163">
        <v>132.80760000000001</v>
      </c>
      <c r="DS38" s="163">
        <v>-22.68</v>
      </c>
      <c r="DT38" s="163">
        <v>-23.03</v>
      </c>
      <c r="DU38" s="163">
        <v>100.94</v>
      </c>
      <c r="DV38" s="163">
        <v>68.680000000000007</v>
      </c>
      <c r="DW38" s="163">
        <v>134.34549999999999</v>
      </c>
      <c r="DX38" s="163">
        <v>130.81819999999999</v>
      </c>
      <c r="DY38" s="163">
        <v>-23.420500000000001</v>
      </c>
      <c r="DZ38" s="163">
        <v>-24.672699999999999</v>
      </c>
      <c r="EA38" s="163">
        <v>238.09649999999999</v>
      </c>
      <c r="EB38" s="163">
        <v>191.3475</v>
      </c>
      <c r="EC38" s="163">
        <v>186.96250000000001</v>
      </c>
      <c r="ED38" s="163">
        <v>185.97380000000001</v>
      </c>
      <c r="EE38" s="163">
        <v>61.614400000000003</v>
      </c>
      <c r="EF38" s="163">
        <v>41.558399999999999</v>
      </c>
      <c r="EG38" s="163">
        <v>-26.184000000000001</v>
      </c>
      <c r="EH38" s="163">
        <v>607.16539999999998</v>
      </c>
      <c r="EI38" s="163">
        <v>18.7315</v>
      </c>
      <c r="EJ38" s="164"/>
      <c r="EK38" s="163">
        <v>-29.564299999999999</v>
      </c>
      <c r="EL38" s="163">
        <v>-28.843599999999999</v>
      </c>
      <c r="EM38" s="163">
        <v>32.568899999999999</v>
      </c>
      <c r="EN38" s="163">
        <v>-44.105200000000004</v>
      </c>
      <c r="EO38" s="163">
        <v>-40.1419</v>
      </c>
      <c r="EP38" s="163">
        <v>145.97999999999999</v>
      </c>
      <c r="EQ38" s="163">
        <v>-55.925400000000003</v>
      </c>
      <c r="ER38" s="163">
        <v>-56.9955</v>
      </c>
      <c r="ES38" s="163">
        <v>-8.8895</v>
      </c>
      <c r="ET38" s="163">
        <v>0</v>
      </c>
      <c r="EU38" s="163">
        <v>-11.51</v>
      </c>
      <c r="EV38" s="163">
        <v>87.5</v>
      </c>
      <c r="EW38" s="163">
        <v>11.457100000000001</v>
      </c>
      <c r="EX38" s="163">
        <v>-134.2998</v>
      </c>
      <c r="EY38" s="163">
        <v>-12.715199999999999</v>
      </c>
      <c r="EZ38" s="163">
        <v>-12.3436</v>
      </c>
      <c r="FA38" s="163">
        <v>2.9026000000000001</v>
      </c>
      <c r="FB38" s="163">
        <v>-47.440800000000003</v>
      </c>
      <c r="FC38" s="163">
        <v>6.3906999999999998</v>
      </c>
      <c r="FD38" s="163">
        <v>3.5670000000000002</v>
      </c>
      <c r="FE38" s="164"/>
      <c r="FF38" s="163">
        <v>3.4853999999999998</v>
      </c>
      <c r="FG38" s="163">
        <v>15.960100000000001</v>
      </c>
      <c r="FH38" s="163">
        <v>16.247199999999999</v>
      </c>
      <c r="FI38" s="163">
        <v>16.4651</v>
      </c>
      <c r="FJ38" s="163">
        <v>38.18</v>
      </c>
      <c r="FK38" s="163">
        <v>38.514899999999997</v>
      </c>
      <c r="FL38" s="163">
        <v>54.0884</v>
      </c>
      <c r="FM38" s="163">
        <v>25.9481</v>
      </c>
      <c r="FN38" s="163">
        <v>26.412199999999999</v>
      </c>
      <c r="FO38" s="163">
        <v>37.235999999999997</v>
      </c>
      <c r="FP38" s="163">
        <v>44.168999999999997</v>
      </c>
      <c r="FQ38" s="163">
        <v>5.0335999999999999</v>
      </c>
      <c r="FR38" s="163">
        <v>-6.21</v>
      </c>
      <c r="FS38" s="163">
        <v>14.0633</v>
      </c>
      <c r="FT38" s="163">
        <v>1.0207999999999999</v>
      </c>
      <c r="FU38" s="163">
        <v>-8.6300000000000008</v>
      </c>
      <c r="FV38" s="163">
        <v>19.05</v>
      </c>
      <c r="FW38" s="163">
        <v>0</v>
      </c>
      <c r="FX38" s="163">
        <v>7.8501000000000003</v>
      </c>
      <c r="FY38" s="163">
        <v>-5.9409999999999998</v>
      </c>
      <c r="FZ38" s="163">
        <v>0.52100000000000002</v>
      </c>
      <c r="GA38" s="163">
        <v>7.6736000000000004</v>
      </c>
      <c r="GB38" s="163">
        <v>31.03</v>
      </c>
      <c r="GC38" s="163">
        <v>-46.854999999999997</v>
      </c>
      <c r="GD38" s="163">
        <v>-36.657299999999999</v>
      </c>
      <c r="GE38" s="163">
        <v>16.13</v>
      </c>
      <c r="GF38" s="163">
        <v>82.328199999999995</v>
      </c>
      <c r="GG38" s="163">
        <v>25.3</v>
      </c>
      <c r="GH38" s="163">
        <v>-26.726299999999998</v>
      </c>
      <c r="GI38" s="164"/>
      <c r="GJ38" s="163">
        <v>-7.2545000000000002</v>
      </c>
      <c r="GK38" s="163">
        <v>2.1046999999999998</v>
      </c>
      <c r="GL38" s="164"/>
      <c r="GM38" s="164"/>
      <c r="GN38" s="163">
        <v>-14.3276</v>
      </c>
      <c r="GO38" s="163">
        <v>-43.182600000000001</v>
      </c>
      <c r="GP38" s="163">
        <v>22.106200000000001</v>
      </c>
      <c r="GQ38" s="163">
        <v>67.813800000000001</v>
      </c>
      <c r="GR38" s="163">
        <v>62.5169</v>
      </c>
      <c r="GS38" s="163">
        <v>62.269500000000001</v>
      </c>
      <c r="GT38" s="163">
        <v>-139.81559999999999</v>
      </c>
      <c r="GU38" s="163">
        <v>-32.732999999999997</v>
      </c>
      <c r="GV38" s="163">
        <v>38.939599999999999</v>
      </c>
      <c r="GW38" s="163">
        <v>-78.160600000000002</v>
      </c>
      <c r="GX38" s="163">
        <v>12.390599999999999</v>
      </c>
      <c r="GY38" s="163">
        <v>15.580299999999999</v>
      </c>
      <c r="GZ38" s="163">
        <v>15.0746</v>
      </c>
      <c r="HA38" s="164"/>
      <c r="HB38" s="163">
        <v>138.4829</v>
      </c>
      <c r="HC38" s="163">
        <v>138.42019999999999</v>
      </c>
      <c r="HD38" s="163">
        <v>121.9</v>
      </c>
      <c r="HE38" s="163">
        <v>-120.7843</v>
      </c>
      <c r="HF38" s="163">
        <v>-256.57440000000003</v>
      </c>
      <c r="HG38" s="163">
        <v>261.96359999999999</v>
      </c>
      <c r="HH38" s="163">
        <v>258.04599999999999</v>
      </c>
      <c r="HI38" s="163">
        <v>-135.75700000000001</v>
      </c>
      <c r="HJ38" s="163">
        <v>-134.36510000000001</v>
      </c>
      <c r="HK38" s="163">
        <v>-53.586799999999997</v>
      </c>
      <c r="HL38" s="163">
        <v>-45.0124</v>
      </c>
      <c r="HM38" s="163">
        <v>81.136700000000005</v>
      </c>
      <c r="HN38" s="163">
        <v>79.392799999999994</v>
      </c>
      <c r="HO38" s="164"/>
      <c r="HP38" s="164"/>
      <c r="HQ38" s="163">
        <v>26.095700000000001</v>
      </c>
      <c r="HR38" s="163">
        <v>25.183800000000002</v>
      </c>
      <c r="HS38" s="163">
        <v>-37.108600000000003</v>
      </c>
      <c r="HT38" s="163">
        <v>-36.097200000000001</v>
      </c>
      <c r="HU38" s="163">
        <v>72.72</v>
      </c>
      <c r="HV38" s="163">
        <v>72.44</v>
      </c>
      <c r="HW38" s="163">
        <v>38</v>
      </c>
      <c r="HX38" s="163">
        <v>37.1</v>
      </c>
      <c r="HY38" s="163">
        <v>22.4575</v>
      </c>
      <c r="HZ38" s="163">
        <v>-43.84</v>
      </c>
      <c r="IA38" s="164"/>
      <c r="IB38" s="163">
        <v>87.6267</v>
      </c>
      <c r="IC38" s="163">
        <v>87.395499999999998</v>
      </c>
      <c r="ID38" s="163">
        <v>9.9</v>
      </c>
      <c r="IE38" s="163">
        <v>12.6</v>
      </c>
      <c r="IF38" s="163">
        <v>-23.3</v>
      </c>
      <c r="IG38" s="163">
        <v>-24.4</v>
      </c>
      <c r="IH38" s="163">
        <v>1.5054000000000001</v>
      </c>
      <c r="II38" s="163">
        <v>1.1726000000000001</v>
      </c>
      <c r="IJ38" s="163">
        <v>-254.64080000000001</v>
      </c>
      <c r="IK38" s="163">
        <v>3.2199999999999999E-2</v>
      </c>
      <c r="IL38" s="163">
        <v>250.00030000000001</v>
      </c>
      <c r="IM38" s="163">
        <v>204.4436</v>
      </c>
      <c r="IN38" s="163">
        <v>-32.525300000000001</v>
      </c>
      <c r="IO38" s="163">
        <v>-191.15039999999999</v>
      </c>
      <c r="IP38" s="163">
        <v>186.9674</v>
      </c>
      <c r="IQ38" s="163">
        <v>-99.623800000000003</v>
      </c>
      <c r="IR38" s="163">
        <v>-80.845200000000006</v>
      </c>
      <c r="IS38" s="163">
        <v>-187.50239999999999</v>
      </c>
      <c r="IT38" s="163">
        <v>135.41079999999999</v>
      </c>
      <c r="IU38" s="163">
        <v>134.86449999999999</v>
      </c>
      <c r="IV38" s="163">
        <v>96.614800000000002</v>
      </c>
      <c r="IW38" s="163">
        <v>-243.12559999999999</v>
      </c>
      <c r="IX38" s="163">
        <v>81.844499999999996</v>
      </c>
      <c r="IY38" s="163">
        <v>-157.65649999999999</v>
      </c>
      <c r="IZ38" s="163">
        <v>158.4298</v>
      </c>
      <c r="JA38" s="163">
        <v>-9.4662000000000006</v>
      </c>
      <c r="JB38" s="164"/>
      <c r="JC38" s="163">
        <v>19.12</v>
      </c>
      <c r="JD38" s="163">
        <v>6.74</v>
      </c>
      <c r="JE38" s="163">
        <v>6.7119999999999997</v>
      </c>
      <c r="JF38" s="163">
        <v>-18.64</v>
      </c>
      <c r="JG38" s="163">
        <v>-2.08</v>
      </c>
      <c r="JH38" s="164"/>
      <c r="JI38" s="163">
        <v>3.0472000000000001</v>
      </c>
      <c r="JJ38" s="163">
        <v>-27.187000000000001</v>
      </c>
      <c r="JK38" s="163">
        <v>-19.7742</v>
      </c>
      <c r="JL38" s="163">
        <v>20</v>
      </c>
      <c r="JM38" s="163">
        <v>54.771999999999998</v>
      </c>
      <c r="JN38" s="163">
        <v>53.615000000000002</v>
      </c>
      <c r="JO38" s="163">
        <v>11.1355</v>
      </c>
      <c r="JP38" s="163">
        <v>13.455</v>
      </c>
      <c r="JQ38" s="163">
        <v>51.689</v>
      </c>
      <c r="JR38" s="163">
        <v>51.769300000000001</v>
      </c>
      <c r="JS38" s="163">
        <v>51.661999999999999</v>
      </c>
      <c r="JT38" s="164"/>
      <c r="JU38" s="163">
        <v>-13.3</v>
      </c>
      <c r="JV38" s="163">
        <v>22.471</v>
      </c>
      <c r="JW38" s="163">
        <v>8.08</v>
      </c>
      <c r="JX38" s="164"/>
      <c r="JY38" s="163">
        <v>-43.68</v>
      </c>
      <c r="JZ38" s="163">
        <v>78.083299999999994</v>
      </c>
      <c r="KA38" s="163">
        <v>55.469000000000001</v>
      </c>
      <c r="KB38" s="163">
        <v>-42.843699999999998</v>
      </c>
      <c r="KC38" s="163">
        <v>-77.432599999999994</v>
      </c>
      <c r="KD38" s="163">
        <v>44.771700000000003</v>
      </c>
      <c r="KE38" s="163">
        <v>32.125599999999999</v>
      </c>
      <c r="KF38" s="163">
        <v>12.7</v>
      </c>
      <c r="KG38" s="163">
        <v>-12.9</v>
      </c>
      <c r="KH38" s="164"/>
      <c r="KI38" s="163">
        <v>86.936999999999998</v>
      </c>
    </row>
    <row r="39" spans="1:295" ht="18" customHeight="1" x14ac:dyDescent="0.3">
      <c r="A39" s="158" t="s">
        <v>63</v>
      </c>
      <c r="B39" s="158" t="s">
        <v>790</v>
      </c>
      <c r="C39" s="162">
        <v>0</v>
      </c>
      <c r="D39" s="163">
        <v>20.111899999999999</v>
      </c>
      <c r="E39" s="163">
        <v>-23.732600000000001</v>
      </c>
      <c r="F39" s="163">
        <v>10.814</v>
      </c>
      <c r="G39" s="163">
        <v>32.512900000000002</v>
      </c>
      <c r="H39" s="163">
        <v>0</v>
      </c>
      <c r="I39" s="163">
        <v>46.116199999999999</v>
      </c>
      <c r="J39" s="163">
        <v>0</v>
      </c>
      <c r="K39" s="163">
        <v>61.479399999999998</v>
      </c>
      <c r="L39" s="163">
        <v>31.209</v>
      </c>
      <c r="M39" s="163">
        <v>30.402100000000001</v>
      </c>
      <c r="N39" s="163">
        <v>13.32</v>
      </c>
      <c r="O39" s="163">
        <v>-64.608999999999995</v>
      </c>
      <c r="P39" s="163">
        <v>59.4</v>
      </c>
      <c r="Q39" s="163">
        <v>23.184000000000001</v>
      </c>
      <c r="R39" s="164"/>
      <c r="S39" s="163">
        <v>10.1473</v>
      </c>
      <c r="T39" s="163">
        <v>0</v>
      </c>
      <c r="U39" s="163">
        <v>16.342600000000001</v>
      </c>
      <c r="V39" s="163">
        <v>16.662500000000001</v>
      </c>
      <c r="W39" s="163">
        <v>27.561499999999999</v>
      </c>
      <c r="X39" s="163">
        <v>7.4603000000000002</v>
      </c>
      <c r="Y39" s="163">
        <v>9.9900000000000003E-2</v>
      </c>
      <c r="Z39" s="163">
        <v>2.5105</v>
      </c>
      <c r="AA39" s="164"/>
      <c r="AB39" s="164"/>
      <c r="AC39" s="163">
        <v>-53.21</v>
      </c>
      <c r="AD39" s="163">
        <v>-53.73</v>
      </c>
      <c r="AE39" s="164"/>
      <c r="AF39" s="163">
        <v>-13.32</v>
      </c>
      <c r="AG39" s="163">
        <v>63.8</v>
      </c>
      <c r="AH39" s="163">
        <v>11.840999999999999</v>
      </c>
      <c r="AI39" s="163">
        <v>0.249</v>
      </c>
      <c r="AJ39" s="163">
        <v>-45.22</v>
      </c>
      <c r="AK39" s="163">
        <v>-45.59</v>
      </c>
      <c r="AL39" s="163">
        <v>-67.92</v>
      </c>
      <c r="AM39" s="163">
        <v>45.85</v>
      </c>
      <c r="AN39" s="163">
        <v>45.76</v>
      </c>
      <c r="AO39" s="163">
        <v>16.450399999999998</v>
      </c>
      <c r="AP39" s="163">
        <v>3.99</v>
      </c>
      <c r="AQ39" s="163">
        <v>70.594899999999996</v>
      </c>
      <c r="AR39" s="163">
        <v>73.177599999999998</v>
      </c>
      <c r="AS39" s="163">
        <v>50.380600000000001</v>
      </c>
      <c r="AT39" s="163">
        <v>-56.396799999999999</v>
      </c>
      <c r="AU39" s="163">
        <v>-51.86</v>
      </c>
      <c r="AV39" s="163">
        <v>6.5143000000000004</v>
      </c>
      <c r="AW39" s="163">
        <v>6.8924000000000003</v>
      </c>
      <c r="AX39" s="163">
        <v>75.017200000000003</v>
      </c>
      <c r="AY39" s="163">
        <v>79.571799999999996</v>
      </c>
      <c r="AZ39" s="163">
        <v>1.5867</v>
      </c>
      <c r="BA39" s="163">
        <v>9.5274999999999999</v>
      </c>
      <c r="BB39" s="163">
        <v>-508.8809</v>
      </c>
      <c r="BC39" s="163">
        <v>-16.669599999999999</v>
      </c>
      <c r="BD39" s="163">
        <v>-12.2</v>
      </c>
      <c r="BE39" s="163">
        <v>-12.4</v>
      </c>
      <c r="BF39" s="163">
        <v>56.956000000000003</v>
      </c>
      <c r="BG39" s="163">
        <v>55.830599999999997</v>
      </c>
      <c r="BH39" s="163">
        <v>-4.6369999999999996</v>
      </c>
      <c r="BI39" s="164"/>
      <c r="BJ39" s="163">
        <v>-76.702399999999997</v>
      </c>
      <c r="BK39" s="163">
        <v>5.8871000000000002</v>
      </c>
      <c r="BL39" s="163">
        <v>7.3026999999999997</v>
      </c>
      <c r="BM39" s="163">
        <v>5.0162000000000004</v>
      </c>
      <c r="BN39" s="163">
        <v>540.60469999999998</v>
      </c>
      <c r="BO39" s="163">
        <v>134.18979999999999</v>
      </c>
      <c r="BP39" s="163">
        <v>134.3424</v>
      </c>
      <c r="BQ39" s="163">
        <v>-595.76369999999997</v>
      </c>
      <c r="BR39" s="163">
        <v>510.52370000000002</v>
      </c>
      <c r="BS39" s="164"/>
      <c r="BT39" s="163">
        <v>-30.3962</v>
      </c>
      <c r="BU39" s="163">
        <v>32.595999999999997</v>
      </c>
      <c r="BV39" s="163">
        <v>97.330600000000004</v>
      </c>
      <c r="BW39" s="163">
        <v>28.47</v>
      </c>
      <c r="BX39" s="163">
        <v>26.34</v>
      </c>
      <c r="BY39" s="163">
        <v>68.12</v>
      </c>
      <c r="BZ39" s="163">
        <v>84.56</v>
      </c>
      <c r="CA39" s="163">
        <v>-38.1736</v>
      </c>
      <c r="CB39" s="163">
        <v>-38.709400000000002</v>
      </c>
      <c r="CC39" s="163">
        <v>99.066500000000005</v>
      </c>
      <c r="CD39" s="163">
        <v>100.2623</v>
      </c>
      <c r="CE39" s="163">
        <v>29.589700000000001</v>
      </c>
      <c r="CF39" s="163">
        <v>-66.472800000000007</v>
      </c>
      <c r="CG39" s="163">
        <v>-66.979399999999998</v>
      </c>
      <c r="CH39" s="163">
        <v>5.6669999999999998</v>
      </c>
      <c r="CI39" s="163">
        <v>-56.012900000000002</v>
      </c>
      <c r="CJ39" s="164"/>
      <c r="CK39" s="164"/>
      <c r="CL39" s="163">
        <v>86.1</v>
      </c>
      <c r="CM39" s="163">
        <v>111.1</v>
      </c>
      <c r="CN39" s="163">
        <v>-17.37</v>
      </c>
      <c r="CO39" s="163">
        <v>59.160699999999999</v>
      </c>
      <c r="CP39" s="163">
        <v>58.432400000000001</v>
      </c>
      <c r="CQ39" s="163">
        <v>58.342700000000001</v>
      </c>
      <c r="CR39" s="163">
        <v>-19.339500000000001</v>
      </c>
      <c r="CS39" s="163">
        <v>-18.892800000000001</v>
      </c>
      <c r="CT39" s="163">
        <v>34.438800000000001</v>
      </c>
      <c r="CU39" s="163">
        <v>-67.436899999999994</v>
      </c>
      <c r="CV39" s="163">
        <v>40.770499999999998</v>
      </c>
      <c r="CW39" s="163">
        <v>11.675000000000001</v>
      </c>
      <c r="CX39" s="163">
        <v>51.62</v>
      </c>
      <c r="CY39" s="163">
        <v>68.7</v>
      </c>
      <c r="CZ39" s="163">
        <v>53.2104</v>
      </c>
      <c r="DA39" s="163">
        <v>50.248699999999999</v>
      </c>
      <c r="DB39" s="163">
        <v>-33.299999999999997</v>
      </c>
      <c r="DC39" s="163">
        <v>-3.5167000000000002</v>
      </c>
      <c r="DD39" s="163">
        <v>56.455500000000001</v>
      </c>
      <c r="DE39" s="163">
        <v>55.952800000000003</v>
      </c>
      <c r="DF39" s="163">
        <v>-140.44200000000001</v>
      </c>
      <c r="DG39" s="163">
        <v>1E-4</v>
      </c>
      <c r="DH39" s="163">
        <v>-20.194099999999999</v>
      </c>
      <c r="DI39" s="163">
        <v>-111.8</v>
      </c>
      <c r="DJ39" s="163">
        <v>-111</v>
      </c>
      <c r="DK39" s="163">
        <v>30.566700000000001</v>
      </c>
      <c r="DL39" s="163">
        <v>62.997399999999999</v>
      </c>
      <c r="DM39" s="163">
        <v>75.627700000000004</v>
      </c>
      <c r="DN39" s="163">
        <v>89.080799999999996</v>
      </c>
      <c r="DO39" s="163">
        <v>62.52</v>
      </c>
      <c r="DP39" s="163">
        <v>-12.95</v>
      </c>
      <c r="DQ39" s="163">
        <v>59.67</v>
      </c>
      <c r="DR39" s="163">
        <v>137.37280000000001</v>
      </c>
      <c r="DS39" s="163">
        <v>-23.04</v>
      </c>
      <c r="DT39" s="163">
        <v>-23.53</v>
      </c>
      <c r="DU39" s="163">
        <v>108.35</v>
      </c>
      <c r="DV39" s="163">
        <v>69.540000000000006</v>
      </c>
      <c r="DW39" s="163">
        <v>138.43639999999999</v>
      </c>
      <c r="DX39" s="163">
        <v>135.81819999999999</v>
      </c>
      <c r="DY39" s="163">
        <v>-21.361999999999998</v>
      </c>
      <c r="DZ39" s="163">
        <v>-21.609100000000002</v>
      </c>
      <c r="EA39" s="163">
        <v>240.29040000000001</v>
      </c>
      <c r="EB39" s="163">
        <v>196.4836</v>
      </c>
      <c r="EC39" s="163">
        <v>189.95330000000001</v>
      </c>
      <c r="ED39" s="163">
        <v>192.90299999999999</v>
      </c>
      <c r="EE39" s="163">
        <v>42.315399999999997</v>
      </c>
      <c r="EF39" s="163">
        <v>26.7623</v>
      </c>
      <c r="EG39" s="163">
        <v>-26.713000000000001</v>
      </c>
      <c r="EH39" s="163">
        <v>607.6078</v>
      </c>
      <c r="EI39" s="163">
        <v>13.9445</v>
      </c>
      <c r="EJ39" s="164"/>
      <c r="EK39" s="163">
        <v>-30.2119</v>
      </c>
      <c r="EL39" s="163">
        <v>-28.693999999999999</v>
      </c>
      <c r="EM39" s="163">
        <v>49.180500000000002</v>
      </c>
      <c r="EN39" s="163">
        <v>-42.304099999999998</v>
      </c>
      <c r="EO39" s="163">
        <v>-39.389600000000002</v>
      </c>
      <c r="EP39" s="163">
        <v>41.52</v>
      </c>
      <c r="EQ39" s="163">
        <v>-37.4773</v>
      </c>
      <c r="ER39" s="163">
        <v>-38.204300000000003</v>
      </c>
      <c r="ES39" s="163">
        <v>12.659700000000001</v>
      </c>
      <c r="ET39" s="163">
        <v>0</v>
      </c>
      <c r="EU39" s="163">
        <v>-12.48</v>
      </c>
      <c r="EV39" s="163">
        <v>1</v>
      </c>
      <c r="EW39" s="163">
        <v>11.4015</v>
      </c>
      <c r="EX39" s="163">
        <v>-127.598</v>
      </c>
      <c r="EY39" s="163">
        <v>-13.0183</v>
      </c>
      <c r="EZ39" s="163">
        <v>-12.549200000000001</v>
      </c>
      <c r="FA39" s="163">
        <v>3.9962</v>
      </c>
      <c r="FB39" s="163">
        <v>-25.165800000000001</v>
      </c>
      <c r="FC39" s="163">
        <v>-11.158200000000001</v>
      </c>
      <c r="FD39" s="163">
        <v>3.5242</v>
      </c>
      <c r="FE39" s="164"/>
      <c r="FF39" s="163">
        <v>3.4306000000000001</v>
      </c>
      <c r="FG39" s="163">
        <v>15.7483</v>
      </c>
      <c r="FH39" s="163">
        <v>16.3963</v>
      </c>
      <c r="FI39" s="163">
        <v>15.4079</v>
      </c>
      <c r="FJ39" s="163">
        <v>38.514899999999997</v>
      </c>
      <c r="FK39" s="163">
        <v>39.017299999999999</v>
      </c>
      <c r="FL39" s="163">
        <v>49.734499999999997</v>
      </c>
      <c r="FM39" s="163">
        <v>23.840299999999999</v>
      </c>
      <c r="FN39" s="163">
        <v>23.8813</v>
      </c>
      <c r="FO39" s="163">
        <v>36.589700000000001</v>
      </c>
      <c r="FP39" s="163">
        <v>44.7652</v>
      </c>
      <c r="FQ39" s="163">
        <v>2.3235999999999999</v>
      </c>
      <c r="FR39" s="163">
        <v>-6.74</v>
      </c>
      <c r="FS39" s="163">
        <v>14.864100000000001</v>
      </c>
      <c r="FT39" s="163">
        <v>1.0329999999999999</v>
      </c>
      <c r="FU39" s="163">
        <v>-9.2899999999999991</v>
      </c>
      <c r="FV39" s="163">
        <v>18.940000000000001</v>
      </c>
      <c r="FW39" s="164"/>
      <c r="FX39" s="163">
        <v>6.4591000000000003</v>
      </c>
      <c r="FY39" s="163">
        <v>-5.9480000000000004</v>
      </c>
      <c r="FZ39" s="163">
        <v>0.63300000000000001</v>
      </c>
      <c r="GA39" s="163">
        <v>7.9306000000000001</v>
      </c>
      <c r="GB39" s="163">
        <v>30.61</v>
      </c>
      <c r="GC39" s="163">
        <v>-44.955800000000004</v>
      </c>
      <c r="GD39" s="163">
        <v>-37.632100000000001</v>
      </c>
      <c r="GE39" s="163">
        <v>16.68</v>
      </c>
      <c r="GF39" s="163">
        <v>83.882499999999993</v>
      </c>
      <c r="GG39" s="163">
        <v>24.2</v>
      </c>
      <c r="GH39" s="163">
        <v>-26.4267</v>
      </c>
      <c r="GI39" s="164"/>
      <c r="GJ39" s="163">
        <v>-7.2331000000000003</v>
      </c>
      <c r="GK39" s="163">
        <v>2.1347</v>
      </c>
      <c r="GL39" s="164"/>
      <c r="GM39" s="164"/>
      <c r="GN39" s="164"/>
      <c r="GO39" s="163">
        <v>-43.1235</v>
      </c>
      <c r="GP39" s="163">
        <v>23.266200000000001</v>
      </c>
      <c r="GQ39" s="163">
        <v>67.981899999999996</v>
      </c>
      <c r="GR39" s="163">
        <v>61.574199999999998</v>
      </c>
      <c r="GS39" s="163">
        <v>63.265799999999999</v>
      </c>
      <c r="GT39" s="163">
        <v>-136.91579999999999</v>
      </c>
      <c r="GU39" s="163">
        <v>-33.050400000000003</v>
      </c>
      <c r="GV39" s="163">
        <v>39.183999999999997</v>
      </c>
      <c r="GW39" s="163">
        <v>-78.946899999999999</v>
      </c>
      <c r="GX39" s="163">
        <v>11.219799999999999</v>
      </c>
      <c r="GY39" s="163">
        <v>16.459199999999999</v>
      </c>
      <c r="GZ39" s="163">
        <v>15.865600000000001</v>
      </c>
      <c r="HA39" s="163">
        <v>12.473699999999999</v>
      </c>
      <c r="HB39" s="163">
        <v>137.47720000000001</v>
      </c>
      <c r="HC39" s="163">
        <v>137.12289999999999</v>
      </c>
      <c r="HD39" s="163">
        <v>76.7</v>
      </c>
      <c r="HE39" s="163">
        <v>-76.337999999999994</v>
      </c>
      <c r="HF39" s="163">
        <v>-208.72790000000001</v>
      </c>
      <c r="HG39" s="163">
        <v>208.9323</v>
      </c>
      <c r="HH39" s="163">
        <v>208.57929999999999</v>
      </c>
      <c r="HI39" s="163">
        <v>-132.53469999999999</v>
      </c>
      <c r="HJ39" s="163">
        <v>-130.5386</v>
      </c>
      <c r="HK39" s="163">
        <v>-52.251100000000001</v>
      </c>
      <c r="HL39" s="163">
        <v>-42.6051</v>
      </c>
      <c r="HM39" s="163">
        <v>78.058000000000007</v>
      </c>
      <c r="HN39" s="163">
        <v>78.105999999999995</v>
      </c>
      <c r="HO39" s="163">
        <v>-86.092600000000004</v>
      </c>
      <c r="HP39" s="164"/>
      <c r="HQ39" s="163">
        <v>30.226600000000001</v>
      </c>
      <c r="HR39" s="163">
        <v>29.358699999999999</v>
      </c>
      <c r="HS39" s="163">
        <v>-49.215299999999999</v>
      </c>
      <c r="HT39" s="163">
        <v>-48.536099999999998</v>
      </c>
      <c r="HU39" s="163">
        <v>58.46</v>
      </c>
      <c r="HV39" s="163">
        <v>58.3</v>
      </c>
      <c r="HW39" s="163">
        <v>31.9</v>
      </c>
      <c r="HX39" s="163">
        <v>33.4</v>
      </c>
      <c r="HY39" s="163">
        <v>22.4575</v>
      </c>
      <c r="HZ39" s="163">
        <v>-32.880000000000003</v>
      </c>
      <c r="IA39" s="164"/>
      <c r="IB39" s="163">
        <v>89.4084</v>
      </c>
      <c r="IC39" s="163">
        <v>89.178700000000006</v>
      </c>
      <c r="ID39" s="163">
        <v>11.7</v>
      </c>
      <c r="IE39" s="163">
        <v>10.3</v>
      </c>
      <c r="IF39" s="163">
        <v>-28.4</v>
      </c>
      <c r="IG39" s="163">
        <v>-29.8</v>
      </c>
      <c r="IH39" s="163">
        <v>1.6252</v>
      </c>
      <c r="II39" s="163">
        <v>1.4064000000000001</v>
      </c>
      <c r="IJ39" s="163">
        <v>-204.9436</v>
      </c>
      <c r="IK39" s="163">
        <v>10.8401</v>
      </c>
      <c r="IL39" s="163">
        <v>263.1737</v>
      </c>
      <c r="IM39" s="163">
        <v>203.69839999999999</v>
      </c>
      <c r="IN39" s="163">
        <v>-41.512099999999997</v>
      </c>
      <c r="IO39" s="163">
        <v>-196.23439999999999</v>
      </c>
      <c r="IP39" s="163">
        <v>194.1891</v>
      </c>
      <c r="IQ39" s="163">
        <v>-115.8297</v>
      </c>
      <c r="IR39" s="163">
        <v>-85.349199999999996</v>
      </c>
      <c r="IS39" s="163">
        <v>-193.83869999999999</v>
      </c>
      <c r="IT39" s="163">
        <v>129.94220000000001</v>
      </c>
      <c r="IU39" s="163">
        <v>129.5086</v>
      </c>
      <c r="IV39" s="163">
        <v>118.8806</v>
      </c>
      <c r="IW39" s="163">
        <v>-251.02189999999999</v>
      </c>
      <c r="IX39" s="163">
        <v>88.4328</v>
      </c>
      <c r="IY39" s="163">
        <v>-162.50800000000001</v>
      </c>
      <c r="IZ39" s="163">
        <v>163.30629999999999</v>
      </c>
      <c r="JA39" s="163">
        <v>-8.1204000000000001</v>
      </c>
      <c r="JB39" s="164"/>
      <c r="JC39" s="163">
        <v>15.84</v>
      </c>
      <c r="JD39" s="163">
        <v>6.73</v>
      </c>
      <c r="JE39" s="163">
        <v>6.7220000000000004</v>
      </c>
      <c r="JF39" s="163">
        <v>-16</v>
      </c>
      <c r="JG39" s="163">
        <v>-7.04</v>
      </c>
      <c r="JH39" s="164"/>
      <c r="JI39" s="163">
        <v>7.3258999999999999</v>
      </c>
      <c r="JJ39" s="163">
        <v>-25.340699999999998</v>
      </c>
      <c r="JK39" s="163">
        <v>-21.913499999999999</v>
      </c>
      <c r="JL39" s="163">
        <v>15.4</v>
      </c>
      <c r="JM39" s="163">
        <v>52.795000000000002</v>
      </c>
      <c r="JN39" s="163">
        <v>52.764000000000003</v>
      </c>
      <c r="JO39" s="163">
        <v>11.1464</v>
      </c>
      <c r="JP39" s="163">
        <v>13.225300000000001</v>
      </c>
      <c r="JQ39" s="163">
        <v>51.104900000000001</v>
      </c>
      <c r="JR39" s="163">
        <v>49.928699999999999</v>
      </c>
      <c r="JS39" s="163">
        <v>49.8688</v>
      </c>
      <c r="JT39" s="164"/>
      <c r="JU39" s="163">
        <v>-10.1</v>
      </c>
      <c r="JV39" s="163">
        <v>19.090299999999999</v>
      </c>
      <c r="JW39" s="163">
        <v>7.95</v>
      </c>
      <c r="JX39" s="164"/>
      <c r="JY39" s="163">
        <v>-39.525100000000002</v>
      </c>
      <c r="JZ39" s="163">
        <v>75.387299999999996</v>
      </c>
      <c r="KA39" s="163">
        <v>53.388199999999998</v>
      </c>
      <c r="KB39" s="163">
        <v>-38.657499999999999</v>
      </c>
      <c r="KC39" s="163">
        <v>-74.538700000000006</v>
      </c>
      <c r="KD39" s="163">
        <v>41.591000000000001</v>
      </c>
      <c r="KE39" s="163">
        <v>32.558599999999998</v>
      </c>
      <c r="KF39" s="163">
        <v>9.6</v>
      </c>
      <c r="KG39" s="163">
        <v>-9.6</v>
      </c>
      <c r="KH39" s="164"/>
      <c r="KI39" s="163">
        <v>84.5565</v>
      </c>
    </row>
    <row r="40" spans="1:295" ht="18" customHeight="1" x14ac:dyDescent="0.3">
      <c r="A40" s="158" t="s">
        <v>63</v>
      </c>
      <c r="B40" s="158" t="s">
        <v>791</v>
      </c>
      <c r="C40" s="165">
        <v>0</v>
      </c>
      <c r="D40" s="166">
        <v>20.148800000000001</v>
      </c>
      <c r="E40" s="167"/>
      <c r="F40" s="166">
        <v>10.779299999999999</v>
      </c>
      <c r="G40" s="166">
        <v>32.5227</v>
      </c>
      <c r="H40" s="167"/>
      <c r="I40" s="166">
        <v>46.0092</v>
      </c>
      <c r="J40" s="167"/>
      <c r="K40" s="166">
        <v>60.562399999999997</v>
      </c>
      <c r="L40" s="166">
        <v>30.821100000000001</v>
      </c>
      <c r="M40" s="166">
        <v>30.2441</v>
      </c>
      <c r="N40" s="166">
        <v>17.760000000000002</v>
      </c>
      <c r="O40" s="166">
        <v>-62.457999999999998</v>
      </c>
      <c r="P40" s="166">
        <v>57.2</v>
      </c>
      <c r="Q40" s="166">
        <v>22.356000000000002</v>
      </c>
      <c r="R40" s="167"/>
      <c r="S40" s="166">
        <v>10.326499999999999</v>
      </c>
      <c r="T40" s="167"/>
      <c r="U40" s="166">
        <v>16.579599999999999</v>
      </c>
      <c r="V40" s="167"/>
      <c r="W40" s="167"/>
      <c r="X40" s="166">
        <v>7.8352000000000004</v>
      </c>
      <c r="Y40" s="166">
        <v>9.5600000000000004E-2</v>
      </c>
      <c r="Z40" s="166">
        <v>2.5396000000000001</v>
      </c>
      <c r="AA40" s="167"/>
      <c r="AB40" s="167"/>
      <c r="AC40" s="166">
        <v>-53.3</v>
      </c>
      <c r="AD40" s="166">
        <v>-52.84</v>
      </c>
      <c r="AE40" s="167"/>
      <c r="AF40" s="166">
        <v>-17.760000000000002</v>
      </c>
      <c r="AG40" s="166">
        <v>61.6</v>
      </c>
      <c r="AH40" s="166">
        <v>12.843</v>
      </c>
      <c r="AI40" s="166">
        <v>0.25900000000000001</v>
      </c>
      <c r="AJ40" s="166">
        <v>-48.17</v>
      </c>
      <c r="AK40" s="166">
        <v>-46.76</v>
      </c>
      <c r="AL40" s="166">
        <v>-60.81</v>
      </c>
      <c r="AM40" s="166">
        <v>49.03</v>
      </c>
      <c r="AN40" s="166">
        <v>49.01</v>
      </c>
      <c r="AO40" s="166">
        <v>16.206800000000001</v>
      </c>
      <c r="AP40" s="166">
        <v>4.7085999999999997</v>
      </c>
      <c r="AQ40" s="166">
        <v>69.228700000000003</v>
      </c>
      <c r="AR40" s="166">
        <v>71.325100000000006</v>
      </c>
      <c r="AS40" s="166">
        <v>48.571199999999997</v>
      </c>
      <c r="AT40" s="166">
        <v>-49.966799999999999</v>
      </c>
      <c r="AU40" s="166">
        <v>-52.820900000000002</v>
      </c>
      <c r="AV40" s="166">
        <v>31.7593</v>
      </c>
      <c r="AW40" s="166">
        <v>30.822500000000002</v>
      </c>
      <c r="AX40" s="166">
        <v>77.562399999999997</v>
      </c>
      <c r="AY40" s="166">
        <v>74.883200000000002</v>
      </c>
      <c r="AZ40" s="166">
        <v>4.7275</v>
      </c>
      <c r="BA40" s="166">
        <v>28.9999</v>
      </c>
      <c r="BB40" s="166">
        <v>-513.43899999999996</v>
      </c>
      <c r="BC40" s="166">
        <v>-17.559000000000001</v>
      </c>
      <c r="BD40" s="166">
        <v>-11.8</v>
      </c>
      <c r="BE40" s="166">
        <v>-11.7</v>
      </c>
      <c r="BF40" s="166">
        <v>57.195</v>
      </c>
      <c r="BG40" s="166">
        <v>54.560200000000002</v>
      </c>
      <c r="BH40" s="166">
        <v>-4.5490000000000004</v>
      </c>
      <c r="BI40" s="167"/>
      <c r="BJ40" s="166">
        <v>-74.812700000000007</v>
      </c>
      <c r="BK40" s="166">
        <v>5.016</v>
      </c>
      <c r="BL40" s="166">
        <v>6.2506000000000004</v>
      </c>
      <c r="BM40" s="166">
        <v>4.3757000000000001</v>
      </c>
      <c r="BN40" s="166">
        <v>560.59429999999998</v>
      </c>
      <c r="BO40" s="166">
        <v>132.90809999999999</v>
      </c>
      <c r="BP40" s="166">
        <v>133.09119999999999</v>
      </c>
      <c r="BQ40" s="166">
        <v>-595.22500000000002</v>
      </c>
      <c r="BR40" s="166">
        <v>515.1893</v>
      </c>
      <c r="BS40" s="167"/>
      <c r="BT40" s="166">
        <v>-29.075800000000001</v>
      </c>
      <c r="BU40" s="166">
        <v>29.8325</v>
      </c>
      <c r="BV40" s="166">
        <v>97.59</v>
      </c>
      <c r="BW40" s="166">
        <v>29.26</v>
      </c>
      <c r="BX40" s="166">
        <v>26.96</v>
      </c>
      <c r="BY40" s="166">
        <v>68.819999999999993</v>
      </c>
      <c r="BZ40" s="166">
        <v>85.08</v>
      </c>
      <c r="CA40" s="166">
        <v>-39.1113</v>
      </c>
      <c r="CB40" s="166">
        <v>-39.245199999999997</v>
      </c>
      <c r="CC40" s="166">
        <v>105.10250000000001</v>
      </c>
      <c r="CD40" s="166">
        <v>106.2264</v>
      </c>
      <c r="CE40" s="166">
        <v>31.049499999999998</v>
      </c>
      <c r="CF40" s="166">
        <v>-64.208200000000005</v>
      </c>
      <c r="CG40" s="166">
        <v>-64.006399999999999</v>
      </c>
      <c r="CH40" s="166">
        <v>4.6119000000000003</v>
      </c>
      <c r="CI40" s="166">
        <v>-66.706299999999999</v>
      </c>
      <c r="CJ40" s="167"/>
      <c r="CK40" s="167"/>
      <c r="CL40" s="166">
        <v>66.400000000000006</v>
      </c>
      <c r="CM40" s="166">
        <v>134.1</v>
      </c>
      <c r="CN40" s="166">
        <v>-17.149999999999999</v>
      </c>
      <c r="CO40" s="166">
        <v>55.221600000000002</v>
      </c>
      <c r="CP40" s="166">
        <v>54.780299999999997</v>
      </c>
      <c r="CQ40" s="166">
        <v>55.127800000000001</v>
      </c>
      <c r="CR40" s="166">
        <v>-28.147300000000001</v>
      </c>
      <c r="CS40" s="166">
        <v>-27.824100000000001</v>
      </c>
      <c r="CT40" s="166">
        <v>44.238300000000002</v>
      </c>
      <c r="CU40" s="166">
        <v>-69.947299999999998</v>
      </c>
      <c r="CV40" s="166">
        <v>51.0124</v>
      </c>
      <c r="CW40" s="166">
        <v>14.097799999999999</v>
      </c>
      <c r="CX40" s="166">
        <v>48.94</v>
      </c>
      <c r="CY40" s="166">
        <v>71.7</v>
      </c>
      <c r="CZ40" s="166">
        <v>53.2104</v>
      </c>
      <c r="DA40" s="166">
        <v>50.248699999999999</v>
      </c>
      <c r="DB40" s="166">
        <v>-33.72</v>
      </c>
      <c r="DC40" s="166">
        <v>-3.6423000000000001</v>
      </c>
      <c r="DD40" s="166">
        <v>66.419300000000007</v>
      </c>
      <c r="DE40" s="166">
        <v>66.181299999999993</v>
      </c>
      <c r="DF40" s="166">
        <v>-143.51589999999999</v>
      </c>
      <c r="DG40" s="166">
        <v>0</v>
      </c>
      <c r="DH40" s="166">
        <v>-20.4117</v>
      </c>
      <c r="DI40" s="166">
        <v>-109.8</v>
      </c>
      <c r="DJ40" s="166">
        <v>-110.1</v>
      </c>
      <c r="DK40" s="166">
        <v>31.165500000000002</v>
      </c>
      <c r="DL40" s="167"/>
      <c r="DM40" s="166">
        <v>76.097300000000004</v>
      </c>
      <c r="DN40" s="167"/>
      <c r="DO40" s="167"/>
      <c r="DP40" s="166">
        <v>-13.2</v>
      </c>
      <c r="DQ40" s="166">
        <v>61.128</v>
      </c>
      <c r="DR40" s="166">
        <v>141.96809999999999</v>
      </c>
      <c r="DS40" s="166">
        <v>-22.86</v>
      </c>
      <c r="DT40" s="166">
        <v>-23.25</v>
      </c>
      <c r="DU40" s="166">
        <v>103.01</v>
      </c>
      <c r="DV40" s="166">
        <v>69.05</v>
      </c>
      <c r="DW40" s="166">
        <v>144.67269999999999</v>
      </c>
      <c r="DX40" s="166">
        <v>142.2182</v>
      </c>
      <c r="DY40" s="166">
        <v>-19.1282</v>
      </c>
      <c r="DZ40" s="166">
        <v>-19.709099999999999</v>
      </c>
      <c r="EA40" s="166">
        <v>242.53190000000001</v>
      </c>
      <c r="EB40" s="166">
        <v>199.92840000000001</v>
      </c>
      <c r="EC40" s="166">
        <v>192.57050000000001</v>
      </c>
      <c r="ED40" s="166">
        <v>195.97909999999999</v>
      </c>
      <c r="EE40" s="166">
        <v>67.906099999999995</v>
      </c>
      <c r="EF40" s="166">
        <v>52.5396</v>
      </c>
      <c r="EG40" s="166">
        <v>-25.353000000000002</v>
      </c>
      <c r="EH40" s="166">
        <v>614.82740000000001</v>
      </c>
      <c r="EI40" s="166">
        <v>42.7864</v>
      </c>
      <c r="EJ40" s="167"/>
      <c r="EK40" s="166">
        <v>-29.567299999999999</v>
      </c>
      <c r="EL40" s="166">
        <v>-27.684100000000001</v>
      </c>
      <c r="EM40" s="166">
        <v>20.690100000000001</v>
      </c>
      <c r="EN40" s="166">
        <v>-51.498800000000003</v>
      </c>
      <c r="EO40" s="166">
        <v>-48.771500000000003</v>
      </c>
      <c r="EP40" s="166">
        <v>153.66</v>
      </c>
      <c r="EQ40" s="166">
        <v>-53.212600000000002</v>
      </c>
      <c r="ER40" s="166">
        <v>-54.112200000000001</v>
      </c>
      <c r="ES40" s="166">
        <v>-14.449299999999999</v>
      </c>
      <c r="ET40" s="166">
        <v>0</v>
      </c>
      <c r="EU40" s="166">
        <v>-13.62</v>
      </c>
      <c r="EV40" s="166">
        <v>121</v>
      </c>
      <c r="EW40" s="166">
        <v>11.035500000000001</v>
      </c>
      <c r="EX40" s="166">
        <v>-144.71729999999999</v>
      </c>
      <c r="EY40" s="166">
        <v>-12.8329</v>
      </c>
      <c r="EZ40" s="166">
        <v>-12.2727</v>
      </c>
      <c r="FA40" s="166">
        <v>2.9117000000000002</v>
      </c>
      <c r="FB40" s="166">
        <v>-48.786900000000003</v>
      </c>
      <c r="FC40" s="166">
        <v>13.1549</v>
      </c>
      <c r="FD40" s="166">
        <v>3.6764999999999999</v>
      </c>
      <c r="FE40" s="166">
        <v>0</v>
      </c>
      <c r="FF40" s="166">
        <v>3.5972</v>
      </c>
      <c r="FG40" s="166">
        <v>15.337300000000001</v>
      </c>
      <c r="FH40" s="166">
        <v>15.8086</v>
      </c>
      <c r="FI40" s="166">
        <v>15.7895</v>
      </c>
      <c r="FJ40" s="166">
        <v>39.017299999999999</v>
      </c>
      <c r="FK40" s="166">
        <v>39.854599999999998</v>
      </c>
      <c r="FL40" s="166">
        <v>49.567100000000003</v>
      </c>
      <c r="FM40" s="166">
        <v>20.717300000000002</v>
      </c>
      <c r="FN40" s="166">
        <v>21.276399999999999</v>
      </c>
      <c r="FO40" s="166">
        <v>37.325400000000002</v>
      </c>
      <c r="FP40" s="166">
        <v>47.918399999999998</v>
      </c>
      <c r="FQ40" s="166">
        <v>2.7338</v>
      </c>
      <c r="FR40" s="166">
        <v>-6.04</v>
      </c>
      <c r="FS40" s="166">
        <v>14.368499999999999</v>
      </c>
      <c r="FT40" s="166">
        <v>1.044</v>
      </c>
      <c r="FU40" s="166">
        <v>-8.9499999999999993</v>
      </c>
      <c r="FV40" s="166">
        <v>18.79</v>
      </c>
      <c r="FW40" s="166">
        <v>0</v>
      </c>
      <c r="FX40" s="166">
        <v>6.8395999999999999</v>
      </c>
      <c r="FY40" s="166">
        <v>-5.899</v>
      </c>
      <c r="FZ40" s="166">
        <v>0.71299999999999997</v>
      </c>
      <c r="GA40" s="166">
        <v>8.7636000000000003</v>
      </c>
      <c r="GB40" s="166">
        <v>30.44</v>
      </c>
      <c r="GC40" s="166">
        <v>-45.186700000000002</v>
      </c>
      <c r="GD40" s="166">
        <v>-38.436399999999999</v>
      </c>
      <c r="GE40" s="166">
        <v>17.12</v>
      </c>
      <c r="GF40" s="166">
        <v>81.862899999999996</v>
      </c>
      <c r="GG40" s="166">
        <v>25</v>
      </c>
      <c r="GH40" s="166">
        <v>-27.105699999999999</v>
      </c>
      <c r="GI40" s="167"/>
      <c r="GJ40" s="166">
        <v>-6.742</v>
      </c>
      <c r="GK40" s="166">
        <v>2.1236999999999999</v>
      </c>
      <c r="GL40" s="167"/>
      <c r="GM40" s="167"/>
      <c r="GN40" s="166">
        <v>-14.5457</v>
      </c>
      <c r="GO40" s="166">
        <v>-43.530099999999997</v>
      </c>
      <c r="GP40" s="166">
        <v>20.8492</v>
      </c>
      <c r="GQ40" s="166">
        <v>67.981899999999996</v>
      </c>
      <c r="GR40" s="166">
        <v>61.747399999999999</v>
      </c>
      <c r="GS40" s="166">
        <v>63.996200000000002</v>
      </c>
      <c r="GT40" s="166">
        <v>-141.0505</v>
      </c>
      <c r="GU40" s="166">
        <v>-32.556800000000003</v>
      </c>
      <c r="GV40" s="166">
        <v>39.010899999999999</v>
      </c>
      <c r="GW40" s="166">
        <v>-78.448899999999995</v>
      </c>
      <c r="GX40" s="167"/>
      <c r="GY40" s="166">
        <v>16.4299</v>
      </c>
      <c r="GZ40" s="166">
        <v>16.065999999999999</v>
      </c>
      <c r="HA40" s="166">
        <v>13</v>
      </c>
      <c r="HB40" s="166">
        <v>146.73390000000001</v>
      </c>
      <c r="HC40" s="166">
        <v>147.8075</v>
      </c>
      <c r="HD40" s="166">
        <v>129.5</v>
      </c>
      <c r="HE40" s="166">
        <v>-130.1669</v>
      </c>
      <c r="HF40" s="166">
        <v>-273.76400000000001</v>
      </c>
      <c r="HG40" s="166">
        <v>276.96460000000002</v>
      </c>
      <c r="HH40" s="166">
        <v>274.13459999999998</v>
      </c>
      <c r="HI40" s="166">
        <v>-141.08009999999999</v>
      </c>
      <c r="HJ40" s="166">
        <v>-141.29230000000001</v>
      </c>
      <c r="HK40" s="166">
        <v>-51.001399999999997</v>
      </c>
      <c r="HL40" s="166">
        <v>-43.152799999999999</v>
      </c>
      <c r="HM40" s="166">
        <v>72.479100000000003</v>
      </c>
      <c r="HN40" s="166">
        <v>73.164100000000005</v>
      </c>
      <c r="HO40" s="167"/>
      <c r="HP40" s="166">
        <v>-98.958399999999997</v>
      </c>
      <c r="HQ40" s="166">
        <v>42.9709</v>
      </c>
      <c r="HR40" s="166">
        <v>42.2348</v>
      </c>
      <c r="HS40" s="166">
        <v>-58.185400000000001</v>
      </c>
      <c r="HT40" s="166">
        <v>-58.107700000000001</v>
      </c>
      <c r="HU40" s="166">
        <v>51.98</v>
      </c>
      <c r="HV40" s="166">
        <v>51.98</v>
      </c>
      <c r="HW40" s="166">
        <v>31.1</v>
      </c>
      <c r="HX40" s="166">
        <v>29.3</v>
      </c>
      <c r="HY40" s="166">
        <v>22.354900000000001</v>
      </c>
      <c r="HZ40" s="166">
        <v>-14.72</v>
      </c>
      <c r="IA40" s="166">
        <v>-344.47030000000001</v>
      </c>
      <c r="IB40" s="166">
        <v>93.343400000000003</v>
      </c>
      <c r="IC40" s="166">
        <v>91.295199999999994</v>
      </c>
      <c r="ID40" s="166">
        <v>13.4</v>
      </c>
      <c r="IE40" s="166">
        <v>6.2</v>
      </c>
      <c r="IF40" s="166">
        <v>-41.2</v>
      </c>
      <c r="IG40" s="166">
        <v>-43.3</v>
      </c>
      <c r="IH40" s="167"/>
      <c r="II40" s="166">
        <v>1.3325</v>
      </c>
      <c r="IJ40" s="166">
        <v>-269.74919999999997</v>
      </c>
      <c r="IK40" s="166">
        <v>-18.134799999999998</v>
      </c>
      <c r="IL40" s="166">
        <v>289.99869999999999</v>
      </c>
      <c r="IM40" s="166">
        <v>229.0205</v>
      </c>
      <c r="IN40" s="166">
        <v>-35.887700000000002</v>
      </c>
      <c r="IO40" s="166">
        <v>-224.6129</v>
      </c>
      <c r="IP40" s="166">
        <v>225.20140000000001</v>
      </c>
      <c r="IQ40" s="166">
        <v>-151.33789999999999</v>
      </c>
      <c r="IR40" s="166">
        <v>-118.9547</v>
      </c>
      <c r="IS40" s="166">
        <v>-220.76580000000001</v>
      </c>
      <c r="IT40" s="166">
        <v>107.1207</v>
      </c>
      <c r="IU40" s="166">
        <v>104.5354</v>
      </c>
      <c r="IV40" s="166">
        <v>152.947</v>
      </c>
      <c r="IW40" s="166">
        <v>-283.87459999999999</v>
      </c>
      <c r="IX40" s="166">
        <v>122.08920000000001</v>
      </c>
      <c r="IY40" s="166">
        <v>-162.66149999999999</v>
      </c>
      <c r="IZ40" s="166">
        <v>163.10409999999999</v>
      </c>
      <c r="JA40" s="166">
        <v>-8.9910999999999994</v>
      </c>
      <c r="JB40" s="167"/>
      <c r="JC40" s="166">
        <v>13.6</v>
      </c>
      <c r="JD40" s="166">
        <v>6.6310000000000002</v>
      </c>
      <c r="JE40" s="166">
        <v>6.6230000000000002</v>
      </c>
      <c r="JF40" s="166">
        <v>-14</v>
      </c>
      <c r="JG40" s="166">
        <v>-8.7200000000000006</v>
      </c>
      <c r="JH40" s="167"/>
      <c r="JI40" s="166">
        <v>9.0257000000000005</v>
      </c>
      <c r="JJ40" s="166">
        <v>-27.013000000000002</v>
      </c>
      <c r="JK40" s="166">
        <v>-22.9694</v>
      </c>
      <c r="JL40" s="166">
        <v>16.100000000000001</v>
      </c>
      <c r="JM40" s="166">
        <v>53.302999999999997</v>
      </c>
      <c r="JN40" s="166">
        <v>52.942999999999998</v>
      </c>
      <c r="JO40" s="166">
        <v>11.05</v>
      </c>
      <c r="JP40" s="166">
        <v>13.308400000000001</v>
      </c>
      <c r="JQ40" s="166">
        <v>48.098700000000001</v>
      </c>
      <c r="JR40" s="166">
        <v>48.101599999999998</v>
      </c>
      <c r="JS40" s="166">
        <v>48.324100000000001</v>
      </c>
      <c r="JT40" s="167"/>
      <c r="JU40" s="166">
        <v>-5.4</v>
      </c>
      <c r="JV40" s="166">
        <v>18.291499999999999</v>
      </c>
      <c r="JW40" s="166">
        <v>8.11</v>
      </c>
      <c r="JX40" s="167"/>
      <c r="JY40" s="166">
        <v>-42.389200000000002</v>
      </c>
      <c r="JZ40" s="166">
        <v>76.415599999999998</v>
      </c>
      <c r="KA40" s="166">
        <v>52.679400000000001</v>
      </c>
      <c r="KB40" s="166">
        <v>-41.068399999999997</v>
      </c>
      <c r="KC40" s="166">
        <v>-74.198899999999995</v>
      </c>
      <c r="KD40" s="166">
        <v>42.691000000000003</v>
      </c>
      <c r="KE40" s="166">
        <v>32.5</v>
      </c>
      <c r="KF40" s="166">
        <v>4.7</v>
      </c>
      <c r="KG40" s="166">
        <v>-4.5999999999999996</v>
      </c>
      <c r="KH40" s="167"/>
      <c r="KI40" s="166">
        <v>87.257999999999996</v>
      </c>
    </row>
    <row r="41" spans="1:295" ht="18" customHeight="1" x14ac:dyDescent="0.3">
      <c r="A41" s="158" t="s">
        <v>63</v>
      </c>
      <c r="B41" s="158" t="s">
        <v>792</v>
      </c>
      <c r="C41" s="159">
        <v>0</v>
      </c>
      <c r="D41" s="161"/>
      <c r="E41" s="160">
        <v>-24.0581</v>
      </c>
      <c r="F41" s="160">
        <v>10.9809</v>
      </c>
      <c r="G41" s="161"/>
      <c r="H41" s="161"/>
      <c r="I41" s="160">
        <v>44.947400000000002</v>
      </c>
      <c r="J41" s="161"/>
      <c r="K41" s="160">
        <v>61.368099999999998</v>
      </c>
      <c r="L41" s="160">
        <v>30.873100000000001</v>
      </c>
      <c r="M41" s="160">
        <v>30.283200000000001</v>
      </c>
      <c r="N41" s="160">
        <v>11.1</v>
      </c>
      <c r="O41" s="160">
        <v>-61.03</v>
      </c>
      <c r="P41" s="160">
        <v>55</v>
      </c>
      <c r="Q41" s="160">
        <v>22.356000000000002</v>
      </c>
      <c r="R41" s="160">
        <v>-55</v>
      </c>
      <c r="S41" s="160">
        <v>10.5183</v>
      </c>
      <c r="T41" s="161"/>
      <c r="U41" s="160">
        <v>17.2378</v>
      </c>
      <c r="V41" s="160">
        <v>17.417400000000001</v>
      </c>
      <c r="W41" s="160">
        <v>28.5167</v>
      </c>
      <c r="X41" s="160">
        <v>10.6373</v>
      </c>
      <c r="Y41" s="160">
        <v>0.17419999999999999</v>
      </c>
      <c r="Z41" s="160">
        <v>2.7496</v>
      </c>
      <c r="AA41" s="161"/>
      <c r="AB41" s="161"/>
      <c r="AC41" s="160">
        <v>-58.06</v>
      </c>
      <c r="AD41" s="160">
        <v>-57.86</v>
      </c>
      <c r="AE41" s="161"/>
      <c r="AF41" s="160">
        <v>-11.1</v>
      </c>
      <c r="AG41" s="160">
        <v>59.4</v>
      </c>
      <c r="AH41" s="160">
        <v>11.664</v>
      </c>
      <c r="AI41" s="160">
        <v>0.25900000000000001</v>
      </c>
      <c r="AJ41" s="160">
        <v>-53.14</v>
      </c>
      <c r="AK41" s="160">
        <v>-53.3</v>
      </c>
      <c r="AL41" s="160">
        <v>-61.43</v>
      </c>
      <c r="AM41" s="160">
        <v>53.41</v>
      </c>
      <c r="AN41" s="160">
        <v>53.21</v>
      </c>
      <c r="AO41" s="160">
        <v>16.294499999999999</v>
      </c>
      <c r="AP41" s="160">
        <v>4.2290000000000001</v>
      </c>
      <c r="AQ41" s="160">
        <v>69.329099999999997</v>
      </c>
      <c r="AR41" s="160">
        <v>71.846199999999996</v>
      </c>
      <c r="AS41" s="160">
        <v>49.896500000000003</v>
      </c>
      <c r="AT41" s="160">
        <v>-57.468499999999999</v>
      </c>
      <c r="AU41" s="160">
        <v>-53.537999999999997</v>
      </c>
      <c r="AV41" s="160">
        <v>4.8212999999999999</v>
      </c>
      <c r="AW41" s="160">
        <v>4.9951999999999996</v>
      </c>
      <c r="AX41" s="160">
        <v>74.749200000000002</v>
      </c>
      <c r="AY41" s="160">
        <v>78.902000000000001</v>
      </c>
      <c r="AZ41" s="160">
        <v>0.53979999999999995</v>
      </c>
      <c r="BA41" s="160">
        <v>3.3978999999999999</v>
      </c>
      <c r="BB41" s="160">
        <v>-479.84910000000002</v>
      </c>
      <c r="BC41" s="160">
        <v>-16.6752</v>
      </c>
      <c r="BD41" s="160">
        <v>-11.8</v>
      </c>
      <c r="BE41" s="160">
        <v>-11.8</v>
      </c>
      <c r="BF41" s="160">
        <v>58.869599999999998</v>
      </c>
      <c r="BG41" s="160">
        <v>58.021599999999999</v>
      </c>
      <c r="BH41" s="160">
        <v>-4.6962999999999999</v>
      </c>
      <c r="BI41" s="161"/>
      <c r="BJ41" s="160">
        <v>-64.670599999999993</v>
      </c>
      <c r="BK41" s="160">
        <v>6.2607999999999997</v>
      </c>
      <c r="BL41" s="160">
        <v>6.2430000000000003</v>
      </c>
      <c r="BM41" s="160">
        <v>4.1605999999999996</v>
      </c>
      <c r="BN41" s="160">
        <v>520.00469999999996</v>
      </c>
      <c r="BO41" s="160">
        <v>122.837</v>
      </c>
      <c r="BP41" s="160">
        <v>122.9285</v>
      </c>
      <c r="BQ41" s="160">
        <v>-546.99580000000003</v>
      </c>
      <c r="BR41" s="160">
        <v>496.78179999999998</v>
      </c>
      <c r="BS41" s="161"/>
      <c r="BT41" s="160">
        <v>-43.273000000000003</v>
      </c>
      <c r="BU41" s="160">
        <v>44.956200000000003</v>
      </c>
      <c r="BV41" s="160">
        <v>97.390500000000003</v>
      </c>
      <c r="BW41" s="160">
        <v>28.68</v>
      </c>
      <c r="BX41" s="160">
        <v>26.41</v>
      </c>
      <c r="BY41" s="160">
        <v>68.86</v>
      </c>
      <c r="BZ41" s="160">
        <v>84.22</v>
      </c>
      <c r="CA41" s="160">
        <v>-48.354300000000002</v>
      </c>
      <c r="CB41" s="160">
        <v>-47.8185</v>
      </c>
      <c r="CC41" s="160">
        <v>111.4016</v>
      </c>
      <c r="CD41" s="160">
        <v>111.17749999999999</v>
      </c>
      <c r="CE41" s="160">
        <v>23.984999999999999</v>
      </c>
      <c r="CF41" s="160">
        <v>-66.727099999999993</v>
      </c>
      <c r="CG41" s="160">
        <v>-67.031700000000001</v>
      </c>
      <c r="CH41" s="160">
        <v>0.89910000000000001</v>
      </c>
      <c r="CI41" s="160">
        <v>-66.516800000000003</v>
      </c>
      <c r="CJ41" s="161"/>
      <c r="CK41" s="161"/>
      <c r="CL41" s="160">
        <v>67.5</v>
      </c>
      <c r="CM41" s="160">
        <v>133</v>
      </c>
      <c r="CN41" s="160">
        <v>-17.64</v>
      </c>
      <c r="CO41" s="160">
        <v>55.000599999999999</v>
      </c>
      <c r="CP41" s="160">
        <v>55.243600000000001</v>
      </c>
      <c r="CQ41" s="160">
        <v>55.211199999999998</v>
      </c>
      <c r="CR41" s="160">
        <v>-29.023599999999998</v>
      </c>
      <c r="CS41" s="160">
        <v>-29.191199999999998</v>
      </c>
      <c r="CT41" s="160">
        <v>29.835799999999999</v>
      </c>
      <c r="CU41" s="160">
        <v>-53.549900000000001</v>
      </c>
      <c r="CV41" s="160">
        <v>36.551200000000001</v>
      </c>
      <c r="CW41" s="160">
        <v>12.979699999999999</v>
      </c>
      <c r="CX41" s="160">
        <v>51.78</v>
      </c>
      <c r="CY41" s="160">
        <v>72.53</v>
      </c>
      <c r="CZ41" s="160">
        <v>54.851100000000002</v>
      </c>
      <c r="DA41" s="160">
        <v>51.7136</v>
      </c>
      <c r="DB41" s="160">
        <v>-35.49</v>
      </c>
      <c r="DC41" s="160">
        <v>-0.80940000000000001</v>
      </c>
      <c r="DD41" s="160">
        <v>67.639799999999994</v>
      </c>
      <c r="DE41" s="160">
        <v>66.246200000000002</v>
      </c>
      <c r="DF41" s="160">
        <v>-146.31809999999999</v>
      </c>
      <c r="DG41" s="160">
        <v>0</v>
      </c>
      <c r="DH41" s="160">
        <v>-21.6282</v>
      </c>
      <c r="DI41" s="160">
        <v>-111.4</v>
      </c>
      <c r="DJ41" s="160">
        <v>-111.2</v>
      </c>
      <c r="DK41" s="160">
        <v>30.3964</v>
      </c>
      <c r="DL41" s="161"/>
      <c r="DM41" s="160">
        <v>77.036600000000007</v>
      </c>
      <c r="DN41" s="160">
        <v>89.080799999999996</v>
      </c>
      <c r="DO41" s="160">
        <v>62.48</v>
      </c>
      <c r="DP41" s="160">
        <v>-13.33</v>
      </c>
      <c r="DQ41" s="160">
        <v>61.087499999999999</v>
      </c>
      <c r="DR41" s="160">
        <v>144.47819999999999</v>
      </c>
      <c r="DS41" s="160">
        <v>-23.42</v>
      </c>
      <c r="DT41" s="160">
        <v>-23.95</v>
      </c>
      <c r="DU41" s="160">
        <v>110.6</v>
      </c>
      <c r="DV41" s="160">
        <v>69.2</v>
      </c>
      <c r="DW41" s="160">
        <v>146.4545</v>
      </c>
      <c r="DX41" s="160">
        <v>143.01820000000001</v>
      </c>
      <c r="DY41" s="160">
        <v>-26.2105</v>
      </c>
      <c r="DZ41" s="160">
        <v>-24.790900000000001</v>
      </c>
      <c r="EA41" s="160">
        <v>244.0223</v>
      </c>
      <c r="EB41" s="160">
        <v>199.6901</v>
      </c>
      <c r="EC41" s="160">
        <v>193.31139999999999</v>
      </c>
      <c r="ED41" s="160">
        <v>193.78870000000001</v>
      </c>
      <c r="EE41" s="160">
        <v>74.366</v>
      </c>
      <c r="EF41" s="160">
        <v>56.968499999999999</v>
      </c>
      <c r="EG41" s="160">
        <v>-26.795000000000002</v>
      </c>
      <c r="EH41" s="160">
        <v>560.57740000000001</v>
      </c>
      <c r="EI41" s="160">
        <v>152.45079999999999</v>
      </c>
      <c r="EJ41" s="161"/>
      <c r="EK41" s="160">
        <v>-29.603200000000001</v>
      </c>
      <c r="EL41" s="160">
        <v>-27.9</v>
      </c>
      <c r="EM41" s="160">
        <v>12.2509</v>
      </c>
      <c r="EN41" s="160">
        <v>-39.312100000000001</v>
      </c>
      <c r="EO41" s="160">
        <v>-35.6297</v>
      </c>
      <c r="EP41" s="160">
        <v>170.55600000000001</v>
      </c>
      <c r="EQ41" s="160">
        <v>-48.257300000000001</v>
      </c>
      <c r="ER41" s="160">
        <v>-48.745899999999999</v>
      </c>
      <c r="ES41" s="160">
        <v>-21.915500000000002</v>
      </c>
      <c r="ET41" s="160">
        <v>16.23</v>
      </c>
      <c r="EU41" s="160">
        <v>-15.75</v>
      </c>
      <c r="EV41" s="160">
        <v>106.6</v>
      </c>
      <c r="EW41" s="160">
        <v>10.271800000000001</v>
      </c>
      <c r="EX41" s="160">
        <v>-119.2662</v>
      </c>
      <c r="EY41" s="160">
        <v>-12.828200000000001</v>
      </c>
      <c r="EZ41" s="160">
        <v>-12.4085</v>
      </c>
      <c r="FA41" s="160">
        <v>3.3976999999999999</v>
      </c>
      <c r="FB41" s="160">
        <v>-58.588200000000001</v>
      </c>
      <c r="FC41" s="160">
        <v>21.906300000000002</v>
      </c>
      <c r="FD41" s="160">
        <v>3.5518999999999998</v>
      </c>
      <c r="FE41" s="161"/>
      <c r="FF41" s="160">
        <v>3.5167999999999999</v>
      </c>
      <c r="FG41" s="160">
        <v>16.482399999999998</v>
      </c>
      <c r="FH41" s="160">
        <v>15.962199999999999</v>
      </c>
      <c r="FI41" s="160">
        <v>15.4277</v>
      </c>
      <c r="FJ41" s="160">
        <v>47.557600000000001</v>
      </c>
      <c r="FK41" s="160">
        <v>47.557600000000001</v>
      </c>
      <c r="FL41" s="160">
        <v>-11.2196</v>
      </c>
      <c r="FM41" s="160">
        <v>27.612100000000002</v>
      </c>
      <c r="FN41" s="160">
        <v>27.466100000000001</v>
      </c>
      <c r="FO41" s="160">
        <v>-8.5106999999999999</v>
      </c>
      <c r="FP41" s="160">
        <v>0</v>
      </c>
      <c r="FQ41" s="160">
        <v>-4.7370000000000001</v>
      </c>
      <c r="FR41" s="160">
        <v>-11.84</v>
      </c>
      <c r="FS41" s="160">
        <v>14.5418</v>
      </c>
      <c r="FT41" s="160">
        <v>1.1037999999999999</v>
      </c>
      <c r="FU41" s="160">
        <v>-9.15</v>
      </c>
      <c r="FV41" s="160">
        <v>17.48</v>
      </c>
      <c r="FW41" s="161"/>
      <c r="FX41" s="160">
        <v>6.3917000000000002</v>
      </c>
      <c r="FY41" s="160">
        <v>-5.7910000000000004</v>
      </c>
      <c r="FZ41" s="160">
        <v>0.749</v>
      </c>
      <c r="GA41" s="160">
        <v>10.469200000000001</v>
      </c>
      <c r="GB41" s="160">
        <v>32.83</v>
      </c>
      <c r="GC41" s="160">
        <v>5.4481999999999999</v>
      </c>
      <c r="GD41" s="160">
        <v>10.9899</v>
      </c>
      <c r="GE41" s="160">
        <v>15.38</v>
      </c>
      <c r="GF41" s="160">
        <v>88.1096</v>
      </c>
      <c r="GG41" s="160">
        <v>23.5</v>
      </c>
      <c r="GH41" s="160">
        <v>-29.797000000000001</v>
      </c>
      <c r="GI41" s="161"/>
      <c r="GJ41" s="160">
        <v>-5.8963000000000001</v>
      </c>
      <c r="GK41" s="160">
        <v>2.1560000000000001</v>
      </c>
      <c r="GL41" s="161"/>
      <c r="GM41" s="161"/>
      <c r="GN41" s="160">
        <v>-14.1066</v>
      </c>
      <c r="GO41" s="160">
        <v>-45.657699999999998</v>
      </c>
      <c r="GP41" s="160">
        <v>19.741399999999999</v>
      </c>
      <c r="GQ41" s="160">
        <v>71.679299999999998</v>
      </c>
      <c r="GR41" s="160">
        <v>62.024000000000001</v>
      </c>
      <c r="GS41" s="160">
        <v>66.721000000000004</v>
      </c>
      <c r="GT41" s="160">
        <v>-156.51089999999999</v>
      </c>
      <c r="GU41" s="160">
        <v>-32.190300000000001</v>
      </c>
      <c r="GV41" s="160">
        <v>40.454599999999999</v>
      </c>
      <c r="GW41" s="160">
        <v>-76.404700000000005</v>
      </c>
      <c r="GX41" s="160">
        <v>10.6431</v>
      </c>
      <c r="GY41" s="160">
        <v>16.273700000000002</v>
      </c>
      <c r="GZ41" s="160">
        <v>15.865600000000001</v>
      </c>
      <c r="HA41" s="160">
        <v>12</v>
      </c>
      <c r="HB41" s="160">
        <v>180.0264</v>
      </c>
      <c r="HC41" s="160">
        <v>178.49160000000001</v>
      </c>
      <c r="HD41" s="160">
        <v>140</v>
      </c>
      <c r="HE41" s="160">
        <v>-139.20269999999999</v>
      </c>
      <c r="HF41" s="160">
        <v>-318.78730000000002</v>
      </c>
      <c r="HG41" s="160">
        <v>320.85770000000002</v>
      </c>
      <c r="HH41" s="160">
        <v>320.05739999999997</v>
      </c>
      <c r="HI41" s="160">
        <v>-171.12799999999999</v>
      </c>
      <c r="HJ41" s="160">
        <v>-168.41069999999999</v>
      </c>
      <c r="HK41" s="160">
        <v>-48.678800000000003</v>
      </c>
      <c r="HL41" s="160">
        <v>-40.0366</v>
      </c>
      <c r="HM41" s="160">
        <v>74.6143</v>
      </c>
      <c r="HN41" s="160">
        <v>74.058899999999994</v>
      </c>
      <c r="HO41" s="160">
        <v>-104.3944</v>
      </c>
      <c r="HP41" s="160">
        <v>-118.1986</v>
      </c>
      <c r="HQ41" s="160">
        <v>48.936599999999999</v>
      </c>
      <c r="HR41" s="160">
        <v>47.761000000000003</v>
      </c>
      <c r="HS41" s="160">
        <v>-72.151600000000002</v>
      </c>
      <c r="HT41" s="160">
        <v>-73.216200000000001</v>
      </c>
      <c r="HU41" s="160">
        <v>67.47</v>
      </c>
      <c r="HV41" s="160">
        <v>68.010000000000005</v>
      </c>
      <c r="HW41" s="160">
        <v>33.4</v>
      </c>
      <c r="HX41" s="160">
        <v>32.299999999999997</v>
      </c>
      <c r="HY41" s="160">
        <v>22.416899999999998</v>
      </c>
      <c r="HZ41" s="160">
        <v>9.84</v>
      </c>
      <c r="IA41" s="160">
        <v>-344.47030000000001</v>
      </c>
      <c r="IB41" s="160">
        <v>95.664599999999993</v>
      </c>
      <c r="IC41" s="160">
        <v>95.463099999999997</v>
      </c>
      <c r="ID41" s="160">
        <v>15.1</v>
      </c>
      <c r="IE41" s="160">
        <v>5.6</v>
      </c>
      <c r="IF41" s="160">
        <v>-47.3</v>
      </c>
      <c r="IG41" s="160">
        <v>-49.5</v>
      </c>
      <c r="IH41" s="160">
        <v>1.5564</v>
      </c>
      <c r="II41" s="160">
        <v>1.5333000000000001</v>
      </c>
      <c r="IJ41" s="160">
        <v>-315.73110000000003</v>
      </c>
      <c r="IK41" s="160">
        <v>-128.99629999999999</v>
      </c>
      <c r="IL41" s="160">
        <v>364.02109999999999</v>
      </c>
      <c r="IM41" s="160">
        <v>292.83199999999999</v>
      </c>
      <c r="IN41" s="160">
        <v>-32.567399999999999</v>
      </c>
      <c r="IO41" s="160">
        <v>-283.96809999999999</v>
      </c>
      <c r="IP41" s="160">
        <v>285.5668</v>
      </c>
      <c r="IQ41" s="160">
        <v>-145.3176</v>
      </c>
      <c r="IR41" s="160">
        <v>-159.10120000000001</v>
      </c>
      <c r="IS41" s="160">
        <v>-278.4692</v>
      </c>
      <c r="IT41" s="160">
        <v>96.953800000000001</v>
      </c>
      <c r="IU41" s="160">
        <v>94.679000000000002</v>
      </c>
      <c r="IV41" s="160">
        <v>147.5419</v>
      </c>
      <c r="IW41" s="160">
        <v>-354.10050000000001</v>
      </c>
      <c r="IX41" s="160">
        <v>162.92599999999999</v>
      </c>
      <c r="IY41" s="160">
        <v>-191.50700000000001</v>
      </c>
      <c r="IZ41" s="160">
        <v>193.78749999999999</v>
      </c>
      <c r="JA41" s="160">
        <v>-7.4337</v>
      </c>
      <c r="JB41" s="161"/>
      <c r="JC41" s="160">
        <v>11.76</v>
      </c>
      <c r="JD41" s="160">
        <v>6.6</v>
      </c>
      <c r="JE41" s="160">
        <v>6.5990000000000002</v>
      </c>
      <c r="JF41" s="160">
        <v>-11.52</v>
      </c>
      <c r="JG41" s="160">
        <v>-10.56</v>
      </c>
      <c r="JH41" s="161"/>
      <c r="JI41" s="160">
        <v>10.6676</v>
      </c>
      <c r="JJ41" s="160">
        <v>-29.619299999999999</v>
      </c>
      <c r="JK41" s="160">
        <v>-22.9114</v>
      </c>
      <c r="JL41" s="160">
        <v>16</v>
      </c>
      <c r="JM41" s="160">
        <v>53.05</v>
      </c>
      <c r="JN41" s="160">
        <v>53.902999999999999</v>
      </c>
      <c r="JO41" s="160">
        <v>11.2004</v>
      </c>
      <c r="JP41" s="160">
        <v>13.3165</v>
      </c>
      <c r="JQ41" s="160">
        <v>48.204500000000003</v>
      </c>
      <c r="JR41" s="160">
        <v>48.343299999999999</v>
      </c>
      <c r="JS41" s="160">
        <v>49.012300000000003</v>
      </c>
      <c r="JT41" s="161"/>
      <c r="JU41" s="160">
        <v>-3.8</v>
      </c>
      <c r="JV41" s="160">
        <v>17.082000000000001</v>
      </c>
      <c r="JW41" s="160">
        <v>8.18</v>
      </c>
      <c r="JX41" s="161"/>
      <c r="JY41" s="160">
        <v>-37.075099999999999</v>
      </c>
      <c r="JZ41" s="160">
        <v>74.578299999999999</v>
      </c>
      <c r="KA41" s="160">
        <v>50.350900000000003</v>
      </c>
      <c r="KB41" s="160">
        <v>-35.5779</v>
      </c>
      <c r="KC41" s="160">
        <v>-73.409599999999998</v>
      </c>
      <c r="KD41" s="160">
        <v>38.038899999999998</v>
      </c>
      <c r="KE41" s="160">
        <v>34.726399999999998</v>
      </c>
      <c r="KF41" s="160">
        <v>3.3</v>
      </c>
      <c r="KG41" s="160">
        <v>-4.0999999999999996</v>
      </c>
      <c r="KH41" s="161"/>
      <c r="KI41" s="160">
        <v>97.401700000000005</v>
      </c>
    </row>
    <row r="42" spans="1:295" ht="18" customHeight="1" x14ac:dyDescent="0.3">
      <c r="A42" s="158" t="s">
        <v>63</v>
      </c>
      <c r="B42" s="158" t="s">
        <v>793</v>
      </c>
      <c r="C42" s="162">
        <v>0</v>
      </c>
      <c r="D42" s="163">
        <v>19.9329</v>
      </c>
      <c r="E42" s="163">
        <v>-23.778300000000002</v>
      </c>
      <c r="F42" s="163">
        <v>10.956899999999999</v>
      </c>
      <c r="G42" s="163">
        <v>31.169499999999999</v>
      </c>
      <c r="H42" s="163">
        <v>0</v>
      </c>
      <c r="I42" s="163">
        <v>43.723500000000001</v>
      </c>
      <c r="J42" s="163">
        <v>0</v>
      </c>
      <c r="K42" s="163">
        <v>60.5413</v>
      </c>
      <c r="L42" s="163">
        <v>30.745100000000001</v>
      </c>
      <c r="M42" s="163">
        <v>29.939</v>
      </c>
      <c r="N42" s="163">
        <v>8.8800000000000008</v>
      </c>
      <c r="O42" s="163">
        <v>-54.258000000000003</v>
      </c>
      <c r="P42" s="163">
        <v>48.4</v>
      </c>
      <c r="Q42" s="163">
        <v>15.731999999999999</v>
      </c>
      <c r="R42" s="163">
        <v>-48.4</v>
      </c>
      <c r="S42" s="163">
        <v>13.165699999999999</v>
      </c>
      <c r="T42" s="163">
        <v>0</v>
      </c>
      <c r="U42" s="163">
        <v>17.481200000000001</v>
      </c>
      <c r="V42" s="163">
        <v>17.730499999999999</v>
      </c>
      <c r="W42" s="163">
        <v>29.321999999999999</v>
      </c>
      <c r="X42" s="163">
        <v>12.213699999999999</v>
      </c>
      <c r="Y42" s="163">
        <v>0.15010000000000001</v>
      </c>
      <c r="Z42" s="163">
        <v>2.6877</v>
      </c>
      <c r="AA42" s="164"/>
      <c r="AB42" s="164"/>
      <c r="AC42" s="163">
        <v>-57.06</v>
      </c>
      <c r="AD42" s="163">
        <v>-56.81</v>
      </c>
      <c r="AE42" s="164"/>
      <c r="AF42" s="163">
        <v>-8.8800000000000008</v>
      </c>
      <c r="AG42" s="163">
        <v>52.8</v>
      </c>
      <c r="AH42" s="163">
        <v>11.032999999999999</v>
      </c>
      <c r="AI42" s="163">
        <v>0.25600000000000001</v>
      </c>
      <c r="AJ42" s="163">
        <v>-54.14</v>
      </c>
      <c r="AK42" s="163">
        <v>-53.22</v>
      </c>
      <c r="AL42" s="163">
        <v>-59.42</v>
      </c>
      <c r="AM42" s="163">
        <v>53.76</v>
      </c>
      <c r="AN42" s="163">
        <v>53.57</v>
      </c>
      <c r="AO42" s="163">
        <v>15.555999999999999</v>
      </c>
      <c r="AP42" s="163">
        <v>4.3291000000000004</v>
      </c>
      <c r="AQ42" s="163">
        <v>69.909199999999998</v>
      </c>
      <c r="AR42" s="163">
        <v>72.5809</v>
      </c>
      <c r="AS42" s="163">
        <v>48.882199999999997</v>
      </c>
      <c r="AT42" s="163">
        <v>-58.272199999999998</v>
      </c>
      <c r="AU42" s="163">
        <v>-57.9771</v>
      </c>
      <c r="AV42" s="163">
        <v>22.5657</v>
      </c>
      <c r="AW42" s="163">
        <v>23.717400000000001</v>
      </c>
      <c r="AX42" s="163">
        <v>76.892600000000002</v>
      </c>
      <c r="AY42" s="163">
        <v>78.366100000000003</v>
      </c>
      <c r="AZ42" s="163">
        <v>1.0632999999999999</v>
      </c>
      <c r="BA42" s="163">
        <v>16.829899999999999</v>
      </c>
      <c r="BB42" s="163">
        <v>-495.4273</v>
      </c>
      <c r="BC42" s="163">
        <v>-19.0443</v>
      </c>
      <c r="BD42" s="163">
        <v>-11</v>
      </c>
      <c r="BE42" s="163">
        <v>-10.7</v>
      </c>
      <c r="BF42" s="163">
        <v>64.229699999999994</v>
      </c>
      <c r="BG42" s="163">
        <v>62.145499999999998</v>
      </c>
      <c r="BH42" s="163">
        <v>-4.4348000000000001</v>
      </c>
      <c r="BI42" s="164"/>
      <c r="BJ42" s="163">
        <v>-67.741399999999999</v>
      </c>
      <c r="BK42" s="163">
        <v>5.5236999999999998</v>
      </c>
      <c r="BL42" s="163">
        <v>1.7235</v>
      </c>
      <c r="BM42" s="163">
        <v>3.6143999999999998</v>
      </c>
      <c r="BN42" s="163">
        <v>535.81330000000003</v>
      </c>
      <c r="BO42" s="163">
        <v>116.8248</v>
      </c>
      <c r="BP42" s="163">
        <v>117.2216</v>
      </c>
      <c r="BQ42" s="163">
        <v>-540.05380000000002</v>
      </c>
      <c r="BR42" s="163">
        <v>500.11840000000001</v>
      </c>
      <c r="BS42" s="164"/>
      <c r="BT42" s="163">
        <v>-40.218000000000004</v>
      </c>
      <c r="BU42" s="163">
        <v>40.6218</v>
      </c>
      <c r="BV42" s="163">
        <v>95.414500000000004</v>
      </c>
      <c r="BW42" s="163">
        <v>27.97</v>
      </c>
      <c r="BX42" s="163">
        <v>26.26</v>
      </c>
      <c r="BY42" s="163">
        <v>68.11</v>
      </c>
      <c r="BZ42" s="163">
        <v>83.13</v>
      </c>
      <c r="CA42" s="163">
        <v>-46.612900000000003</v>
      </c>
      <c r="CB42" s="163">
        <v>-47.416600000000003</v>
      </c>
      <c r="CC42" s="163">
        <v>109.7623</v>
      </c>
      <c r="CD42" s="163">
        <v>110.8075</v>
      </c>
      <c r="CE42" s="163">
        <v>23.166399999999999</v>
      </c>
      <c r="CF42" s="163">
        <v>-66.184700000000007</v>
      </c>
      <c r="CG42" s="163">
        <v>-65.532399999999996</v>
      </c>
      <c r="CH42" s="163">
        <v>1.5072000000000001</v>
      </c>
      <c r="CI42" s="163">
        <v>-71.062100000000001</v>
      </c>
      <c r="CJ42" s="164"/>
      <c r="CK42" s="164"/>
      <c r="CL42" s="163">
        <v>57.7</v>
      </c>
      <c r="CM42" s="163">
        <v>140</v>
      </c>
      <c r="CN42" s="163">
        <v>-17.57</v>
      </c>
      <c r="CO42" s="163">
        <v>53.260199999999998</v>
      </c>
      <c r="CP42" s="163">
        <v>52.626899999999999</v>
      </c>
      <c r="CQ42" s="163">
        <v>52.7134</v>
      </c>
      <c r="CR42" s="163">
        <v>-36.057499999999997</v>
      </c>
      <c r="CS42" s="163">
        <v>-35.120199999999997</v>
      </c>
      <c r="CT42" s="163">
        <v>29.821200000000001</v>
      </c>
      <c r="CU42" s="163">
        <v>-46.700400000000002</v>
      </c>
      <c r="CV42" s="163">
        <v>35.576599999999999</v>
      </c>
      <c r="CW42" s="163">
        <v>13.036799999999999</v>
      </c>
      <c r="CX42" s="163">
        <v>51.11</v>
      </c>
      <c r="CY42" s="163">
        <v>74.709999999999994</v>
      </c>
      <c r="CZ42" s="164"/>
      <c r="DA42" s="164"/>
      <c r="DB42" s="163">
        <v>-35.409999999999997</v>
      </c>
      <c r="DC42" s="163">
        <v>-3.6423000000000001</v>
      </c>
      <c r="DD42" s="163">
        <v>70.799700000000001</v>
      </c>
      <c r="DE42" s="163">
        <v>70.590900000000005</v>
      </c>
      <c r="DF42" s="163">
        <v>-159.60489999999999</v>
      </c>
      <c r="DG42" s="163">
        <v>1E-4</v>
      </c>
      <c r="DH42" s="163">
        <v>-21.6126</v>
      </c>
      <c r="DI42" s="163">
        <v>-111</v>
      </c>
      <c r="DJ42" s="163">
        <v>-111.5</v>
      </c>
      <c r="DK42" s="163">
        <v>30.2866</v>
      </c>
      <c r="DL42" s="163">
        <v>60.9467</v>
      </c>
      <c r="DM42" s="163">
        <v>76.097300000000004</v>
      </c>
      <c r="DN42" s="163">
        <v>86.1511</v>
      </c>
      <c r="DO42" s="163">
        <v>60.78</v>
      </c>
      <c r="DP42" s="163">
        <v>-13.34</v>
      </c>
      <c r="DQ42" s="163">
        <v>61.1145</v>
      </c>
      <c r="DR42" s="163">
        <v>159.7491</v>
      </c>
      <c r="DS42" s="163">
        <v>-22.83</v>
      </c>
      <c r="DT42" s="163">
        <v>-23.2</v>
      </c>
      <c r="DU42" s="163">
        <v>102.75</v>
      </c>
      <c r="DV42" s="163">
        <v>67.88</v>
      </c>
      <c r="DW42" s="163">
        <v>158.25450000000001</v>
      </c>
      <c r="DX42" s="163">
        <v>158.3818</v>
      </c>
      <c r="DY42" s="163">
        <v>-18.944400000000002</v>
      </c>
      <c r="DZ42" s="163">
        <v>-19.9727</v>
      </c>
      <c r="EA42" s="163">
        <v>249.4451</v>
      </c>
      <c r="EB42" s="163">
        <v>205.42240000000001</v>
      </c>
      <c r="EC42" s="163">
        <v>200.05250000000001</v>
      </c>
      <c r="ED42" s="163">
        <v>201.31360000000001</v>
      </c>
      <c r="EE42" s="163">
        <v>74.863799999999998</v>
      </c>
      <c r="EF42" s="163">
        <v>60.405500000000004</v>
      </c>
      <c r="EG42" s="163">
        <v>-25.890999999999998</v>
      </c>
      <c r="EH42" s="163">
        <v>551.18039999999996</v>
      </c>
      <c r="EI42" s="163">
        <v>203.55459999999999</v>
      </c>
      <c r="EJ42" s="164"/>
      <c r="EK42" s="163">
        <v>-27.517600000000002</v>
      </c>
      <c r="EL42" s="163">
        <v>-26.214200000000002</v>
      </c>
      <c r="EM42" s="163">
        <v>0</v>
      </c>
      <c r="EN42" s="163">
        <v>-37.712000000000003</v>
      </c>
      <c r="EO42" s="163">
        <v>-35.287100000000002</v>
      </c>
      <c r="EP42" s="163">
        <v>156.732</v>
      </c>
      <c r="EQ42" s="163">
        <v>-41.946300000000001</v>
      </c>
      <c r="ER42" s="163">
        <v>-42.6875</v>
      </c>
      <c r="ES42" s="163">
        <v>-23.512</v>
      </c>
      <c r="ET42" s="163">
        <v>16.64</v>
      </c>
      <c r="EU42" s="163">
        <v>-6.56</v>
      </c>
      <c r="EV42" s="163">
        <v>112.5</v>
      </c>
      <c r="EW42" s="163">
        <v>9.141</v>
      </c>
      <c r="EX42" s="163">
        <v>-111.339</v>
      </c>
      <c r="EY42" s="163">
        <v>-13.3522</v>
      </c>
      <c r="EZ42" s="163">
        <v>-12.889799999999999</v>
      </c>
      <c r="FA42" s="163">
        <v>2.6539999999999999</v>
      </c>
      <c r="FB42" s="163">
        <v>-58.790300000000002</v>
      </c>
      <c r="FC42" s="163">
        <v>25.945399999999999</v>
      </c>
      <c r="FD42" s="163">
        <v>3.7208999999999999</v>
      </c>
      <c r="FE42" s="164"/>
      <c r="FF42" s="163">
        <v>3.6356000000000002</v>
      </c>
      <c r="FG42" s="163">
        <v>16.5823</v>
      </c>
      <c r="FH42" s="163">
        <v>16.697199999999999</v>
      </c>
      <c r="FI42" s="163">
        <v>15.9078</v>
      </c>
      <c r="FJ42" s="163">
        <v>47.557600000000001</v>
      </c>
      <c r="FK42" s="163">
        <v>47.557600000000001</v>
      </c>
      <c r="FL42" s="163">
        <v>-18.0853</v>
      </c>
      <c r="FM42" s="163">
        <v>21.710699999999999</v>
      </c>
      <c r="FN42" s="163">
        <v>21.56</v>
      </c>
      <c r="FO42" s="163">
        <v>-12.843500000000001</v>
      </c>
      <c r="FP42" s="163">
        <v>0</v>
      </c>
      <c r="FQ42" s="163">
        <v>-7.5275999999999996</v>
      </c>
      <c r="FR42" s="163">
        <v>-13.03</v>
      </c>
      <c r="FS42" s="163">
        <v>15.1693</v>
      </c>
      <c r="FT42" s="163">
        <v>1.0793999999999999</v>
      </c>
      <c r="FU42" s="163">
        <v>-9.5</v>
      </c>
      <c r="FV42" s="163">
        <v>17.98</v>
      </c>
      <c r="FW42" s="163">
        <v>0</v>
      </c>
      <c r="FX42" s="163">
        <v>6.8048000000000002</v>
      </c>
      <c r="FY42" s="163">
        <v>-5.8250000000000002</v>
      </c>
      <c r="FZ42" s="163">
        <v>0.74099999999999999</v>
      </c>
      <c r="GA42" s="163">
        <v>8.6875999999999998</v>
      </c>
      <c r="GB42" s="163">
        <v>30.7</v>
      </c>
      <c r="GC42" s="163">
        <v>9.7966999999999995</v>
      </c>
      <c r="GD42" s="163">
        <v>15.007300000000001</v>
      </c>
      <c r="GE42" s="163">
        <v>15.66</v>
      </c>
      <c r="GF42" s="163">
        <v>85.616100000000003</v>
      </c>
      <c r="GG42" s="163">
        <v>23.6</v>
      </c>
      <c r="GH42" s="163">
        <v>-28.439399999999999</v>
      </c>
      <c r="GI42" s="164"/>
      <c r="GJ42" s="163">
        <v>-5.7070999999999996</v>
      </c>
      <c r="GK42" s="163">
        <v>2.1364999999999998</v>
      </c>
      <c r="GL42" s="164"/>
      <c r="GM42" s="164"/>
      <c r="GN42" s="163">
        <v>-15.7386</v>
      </c>
      <c r="GO42" s="163">
        <v>-44.989800000000002</v>
      </c>
      <c r="GP42" s="163">
        <v>19.267099999999999</v>
      </c>
      <c r="GQ42" s="163">
        <v>70.670900000000003</v>
      </c>
      <c r="GR42" s="163">
        <v>61.645499999999998</v>
      </c>
      <c r="GS42" s="163">
        <v>63.6297</v>
      </c>
      <c r="GT42" s="163">
        <v>-157.4341</v>
      </c>
      <c r="GU42" s="163">
        <v>-31.220700000000001</v>
      </c>
      <c r="GV42" s="163">
        <v>39.363399999999999</v>
      </c>
      <c r="GW42" s="163">
        <v>-74.154600000000002</v>
      </c>
      <c r="GX42" s="163">
        <v>10.152200000000001</v>
      </c>
      <c r="GY42" s="163">
        <v>16.1663</v>
      </c>
      <c r="GZ42" s="163">
        <v>15.8445</v>
      </c>
      <c r="HA42" s="163">
        <v>11.7682</v>
      </c>
      <c r="HB42" s="163">
        <v>201.57390000000001</v>
      </c>
      <c r="HC42" s="163">
        <v>201.7835</v>
      </c>
      <c r="HD42" s="163">
        <v>165.1</v>
      </c>
      <c r="HE42" s="163">
        <v>-165.7259</v>
      </c>
      <c r="HF42" s="163">
        <v>-364.70100000000002</v>
      </c>
      <c r="HG42" s="163">
        <v>363.92610000000002</v>
      </c>
      <c r="HH42" s="163">
        <v>360.93049999999999</v>
      </c>
      <c r="HI42" s="163">
        <v>-191.29089999999999</v>
      </c>
      <c r="HJ42" s="163">
        <v>-189.83609999999999</v>
      </c>
      <c r="HK42" s="163">
        <v>-49.168799999999997</v>
      </c>
      <c r="HL42" s="163">
        <v>-38.2258</v>
      </c>
      <c r="HM42" s="163">
        <v>80.530100000000004</v>
      </c>
      <c r="HN42" s="163">
        <v>80.912400000000005</v>
      </c>
      <c r="HO42" s="163">
        <v>-125.7655</v>
      </c>
      <c r="HP42" s="163">
        <v>-136.23679999999999</v>
      </c>
      <c r="HQ42" s="163">
        <v>54.880299999999998</v>
      </c>
      <c r="HR42" s="163">
        <v>54.133200000000002</v>
      </c>
      <c r="HS42" s="163">
        <v>-81.548900000000003</v>
      </c>
      <c r="HT42" s="163">
        <v>-80.33</v>
      </c>
      <c r="HU42" s="163">
        <v>79.739999999999995</v>
      </c>
      <c r="HV42" s="163">
        <v>79.19</v>
      </c>
      <c r="HW42" s="163">
        <v>31.1</v>
      </c>
      <c r="HX42" s="163">
        <v>31.6</v>
      </c>
      <c r="HY42" s="163">
        <v>22.602699999999999</v>
      </c>
      <c r="HZ42" s="163">
        <v>23.28</v>
      </c>
      <c r="IA42" s="164"/>
      <c r="IB42" s="163">
        <v>98.859399999999994</v>
      </c>
      <c r="IC42" s="163">
        <v>95.842799999999997</v>
      </c>
      <c r="ID42" s="163">
        <v>16.8</v>
      </c>
      <c r="IE42" s="163">
        <v>5.9</v>
      </c>
      <c r="IF42" s="163">
        <v>-53.1</v>
      </c>
      <c r="IG42" s="163">
        <v>-55.8</v>
      </c>
      <c r="IH42" s="164"/>
      <c r="II42" s="163">
        <v>1.3339000000000001</v>
      </c>
      <c r="IJ42" s="163">
        <v>-358.31509999999997</v>
      </c>
      <c r="IK42" s="163">
        <v>-179.40690000000001</v>
      </c>
      <c r="IL42" s="163">
        <v>421.10379999999998</v>
      </c>
      <c r="IM42" s="163">
        <v>335.74400000000003</v>
      </c>
      <c r="IN42" s="163">
        <v>-34.688800000000001</v>
      </c>
      <c r="IO42" s="163">
        <v>-336.24439999999998</v>
      </c>
      <c r="IP42" s="163">
        <v>334.98849999999999</v>
      </c>
      <c r="IQ42" s="163">
        <v>-149.96850000000001</v>
      </c>
      <c r="IR42" s="163">
        <v>-192.0907</v>
      </c>
      <c r="IS42" s="163">
        <v>-330.4427</v>
      </c>
      <c r="IT42" s="163">
        <v>94.473399999999998</v>
      </c>
      <c r="IU42" s="163">
        <v>91.363900000000001</v>
      </c>
      <c r="IV42" s="163">
        <v>150.79769999999999</v>
      </c>
      <c r="IW42" s="163">
        <v>-408.64800000000002</v>
      </c>
      <c r="IX42" s="163">
        <v>193.22219999999999</v>
      </c>
      <c r="IY42" s="163">
        <v>-214.08629999999999</v>
      </c>
      <c r="IZ42" s="163">
        <v>213.8707</v>
      </c>
      <c r="JA42" s="163">
        <v>-8.3841000000000001</v>
      </c>
      <c r="JB42" s="164"/>
      <c r="JC42" s="163">
        <v>10.32</v>
      </c>
      <c r="JD42" s="163">
        <v>6.5049999999999999</v>
      </c>
      <c r="JE42" s="163">
        <v>6.5670000000000002</v>
      </c>
      <c r="JF42" s="163">
        <v>-11.12</v>
      </c>
      <c r="JG42" s="163">
        <v>-11.76</v>
      </c>
      <c r="JH42" s="164"/>
      <c r="JI42" s="163">
        <v>11.7784</v>
      </c>
      <c r="JJ42" s="163">
        <v>-31.639600000000002</v>
      </c>
      <c r="JK42" s="163">
        <v>-21.736499999999999</v>
      </c>
      <c r="JL42" s="163">
        <v>15.9</v>
      </c>
      <c r="JM42" s="163">
        <v>53.191000000000003</v>
      </c>
      <c r="JN42" s="163">
        <v>50.991999999999997</v>
      </c>
      <c r="JO42" s="163">
        <v>11.2165</v>
      </c>
      <c r="JP42" s="164"/>
      <c r="JQ42" s="163">
        <v>52.249499999999998</v>
      </c>
      <c r="JR42" s="163">
        <v>52.409599999999998</v>
      </c>
      <c r="JS42" s="163">
        <v>52.001100000000001</v>
      </c>
      <c r="JT42" s="164"/>
      <c r="JU42" s="163">
        <v>-4.4000000000000004</v>
      </c>
      <c r="JV42" s="163">
        <v>15.941800000000001</v>
      </c>
      <c r="JW42" s="163">
        <v>8.19</v>
      </c>
      <c r="JX42" s="164"/>
      <c r="JY42" s="163">
        <v>-32.194899999999997</v>
      </c>
      <c r="JZ42" s="163">
        <v>74.328800000000001</v>
      </c>
      <c r="KA42" s="163">
        <v>49.064300000000003</v>
      </c>
      <c r="KB42" s="163">
        <v>-32.929099999999998</v>
      </c>
      <c r="KC42" s="163">
        <v>-72.394499999999994</v>
      </c>
      <c r="KD42" s="163">
        <v>38.427399999999999</v>
      </c>
      <c r="KE42" s="163">
        <v>34.968600000000002</v>
      </c>
      <c r="KF42" s="163">
        <v>3.8</v>
      </c>
      <c r="KG42" s="163">
        <v>-4</v>
      </c>
      <c r="KH42" s="164"/>
      <c r="KI42" s="163">
        <v>95.870199999999997</v>
      </c>
    </row>
    <row r="43" spans="1:295" ht="18" customHeight="1" x14ac:dyDescent="0.3">
      <c r="A43" s="158" t="s">
        <v>63</v>
      </c>
      <c r="B43" s="158" t="s">
        <v>794</v>
      </c>
      <c r="C43" s="162">
        <v>0</v>
      </c>
      <c r="D43" s="163">
        <v>19.851800000000001</v>
      </c>
      <c r="E43" s="163">
        <v>-24.029499999999999</v>
      </c>
      <c r="F43" s="163">
        <v>11.2212</v>
      </c>
      <c r="G43" s="163">
        <v>31.121500000000001</v>
      </c>
      <c r="H43" s="164"/>
      <c r="I43" s="163">
        <v>43.808199999999999</v>
      </c>
      <c r="J43" s="164"/>
      <c r="K43" s="163">
        <v>60.832799999999999</v>
      </c>
      <c r="L43" s="163">
        <v>31.077100000000002</v>
      </c>
      <c r="M43" s="163">
        <v>30.214300000000001</v>
      </c>
      <c r="N43" s="163">
        <v>6.66</v>
      </c>
      <c r="O43" s="163">
        <v>-48.868000000000002</v>
      </c>
      <c r="P43" s="163">
        <v>44</v>
      </c>
      <c r="Q43" s="163">
        <v>12.42</v>
      </c>
      <c r="R43" s="163">
        <v>-41.8</v>
      </c>
      <c r="S43" s="163">
        <v>12.9503</v>
      </c>
      <c r="T43" s="164"/>
      <c r="U43" s="164"/>
      <c r="V43" s="164"/>
      <c r="W43" s="163">
        <v>29.217600000000001</v>
      </c>
      <c r="X43" s="163">
        <v>12.571300000000001</v>
      </c>
      <c r="Y43" s="163">
        <v>9.7299999999999998E-2</v>
      </c>
      <c r="Z43" s="163">
        <v>2.5705</v>
      </c>
      <c r="AA43" s="164"/>
      <c r="AB43" s="164"/>
      <c r="AC43" s="163">
        <v>-58.38</v>
      </c>
      <c r="AD43" s="163">
        <v>-57.93</v>
      </c>
      <c r="AE43" s="164"/>
      <c r="AF43" s="163">
        <v>-6.66</v>
      </c>
      <c r="AG43" s="163">
        <v>46.2</v>
      </c>
      <c r="AH43" s="163">
        <v>14.099</v>
      </c>
      <c r="AI43" s="163">
        <v>0.27600000000000002</v>
      </c>
      <c r="AJ43" s="163">
        <v>-50.95</v>
      </c>
      <c r="AK43" s="163">
        <v>-51.76</v>
      </c>
      <c r="AL43" s="163">
        <v>-65.87</v>
      </c>
      <c r="AM43" s="163">
        <v>52.09</v>
      </c>
      <c r="AN43" s="163">
        <v>52.08</v>
      </c>
      <c r="AO43" s="163">
        <v>16.1616</v>
      </c>
      <c r="AP43" s="163">
        <v>3.9546000000000001</v>
      </c>
      <c r="AQ43" s="163">
        <v>70.3673</v>
      </c>
      <c r="AR43" s="163">
        <v>72.409599999999998</v>
      </c>
      <c r="AS43" s="163">
        <v>49.319699999999997</v>
      </c>
      <c r="AT43" s="163">
        <v>-53.985500000000002</v>
      </c>
      <c r="AU43" s="163">
        <v>-53.421700000000001</v>
      </c>
      <c r="AV43" s="163">
        <v>8.5942000000000007</v>
      </c>
      <c r="AW43" s="163">
        <v>8.8612000000000002</v>
      </c>
      <c r="AX43" s="163">
        <v>74.749200000000002</v>
      </c>
      <c r="AY43" s="163">
        <v>79.437799999999996</v>
      </c>
      <c r="AZ43" s="163">
        <v>0</v>
      </c>
      <c r="BA43" s="163">
        <v>-0.11600000000000001</v>
      </c>
      <c r="BB43" s="163">
        <v>-469.69459999999998</v>
      </c>
      <c r="BC43" s="163">
        <v>-18.559999999999999</v>
      </c>
      <c r="BD43" s="163">
        <v>-10.7</v>
      </c>
      <c r="BE43" s="163">
        <v>-10.7</v>
      </c>
      <c r="BF43" s="163">
        <v>58.225700000000003</v>
      </c>
      <c r="BG43" s="163">
        <v>57.999299999999998</v>
      </c>
      <c r="BH43" s="163">
        <v>-4.7868000000000004</v>
      </c>
      <c r="BI43" s="164"/>
      <c r="BJ43" s="163">
        <v>-60.786499999999997</v>
      </c>
      <c r="BK43" s="163">
        <v>5.4737999999999998</v>
      </c>
      <c r="BL43" s="163">
        <v>0</v>
      </c>
      <c r="BM43" s="163">
        <v>2.6974999999999998</v>
      </c>
      <c r="BN43" s="163">
        <v>513.47379999999998</v>
      </c>
      <c r="BO43" s="163">
        <v>115.87869999999999</v>
      </c>
      <c r="BP43" s="163">
        <v>115.3599</v>
      </c>
      <c r="BQ43" s="163">
        <v>-515.79719999999998</v>
      </c>
      <c r="BR43" s="163">
        <v>494.51549999999997</v>
      </c>
      <c r="BS43" s="164"/>
      <c r="BT43" s="163">
        <v>-45.410699999999999</v>
      </c>
      <c r="BU43" s="163">
        <v>48.4176</v>
      </c>
      <c r="BV43" s="163">
        <v>93.8078</v>
      </c>
      <c r="BW43" s="163">
        <v>27.3</v>
      </c>
      <c r="BX43" s="163">
        <v>28.71</v>
      </c>
      <c r="BY43" s="163">
        <v>68.87</v>
      </c>
      <c r="BZ43" s="163">
        <v>78.150000000000006</v>
      </c>
      <c r="CA43" s="163">
        <v>-47.550600000000003</v>
      </c>
      <c r="CB43" s="163">
        <v>-48.086399999999998</v>
      </c>
      <c r="CC43" s="163">
        <v>106.773</v>
      </c>
      <c r="CD43" s="163">
        <v>107.48260000000001</v>
      </c>
      <c r="CE43" s="163">
        <v>21.584199999999999</v>
      </c>
      <c r="CF43" s="163">
        <v>-65.024500000000003</v>
      </c>
      <c r="CG43" s="163">
        <v>-66.0291</v>
      </c>
      <c r="CH43" s="163">
        <v>-1.5631999999999999</v>
      </c>
      <c r="CI43" s="163">
        <v>-69.707800000000006</v>
      </c>
      <c r="CJ43" s="164"/>
      <c r="CK43" s="164"/>
      <c r="CL43" s="163">
        <v>59.2</v>
      </c>
      <c r="CM43" s="163">
        <v>140.19999999999999</v>
      </c>
      <c r="CN43" s="163">
        <v>-17.37</v>
      </c>
      <c r="CO43" s="163">
        <v>51.822099999999999</v>
      </c>
      <c r="CP43" s="163">
        <v>51.229100000000003</v>
      </c>
      <c r="CQ43" s="163">
        <v>51.727699999999999</v>
      </c>
      <c r="CR43" s="163">
        <v>-37.157200000000003</v>
      </c>
      <c r="CS43" s="163">
        <v>-36.174900000000001</v>
      </c>
      <c r="CT43" s="163">
        <v>32.041200000000003</v>
      </c>
      <c r="CU43" s="163">
        <v>-45.238100000000003</v>
      </c>
      <c r="CV43" s="163">
        <v>36.4985</v>
      </c>
      <c r="CW43" s="163">
        <v>13.351800000000001</v>
      </c>
      <c r="CX43" s="163">
        <v>55.08</v>
      </c>
      <c r="CY43" s="163">
        <v>75.45</v>
      </c>
      <c r="CZ43" s="163">
        <v>54.382300000000001</v>
      </c>
      <c r="DA43" s="163">
        <v>51.4206</v>
      </c>
      <c r="DB43" s="163">
        <v>-35.42</v>
      </c>
      <c r="DC43" s="163">
        <v>-3.6423000000000001</v>
      </c>
      <c r="DD43" s="163">
        <v>70.452799999999996</v>
      </c>
      <c r="DE43" s="163">
        <v>68.326300000000003</v>
      </c>
      <c r="DF43" s="163">
        <v>-157.4933</v>
      </c>
      <c r="DG43" s="163">
        <v>1E-4</v>
      </c>
      <c r="DH43" s="163">
        <v>-21.535299999999999</v>
      </c>
      <c r="DI43" s="163">
        <v>-111.2</v>
      </c>
      <c r="DJ43" s="163">
        <v>-110.1</v>
      </c>
      <c r="DK43" s="163">
        <v>29.572399999999998</v>
      </c>
      <c r="DL43" s="163">
        <v>60.9467</v>
      </c>
      <c r="DM43" s="163">
        <v>79.854500000000002</v>
      </c>
      <c r="DN43" s="163">
        <v>86.1511</v>
      </c>
      <c r="DO43" s="163">
        <v>60.41</v>
      </c>
      <c r="DP43" s="163">
        <v>-14.03</v>
      </c>
      <c r="DQ43" s="163">
        <v>58.832999999999998</v>
      </c>
      <c r="DR43" s="163">
        <v>155.69380000000001</v>
      </c>
      <c r="DS43" s="163">
        <v>-15.78</v>
      </c>
      <c r="DT43" s="163">
        <v>-15.81</v>
      </c>
      <c r="DU43" s="163">
        <v>95.58</v>
      </c>
      <c r="DV43" s="163">
        <v>68.489999999999995</v>
      </c>
      <c r="DW43" s="163">
        <v>157.29089999999999</v>
      </c>
      <c r="DX43" s="163">
        <v>156.2182</v>
      </c>
      <c r="DY43" s="163">
        <v>-20.507899999999999</v>
      </c>
      <c r="DZ43" s="163">
        <v>-21.7818</v>
      </c>
      <c r="EA43" s="163">
        <v>246.88390000000001</v>
      </c>
      <c r="EB43" s="163">
        <v>203.58420000000001</v>
      </c>
      <c r="EC43" s="163">
        <v>194.36779999999999</v>
      </c>
      <c r="ED43" s="163">
        <v>197.44800000000001</v>
      </c>
      <c r="EE43" s="163">
        <v>52.841799999999999</v>
      </c>
      <c r="EF43" s="163">
        <v>34.141199999999998</v>
      </c>
      <c r="EG43" s="163">
        <v>-27.010999999999999</v>
      </c>
      <c r="EH43" s="163">
        <v>526.28610000000003</v>
      </c>
      <c r="EI43" s="163">
        <v>229.1935</v>
      </c>
      <c r="EJ43" s="164"/>
      <c r="EK43" s="163">
        <v>-22.0413</v>
      </c>
      <c r="EL43" s="163">
        <v>-20.423400000000001</v>
      </c>
      <c r="EM43" s="163">
        <v>30.115400000000001</v>
      </c>
      <c r="EN43" s="163">
        <v>-26.856400000000001</v>
      </c>
      <c r="EO43" s="163">
        <v>-24.5352</v>
      </c>
      <c r="EP43" s="163">
        <v>43.055999999999997</v>
      </c>
      <c r="EQ43" s="163">
        <v>-26.384599999999999</v>
      </c>
      <c r="ER43" s="163">
        <v>-27.768899999999999</v>
      </c>
      <c r="ES43" s="163">
        <v>2.2162000000000002</v>
      </c>
      <c r="ET43" s="163">
        <v>0</v>
      </c>
      <c r="EU43" s="163">
        <v>-18.100000000000001</v>
      </c>
      <c r="EV43" s="163">
        <v>1</v>
      </c>
      <c r="EW43" s="163">
        <v>9.1582000000000008</v>
      </c>
      <c r="EX43" s="163">
        <v>-90.082899999999995</v>
      </c>
      <c r="EY43" s="163">
        <v>-13.788600000000001</v>
      </c>
      <c r="EZ43" s="163">
        <v>-13.292199999999999</v>
      </c>
      <c r="FA43" s="163">
        <v>4.1336000000000004</v>
      </c>
      <c r="FB43" s="163">
        <v>-32.01</v>
      </c>
      <c r="FC43" s="163">
        <v>0</v>
      </c>
      <c r="FD43" s="163">
        <v>3.1859999999999999</v>
      </c>
      <c r="FE43" s="164"/>
      <c r="FF43" s="163">
        <v>3.1116999999999999</v>
      </c>
      <c r="FG43" s="163">
        <v>16.4786</v>
      </c>
      <c r="FH43" s="163">
        <v>16.4206</v>
      </c>
      <c r="FI43" s="163">
        <v>16.068200000000001</v>
      </c>
      <c r="FJ43" s="163">
        <v>47.892499999999998</v>
      </c>
      <c r="FK43" s="163">
        <v>47.892499999999998</v>
      </c>
      <c r="FL43" s="163">
        <v>-11.554500000000001</v>
      </c>
      <c r="FM43" s="163">
        <v>23.796199999999999</v>
      </c>
      <c r="FN43" s="163">
        <v>23.8977</v>
      </c>
      <c r="FO43" s="163">
        <v>-13.809100000000001</v>
      </c>
      <c r="FP43" s="163">
        <v>0</v>
      </c>
      <c r="FQ43" s="163">
        <v>-4.7370000000000001</v>
      </c>
      <c r="FR43" s="163">
        <v>-11.88</v>
      </c>
      <c r="FS43" s="163">
        <v>13.636100000000001</v>
      </c>
      <c r="FT43" s="163">
        <v>1.1624000000000001</v>
      </c>
      <c r="FU43" s="163">
        <v>-8.52</v>
      </c>
      <c r="FV43" s="163">
        <v>15.86</v>
      </c>
      <c r="FW43" s="163">
        <v>0</v>
      </c>
      <c r="FX43" s="163">
        <v>6.8475999999999999</v>
      </c>
      <c r="FY43" s="163">
        <v>-5.4619999999999997</v>
      </c>
      <c r="FZ43" s="163">
        <v>0.69199999999999995</v>
      </c>
      <c r="GA43" s="163">
        <v>10.3558</v>
      </c>
      <c r="GB43" s="163">
        <v>31.69</v>
      </c>
      <c r="GC43" s="163">
        <v>9.2299000000000007</v>
      </c>
      <c r="GD43" s="163">
        <v>12.007099999999999</v>
      </c>
      <c r="GE43" s="163">
        <v>14.99</v>
      </c>
      <c r="GF43" s="163">
        <v>85.105199999999996</v>
      </c>
      <c r="GG43" s="163">
        <v>22.9</v>
      </c>
      <c r="GH43" s="163">
        <v>-27.404599999999999</v>
      </c>
      <c r="GI43" s="164"/>
      <c r="GJ43" s="163">
        <v>-5.2672999999999996</v>
      </c>
      <c r="GK43" s="163">
        <v>2.2357</v>
      </c>
      <c r="GL43" s="164"/>
      <c r="GM43" s="164"/>
      <c r="GN43" s="163">
        <v>-15.465299999999999</v>
      </c>
      <c r="GO43" s="163">
        <v>-44.471899999999998</v>
      </c>
      <c r="GP43" s="163">
        <v>17.826000000000001</v>
      </c>
      <c r="GQ43" s="163">
        <v>69.494500000000002</v>
      </c>
      <c r="GR43" s="163">
        <v>62.097200000000001</v>
      </c>
      <c r="GS43" s="163">
        <v>63.588299999999997</v>
      </c>
      <c r="GT43" s="163">
        <v>-153.5728</v>
      </c>
      <c r="GU43" s="163">
        <v>-30.1677</v>
      </c>
      <c r="GV43" s="163">
        <v>36.7044</v>
      </c>
      <c r="GW43" s="163">
        <v>-71.065299999999993</v>
      </c>
      <c r="GX43" s="163">
        <v>10.1953</v>
      </c>
      <c r="GY43" s="163">
        <v>17.543299999999999</v>
      </c>
      <c r="GZ43" s="163">
        <v>17.069299999999998</v>
      </c>
      <c r="HA43" s="163">
        <v>12</v>
      </c>
      <c r="HB43" s="163">
        <v>225.7148</v>
      </c>
      <c r="HC43" s="163">
        <v>224.5307</v>
      </c>
      <c r="HD43" s="163">
        <v>207.4</v>
      </c>
      <c r="HE43" s="163">
        <v>-206.6875</v>
      </c>
      <c r="HF43" s="163">
        <v>-409.7955</v>
      </c>
      <c r="HG43" s="163">
        <v>415.48939999999999</v>
      </c>
      <c r="HH43" s="163">
        <v>407.94380000000001</v>
      </c>
      <c r="HI43" s="163">
        <v>-212.15190000000001</v>
      </c>
      <c r="HJ43" s="163">
        <v>-212.28630000000001</v>
      </c>
      <c r="HK43" s="163">
        <v>-39.067999999999998</v>
      </c>
      <c r="HL43" s="163">
        <v>-26.9056</v>
      </c>
      <c r="HM43" s="163">
        <v>77.991500000000002</v>
      </c>
      <c r="HN43" s="163">
        <v>77.778199999999998</v>
      </c>
      <c r="HO43" s="163">
        <v>-144.6722</v>
      </c>
      <c r="HP43" s="164"/>
      <c r="HQ43" s="163">
        <v>51.474499999999999</v>
      </c>
      <c r="HR43" s="163">
        <v>50.958100000000002</v>
      </c>
      <c r="HS43" s="163">
        <v>-95.148700000000005</v>
      </c>
      <c r="HT43" s="163">
        <v>-93.746499999999997</v>
      </c>
      <c r="HU43" s="163">
        <v>85.7</v>
      </c>
      <c r="HV43" s="163">
        <v>85.49</v>
      </c>
      <c r="HW43" s="163">
        <v>45.8</v>
      </c>
      <c r="HX43" s="163">
        <v>47</v>
      </c>
      <c r="HY43" s="163">
        <v>22.5002</v>
      </c>
      <c r="HZ43" s="163">
        <v>32.24</v>
      </c>
      <c r="IA43" s="164"/>
      <c r="IB43" s="163">
        <v>96.352699999999999</v>
      </c>
      <c r="IC43" s="163">
        <v>96.160799999999995</v>
      </c>
      <c r="ID43" s="163">
        <v>19</v>
      </c>
      <c r="IE43" s="163">
        <v>-3.9</v>
      </c>
      <c r="IF43" s="163">
        <v>-48.9</v>
      </c>
      <c r="IG43" s="163">
        <v>-51.3</v>
      </c>
      <c r="IH43" s="163">
        <v>1.2917000000000001</v>
      </c>
      <c r="II43" s="163">
        <v>1.0295000000000001</v>
      </c>
      <c r="IJ43" s="163">
        <v>-410.52980000000002</v>
      </c>
      <c r="IK43" s="163">
        <v>-199.00470000000001</v>
      </c>
      <c r="IL43" s="163">
        <v>474.54759999999999</v>
      </c>
      <c r="IM43" s="163">
        <v>385.29829999999998</v>
      </c>
      <c r="IN43" s="163">
        <v>-39.693600000000004</v>
      </c>
      <c r="IO43" s="163">
        <v>-373.62509999999997</v>
      </c>
      <c r="IP43" s="163">
        <v>373.4033</v>
      </c>
      <c r="IQ43" s="163">
        <v>-145.42949999999999</v>
      </c>
      <c r="IR43" s="163">
        <v>-204.3116</v>
      </c>
      <c r="IS43" s="163">
        <v>-367.04309999999998</v>
      </c>
      <c r="IT43" s="163">
        <v>111.7654</v>
      </c>
      <c r="IU43" s="163">
        <v>108.03319999999999</v>
      </c>
      <c r="IV43" s="163">
        <v>145.5669</v>
      </c>
      <c r="IW43" s="163">
        <v>-463.2414</v>
      </c>
      <c r="IX43" s="163">
        <v>209.28739999999999</v>
      </c>
      <c r="IY43" s="163">
        <v>-251.69579999999999</v>
      </c>
      <c r="IZ43" s="163">
        <v>253.1395</v>
      </c>
      <c r="JA43" s="163">
        <v>-6.7224000000000004</v>
      </c>
      <c r="JB43" s="164"/>
      <c r="JC43" s="163">
        <v>13.68</v>
      </c>
      <c r="JD43" s="163">
        <v>5.9240000000000004</v>
      </c>
      <c r="JE43" s="163">
        <v>5.91</v>
      </c>
      <c r="JF43" s="163">
        <v>-13.92</v>
      </c>
      <c r="JG43" s="163">
        <v>-7.84</v>
      </c>
      <c r="JH43" s="164"/>
      <c r="JI43" s="163">
        <v>8.7632999999999992</v>
      </c>
      <c r="JJ43" s="163">
        <v>-32.841999999999999</v>
      </c>
      <c r="JK43" s="163">
        <v>-18.3673</v>
      </c>
      <c r="JL43" s="163">
        <v>17.3</v>
      </c>
      <c r="JM43" s="163">
        <v>54.162999999999997</v>
      </c>
      <c r="JN43" s="163">
        <v>54.015000000000001</v>
      </c>
      <c r="JO43" s="163">
        <v>11.2407</v>
      </c>
      <c r="JP43" s="163">
        <v>13.4749</v>
      </c>
      <c r="JQ43" s="163">
        <v>49.775799999999997</v>
      </c>
      <c r="JR43" s="163">
        <v>51.171199999999999</v>
      </c>
      <c r="JS43" s="163">
        <v>51.422699999999999</v>
      </c>
      <c r="JT43" s="164"/>
      <c r="JU43" s="163">
        <v>7.8</v>
      </c>
      <c r="JV43" s="163">
        <v>13.674300000000001</v>
      </c>
      <c r="JW43" s="163">
        <v>9.7100000000000009</v>
      </c>
      <c r="JX43" s="164"/>
      <c r="JY43" s="163">
        <v>-24.069400000000002</v>
      </c>
      <c r="JZ43" s="163">
        <v>68.390699999999995</v>
      </c>
      <c r="KA43" s="163">
        <v>38.997900000000001</v>
      </c>
      <c r="KB43" s="163">
        <v>-23.004000000000001</v>
      </c>
      <c r="KC43" s="163">
        <v>-67.328699999999998</v>
      </c>
      <c r="KD43" s="163">
        <v>26.267600000000002</v>
      </c>
      <c r="KE43" s="163">
        <v>40.530299999999997</v>
      </c>
      <c r="KF43" s="163">
        <v>-8</v>
      </c>
      <c r="KG43" s="163">
        <v>6.8</v>
      </c>
      <c r="KH43" s="164"/>
      <c r="KI43" s="163">
        <v>107.97410000000001</v>
      </c>
    </row>
    <row r="44" spans="1:295" ht="18" customHeight="1" x14ac:dyDescent="0.3">
      <c r="A44" s="158" t="s">
        <v>63</v>
      </c>
      <c r="B44" s="158" t="s">
        <v>795</v>
      </c>
      <c r="C44" s="162">
        <v>0</v>
      </c>
      <c r="D44" s="163">
        <v>19.5639</v>
      </c>
      <c r="E44" s="163">
        <v>-23.7089</v>
      </c>
      <c r="F44" s="163">
        <v>11.6624</v>
      </c>
      <c r="G44" s="163">
        <v>31.643699999999999</v>
      </c>
      <c r="H44" s="164"/>
      <c r="I44" s="163">
        <v>43.4694</v>
      </c>
      <c r="J44" s="164"/>
      <c r="K44" s="163">
        <v>60.342500000000001</v>
      </c>
      <c r="L44" s="163">
        <v>30.7531</v>
      </c>
      <c r="M44" s="163">
        <v>29.9739</v>
      </c>
      <c r="N44" s="163">
        <v>2.2200000000000002</v>
      </c>
      <c r="O44" s="163">
        <v>-52.277999999999999</v>
      </c>
      <c r="P44" s="163">
        <v>44</v>
      </c>
      <c r="Q44" s="163">
        <v>13.247999999999999</v>
      </c>
      <c r="R44" s="163">
        <v>-44</v>
      </c>
      <c r="S44" s="163">
        <v>12.7384</v>
      </c>
      <c r="T44" s="164"/>
      <c r="U44" s="163">
        <v>12.341200000000001</v>
      </c>
      <c r="V44" s="163">
        <v>12.4505</v>
      </c>
      <c r="W44" s="163">
        <v>20.750900000000001</v>
      </c>
      <c r="X44" s="163">
        <v>6.7390999999999996</v>
      </c>
      <c r="Y44" s="163">
        <v>0.10970000000000001</v>
      </c>
      <c r="Z44" s="163">
        <v>2.5453999999999999</v>
      </c>
      <c r="AA44" s="164"/>
      <c r="AB44" s="164"/>
      <c r="AC44" s="163">
        <v>-61.62</v>
      </c>
      <c r="AD44" s="163">
        <v>-61.78</v>
      </c>
      <c r="AE44" s="164"/>
      <c r="AF44" s="163">
        <v>-4.4400000000000004</v>
      </c>
      <c r="AG44" s="163">
        <v>50.6</v>
      </c>
      <c r="AH44" s="163">
        <v>12.968999999999999</v>
      </c>
      <c r="AI44" s="163">
        <v>0.27500000000000002</v>
      </c>
      <c r="AJ44" s="163">
        <v>-46.27</v>
      </c>
      <c r="AK44" s="163">
        <v>-46.09</v>
      </c>
      <c r="AL44" s="163">
        <v>-83.82</v>
      </c>
      <c r="AM44" s="163">
        <v>46.64</v>
      </c>
      <c r="AN44" s="163">
        <v>46.67</v>
      </c>
      <c r="AO44" s="163">
        <v>17.5549</v>
      </c>
      <c r="AP44" s="163">
        <v>0.16370000000000001</v>
      </c>
      <c r="AQ44" s="163">
        <v>70.924899999999994</v>
      </c>
      <c r="AR44" s="163">
        <v>72.818700000000007</v>
      </c>
      <c r="AS44" s="163">
        <v>45.703499999999998</v>
      </c>
      <c r="AT44" s="163">
        <v>-51.306399999999996</v>
      </c>
      <c r="AU44" s="163">
        <v>-50.268000000000001</v>
      </c>
      <c r="AV44" s="163">
        <v>4.4170999999999996</v>
      </c>
      <c r="AW44" s="163">
        <v>4.3787000000000003</v>
      </c>
      <c r="AX44" s="163">
        <v>77.696399999999997</v>
      </c>
      <c r="AY44" s="163">
        <v>79.571799999999996</v>
      </c>
      <c r="AZ44" s="163">
        <v>-2.6173000000000002</v>
      </c>
      <c r="BA44" s="163">
        <v>-14.433</v>
      </c>
      <c r="BB44" s="163">
        <v>-438.84269999999998</v>
      </c>
      <c r="BC44" s="163">
        <v>-32.222999999999999</v>
      </c>
      <c r="BD44" s="163">
        <v>-3.3</v>
      </c>
      <c r="BE44" s="163">
        <v>-3.3</v>
      </c>
      <c r="BF44" s="163">
        <v>56.168100000000003</v>
      </c>
      <c r="BG44" s="163">
        <v>54.804499999999997</v>
      </c>
      <c r="BH44" s="163">
        <v>-5.1532</v>
      </c>
      <c r="BI44" s="164"/>
      <c r="BJ44" s="163">
        <v>-53.146900000000002</v>
      </c>
      <c r="BK44" s="163">
        <v>6.2160000000000002</v>
      </c>
      <c r="BL44" s="164"/>
      <c r="BM44" s="163">
        <v>2.9641000000000002</v>
      </c>
      <c r="BN44" s="163">
        <v>478.92680000000001</v>
      </c>
      <c r="BO44" s="163">
        <v>119.7851</v>
      </c>
      <c r="BP44" s="163">
        <v>119.7851</v>
      </c>
      <c r="BQ44" s="163">
        <v>-485.56529999999998</v>
      </c>
      <c r="BR44" s="163">
        <v>492.96019999999999</v>
      </c>
      <c r="BS44" s="164"/>
      <c r="BT44" s="163">
        <v>-60.637300000000003</v>
      </c>
      <c r="BU44" s="163">
        <v>63.628100000000003</v>
      </c>
      <c r="BV44" s="163">
        <v>96.931399999999996</v>
      </c>
      <c r="BW44" s="163">
        <v>28.51</v>
      </c>
      <c r="BX44" s="163">
        <v>31.04</v>
      </c>
      <c r="BY44" s="163">
        <v>71.75</v>
      </c>
      <c r="BZ44" s="163">
        <v>80.709999999999994</v>
      </c>
      <c r="CA44" s="164"/>
      <c r="CB44" s="164"/>
      <c r="CC44" s="163">
        <v>101.4049</v>
      </c>
      <c r="CD44" s="163">
        <v>102.3871</v>
      </c>
      <c r="CE44" s="163">
        <v>16.7363</v>
      </c>
      <c r="CF44" s="163">
        <v>-85.135199999999998</v>
      </c>
      <c r="CG44" s="163">
        <v>-84.598399999999998</v>
      </c>
      <c r="CH44" s="163">
        <v>-5.3941999999999997</v>
      </c>
      <c r="CI44" s="163">
        <v>-67.664900000000003</v>
      </c>
      <c r="CJ44" s="164"/>
      <c r="CK44" s="164"/>
      <c r="CL44" s="163">
        <v>74.599999999999994</v>
      </c>
      <c r="CM44" s="163">
        <v>136.5</v>
      </c>
      <c r="CN44" s="163">
        <v>-17.420000000000002</v>
      </c>
      <c r="CO44" s="163">
        <v>49.797699999999999</v>
      </c>
      <c r="CP44" s="163">
        <v>48.388199999999998</v>
      </c>
      <c r="CQ44" s="163">
        <v>49.381599999999999</v>
      </c>
      <c r="CR44" s="163">
        <v>-38.509700000000002</v>
      </c>
      <c r="CS44" s="163">
        <v>-38.623800000000003</v>
      </c>
      <c r="CT44" s="163">
        <v>27.256</v>
      </c>
      <c r="CU44" s="163">
        <v>-40.267499999999998</v>
      </c>
      <c r="CV44" s="163">
        <v>32.762300000000003</v>
      </c>
      <c r="CW44" s="163">
        <v>15.946099999999999</v>
      </c>
      <c r="CX44" s="163">
        <v>65.31</v>
      </c>
      <c r="CY44" s="163">
        <v>79.599999999999994</v>
      </c>
      <c r="CZ44" s="163">
        <v>57.194800000000001</v>
      </c>
      <c r="DA44" s="163">
        <v>53.764299999999999</v>
      </c>
      <c r="DB44" s="163">
        <v>-37.39</v>
      </c>
      <c r="DC44" s="163">
        <v>-3.5167000000000002</v>
      </c>
      <c r="DD44" s="163">
        <v>68.030799999999999</v>
      </c>
      <c r="DE44" s="163">
        <v>67.353200000000001</v>
      </c>
      <c r="DF44" s="163">
        <v>-138.60159999999999</v>
      </c>
      <c r="DG44" s="163">
        <v>0</v>
      </c>
      <c r="DH44" s="163">
        <v>-22.7745</v>
      </c>
      <c r="DI44" s="163">
        <v>-116.6</v>
      </c>
      <c r="DJ44" s="163">
        <v>-118</v>
      </c>
      <c r="DK44" s="163">
        <v>29.506499999999999</v>
      </c>
      <c r="DL44" s="163">
        <v>63.583399999999997</v>
      </c>
      <c r="DM44" s="163">
        <v>77.975899999999996</v>
      </c>
      <c r="DN44" s="163">
        <v>90.8386</v>
      </c>
      <c r="DO44" s="163">
        <v>63.78</v>
      </c>
      <c r="DP44" s="163">
        <v>-11.59</v>
      </c>
      <c r="DQ44" s="163">
        <v>58.158000000000001</v>
      </c>
      <c r="DR44" s="163">
        <v>135.06270000000001</v>
      </c>
      <c r="DS44" s="163">
        <v>-2.09</v>
      </c>
      <c r="DT44" s="163">
        <v>-1.89</v>
      </c>
      <c r="DU44" s="163">
        <v>78.760000000000005</v>
      </c>
      <c r="DV44" s="163">
        <v>72.099999999999994</v>
      </c>
      <c r="DW44" s="163">
        <v>135.5455</v>
      </c>
      <c r="DX44" s="163">
        <v>132.8545</v>
      </c>
      <c r="DY44" s="163">
        <v>-22.166399999999999</v>
      </c>
      <c r="DZ44" s="163">
        <v>-22.0273</v>
      </c>
      <c r="EA44" s="163">
        <v>231.41640000000001</v>
      </c>
      <c r="EB44" s="163">
        <v>188.6951</v>
      </c>
      <c r="EC44" s="163">
        <v>182.52529999999999</v>
      </c>
      <c r="ED44" s="163">
        <v>185.4572</v>
      </c>
      <c r="EE44" s="163">
        <v>55.012500000000003</v>
      </c>
      <c r="EF44" s="163">
        <v>33.564999999999998</v>
      </c>
      <c r="EG44" s="163">
        <v>-28.734999999999999</v>
      </c>
      <c r="EH44" s="163">
        <v>495.34410000000003</v>
      </c>
      <c r="EI44" s="163">
        <v>247.1157</v>
      </c>
      <c r="EJ44" s="164"/>
      <c r="EK44" s="163">
        <v>-19.118099999999998</v>
      </c>
      <c r="EL44" s="163">
        <v>-17.3626</v>
      </c>
      <c r="EM44" s="163">
        <v>28.975100000000001</v>
      </c>
      <c r="EN44" s="163">
        <v>-26.401900000000001</v>
      </c>
      <c r="EO44" s="163">
        <v>-24.515799999999999</v>
      </c>
      <c r="EP44" s="163">
        <v>44.591999999999999</v>
      </c>
      <c r="EQ44" s="163">
        <v>-24.226299999999998</v>
      </c>
      <c r="ER44" s="163">
        <v>-24.911999999999999</v>
      </c>
      <c r="ES44" s="163">
        <v>4.1833</v>
      </c>
      <c r="ET44" s="163">
        <v>0</v>
      </c>
      <c r="EU44" s="163">
        <v>-17.440000000000001</v>
      </c>
      <c r="EV44" s="163">
        <v>1</v>
      </c>
      <c r="EW44" s="163">
        <v>10.2029</v>
      </c>
      <c r="EX44" s="163">
        <v>-93.549800000000005</v>
      </c>
      <c r="EY44" s="163">
        <v>-13.610200000000001</v>
      </c>
      <c r="EZ44" s="163">
        <v>-13.1594</v>
      </c>
      <c r="FA44" s="163">
        <v>3.9356</v>
      </c>
      <c r="FB44" s="163">
        <v>-32.566699999999997</v>
      </c>
      <c r="FC44" s="163">
        <v>0</v>
      </c>
      <c r="FD44" s="163">
        <v>3.0720000000000001</v>
      </c>
      <c r="FE44" s="164"/>
      <c r="FF44" s="163">
        <v>2.9969000000000001</v>
      </c>
      <c r="FG44" s="163">
        <v>19.183199999999999</v>
      </c>
      <c r="FH44" s="163">
        <v>18.251300000000001</v>
      </c>
      <c r="FI44" s="163">
        <v>18.0381</v>
      </c>
      <c r="FJ44" s="163">
        <v>41.026800000000001</v>
      </c>
      <c r="FK44" s="163">
        <v>44.375900000000001</v>
      </c>
      <c r="FL44" s="163">
        <v>-10.0474</v>
      </c>
      <c r="FM44" s="163">
        <v>23.575600000000001</v>
      </c>
      <c r="FN44" s="163">
        <v>23.632400000000001</v>
      </c>
      <c r="FO44" s="163">
        <v>-16.352499999999999</v>
      </c>
      <c r="FP44" s="163">
        <v>-9.3649000000000004</v>
      </c>
      <c r="FQ44" s="163">
        <v>-0.68669999999999998</v>
      </c>
      <c r="FR44" s="163">
        <v>-12.11</v>
      </c>
      <c r="FS44" s="163">
        <v>10.7698</v>
      </c>
      <c r="FT44" s="163">
        <v>1.5506</v>
      </c>
      <c r="FU44" s="163">
        <v>-6.36</v>
      </c>
      <c r="FV44" s="163">
        <v>13.46</v>
      </c>
      <c r="FW44" s="163">
        <v>0</v>
      </c>
      <c r="FX44" s="163">
        <v>6.8620999999999999</v>
      </c>
      <c r="FY44" s="163">
        <v>-4.5389999999999997</v>
      </c>
      <c r="FZ44" s="163">
        <v>0.71899999999999997</v>
      </c>
      <c r="GA44" s="163">
        <v>10.2621</v>
      </c>
      <c r="GB44" s="163">
        <v>33.090000000000003</v>
      </c>
      <c r="GC44" s="163">
        <v>8.8175000000000008</v>
      </c>
      <c r="GD44" s="163">
        <v>16.0657</v>
      </c>
      <c r="GE44" s="163">
        <v>14.68</v>
      </c>
      <c r="GF44" s="163">
        <v>87.608199999999997</v>
      </c>
      <c r="GG44" s="163">
        <v>22.2</v>
      </c>
      <c r="GH44" s="163">
        <v>-25.014500000000002</v>
      </c>
      <c r="GI44" s="164"/>
      <c r="GJ44" s="163">
        <v>-7.3217999999999996</v>
      </c>
      <c r="GK44" s="163">
        <v>2.5381999999999998</v>
      </c>
      <c r="GL44" s="164"/>
      <c r="GM44" s="164"/>
      <c r="GN44" s="163">
        <v>-15.1058</v>
      </c>
      <c r="GO44" s="163">
        <v>-46.435499999999998</v>
      </c>
      <c r="GP44" s="163">
        <v>18.9421</v>
      </c>
      <c r="GQ44" s="163">
        <v>72.183499999999995</v>
      </c>
      <c r="GR44" s="163">
        <v>63.298000000000002</v>
      </c>
      <c r="GS44" s="163">
        <v>65.083799999999997</v>
      </c>
      <c r="GT44" s="163">
        <v>-149.37020000000001</v>
      </c>
      <c r="GU44" s="163">
        <v>-30.301100000000002</v>
      </c>
      <c r="GV44" s="163">
        <v>36.635800000000003</v>
      </c>
      <c r="GW44" s="163">
        <v>-73.227699999999999</v>
      </c>
      <c r="GX44" s="163">
        <v>10.4329</v>
      </c>
      <c r="GY44" s="163">
        <v>22.261399999999998</v>
      </c>
      <c r="GZ44" s="163">
        <v>21.520199999999999</v>
      </c>
      <c r="HA44" s="163">
        <v>12.580399999999999</v>
      </c>
      <c r="HB44" s="163">
        <v>220.79759999999999</v>
      </c>
      <c r="HC44" s="163">
        <v>217.32390000000001</v>
      </c>
      <c r="HD44" s="163">
        <v>176.8</v>
      </c>
      <c r="HE44" s="163">
        <v>-177.93520000000001</v>
      </c>
      <c r="HF44" s="163">
        <v>-378.89170000000001</v>
      </c>
      <c r="HG44" s="163">
        <v>380.80349999999999</v>
      </c>
      <c r="HH44" s="163">
        <v>381.80590000000001</v>
      </c>
      <c r="HI44" s="163">
        <v>-206.85300000000001</v>
      </c>
      <c r="HJ44" s="163">
        <v>-205.9246</v>
      </c>
      <c r="HK44" s="163">
        <v>-44.665700000000001</v>
      </c>
      <c r="HL44" s="163">
        <v>-33.192700000000002</v>
      </c>
      <c r="HM44" s="163">
        <v>77.320999999999998</v>
      </c>
      <c r="HN44" s="163">
        <v>77.281300000000002</v>
      </c>
      <c r="HO44" s="164"/>
      <c r="HP44" s="163">
        <v>-153.52869999999999</v>
      </c>
      <c r="HQ44" s="163">
        <v>54.792400000000001</v>
      </c>
      <c r="HR44" s="163">
        <v>54.166200000000003</v>
      </c>
      <c r="HS44" s="163">
        <v>-76.830799999999996</v>
      </c>
      <c r="HT44" s="163">
        <v>-76.448599999999999</v>
      </c>
      <c r="HU44" s="163">
        <v>98.27</v>
      </c>
      <c r="HV44" s="163">
        <v>97.92</v>
      </c>
      <c r="HW44" s="163">
        <v>48.4</v>
      </c>
      <c r="HX44" s="163">
        <v>47.7</v>
      </c>
      <c r="HY44" s="163">
        <v>22.602699999999999</v>
      </c>
      <c r="HZ44" s="163">
        <v>31.2</v>
      </c>
      <c r="IA44" s="164"/>
      <c r="IB44" s="163">
        <v>99.430099999999996</v>
      </c>
      <c r="IC44" s="163">
        <v>99.225300000000004</v>
      </c>
      <c r="ID44" s="163">
        <v>17.899999999999999</v>
      </c>
      <c r="IE44" s="163">
        <v>-3.3</v>
      </c>
      <c r="IF44" s="163">
        <v>-52.3</v>
      </c>
      <c r="IG44" s="163">
        <v>-54.9</v>
      </c>
      <c r="IH44" s="164"/>
      <c r="II44" s="164"/>
      <c r="IJ44" s="163">
        <v>-374.34699999999998</v>
      </c>
      <c r="IK44" s="163">
        <v>-221.97900000000001</v>
      </c>
      <c r="IL44" s="163">
        <v>477.76389999999998</v>
      </c>
      <c r="IM44" s="163">
        <v>383.65140000000002</v>
      </c>
      <c r="IN44" s="163">
        <v>-42.998399999999997</v>
      </c>
      <c r="IO44" s="163">
        <v>-375.65730000000002</v>
      </c>
      <c r="IP44" s="163">
        <v>379.03230000000002</v>
      </c>
      <c r="IQ44" s="163">
        <v>-137.9442</v>
      </c>
      <c r="IR44" s="163">
        <v>-210.79390000000001</v>
      </c>
      <c r="IS44" s="163">
        <v>-374.7303</v>
      </c>
      <c r="IT44" s="163">
        <v>113.28100000000001</v>
      </c>
      <c r="IU44" s="163">
        <v>113.4834</v>
      </c>
      <c r="IV44" s="163">
        <v>139.65950000000001</v>
      </c>
      <c r="IW44" s="163">
        <v>-465.43090000000001</v>
      </c>
      <c r="IX44" s="163">
        <v>214.4562</v>
      </c>
      <c r="IY44" s="163">
        <v>-247.995</v>
      </c>
      <c r="IZ44" s="163">
        <v>249.27010000000001</v>
      </c>
      <c r="JA44" s="163">
        <v>-7.4611999999999998</v>
      </c>
      <c r="JB44" s="164"/>
      <c r="JC44" s="163">
        <v>19.36</v>
      </c>
      <c r="JD44" s="163">
        <v>5.3040000000000003</v>
      </c>
      <c r="JE44" s="163">
        <v>5.2930000000000001</v>
      </c>
      <c r="JF44" s="163">
        <v>-18.72</v>
      </c>
      <c r="JG44" s="163">
        <v>-2.4</v>
      </c>
      <c r="JH44" s="164"/>
      <c r="JI44" s="163">
        <v>2.3452999999999999</v>
      </c>
      <c r="JJ44" s="163">
        <v>-35.478700000000003</v>
      </c>
      <c r="JK44" s="163">
        <v>-16.084499999999998</v>
      </c>
      <c r="JL44" s="163">
        <v>21.3</v>
      </c>
      <c r="JM44" s="163">
        <v>54.591999999999999</v>
      </c>
      <c r="JN44" s="163">
        <v>53.795999999999999</v>
      </c>
      <c r="JO44" s="163">
        <v>0</v>
      </c>
      <c r="JP44" s="163">
        <v>0</v>
      </c>
      <c r="JQ44" s="163">
        <v>50.6556</v>
      </c>
      <c r="JR44" s="163">
        <v>49.930399999999999</v>
      </c>
      <c r="JS44" s="163">
        <v>51.619599999999998</v>
      </c>
      <c r="JT44" s="164"/>
      <c r="JU44" s="163">
        <v>4.8</v>
      </c>
      <c r="JV44" s="163">
        <v>13.2379</v>
      </c>
      <c r="JW44" s="163">
        <v>10.5</v>
      </c>
      <c r="JX44" s="164"/>
      <c r="JY44" s="163">
        <v>-31.998799999999999</v>
      </c>
      <c r="JZ44" s="163">
        <v>73.046999999999997</v>
      </c>
      <c r="KA44" s="163">
        <v>45.333300000000001</v>
      </c>
      <c r="KB44" s="163">
        <v>-30.804600000000001</v>
      </c>
      <c r="KC44" s="163">
        <v>-71.8917</v>
      </c>
      <c r="KD44" s="163">
        <v>32.8249</v>
      </c>
      <c r="KE44" s="163">
        <v>39.507100000000001</v>
      </c>
      <c r="KF44" s="163">
        <v>-6</v>
      </c>
      <c r="KG44" s="163">
        <v>6.3</v>
      </c>
      <c r="KH44" s="164"/>
      <c r="KI44" s="163">
        <v>128.88999999999999</v>
      </c>
    </row>
    <row r="45" spans="1:295" ht="18" customHeight="1" x14ac:dyDescent="0.3">
      <c r="A45" s="158" t="s">
        <v>63</v>
      </c>
      <c r="B45" s="158" t="s">
        <v>796</v>
      </c>
      <c r="C45" s="162">
        <v>0</v>
      </c>
      <c r="D45" s="163">
        <v>20.8079</v>
      </c>
      <c r="E45" s="163">
        <v>-24.971699999999998</v>
      </c>
      <c r="F45" s="163">
        <v>12.2357</v>
      </c>
      <c r="G45" s="163">
        <v>32.738300000000002</v>
      </c>
      <c r="H45" s="164"/>
      <c r="I45" s="163">
        <v>47.315100000000001</v>
      </c>
      <c r="J45" s="164"/>
      <c r="K45" s="163">
        <v>62.948900000000002</v>
      </c>
      <c r="L45" s="163">
        <v>31.806999999999999</v>
      </c>
      <c r="M45" s="163">
        <v>31.318999999999999</v>
      </c>
      <c r="N45" s="163">
        <v>-2.2200000000000002</v>
      </c>
      <c r="O45" s="163">
        <v>-63.137</v>
      </c>
      <c r="P45" s="163">
        <v>55</v>
      </c>
      <c r="Q45" s="163">
        <v>17.388000000000002</v>
      </c>
      <c r="R45" s="163">
        <v>-52.8</v>
      </c>
      <c r="S45" s="163">
        <v>13.5161</v>
      </c>
      <c r="T45" s="164"/>
      <c r="U45" s="163">
        <v>14.2859</v>
      </c>
      <c r="V45" s="163">
        <v>14.543200000000001</v>
      </c>
      <c r="W45" s="163">
        <v>24.273</v>
      </c>
      <c r="X45" s="163">
        <v>7.3372999999999999</v>
      </c>
      <c r="Y45" s="163">
        <v>0.16539999999999999</v>
      </c>
      <c r="Z45" s="163">
        <v>2.6187999999999998</v>
      </c>
      <c r="AA45" s="164"/>
      <c r="AB45" s="164"/>
      <c r="AC45" s="163">
        <v>-69.86</v>
      </c>
      <c r="AD45" s="163">
        <v>-69.760000000000005</v>
      </c>
      <c r="AE45" s="164"/>
      <c r="AF45" s="163">
        <v>2.2200000000000002</v>
      </c>
      <c r="AG45" s="163">
        <v>61.6</v>
      </c>
      <c r="AH45" s="163">
        <v>14.675000000000001</v>
      </c>
      <c r="AI45" s="163">
        <v>0.28299999999999997</v>
      </c>
      <c r="AJ45" s="163">
        <v>-53.38</v>
      </c>
      <c r="AK45" s="163">
        <v>-53.46</v>
      </c>
      <c r="AL45" s="163">
        <v>-86.14</v>
      </c>
      <c r="AM45" s="163">
        <v>53.77</v>
      </c>
      <c r="AN45" s="163">
        <v>54.01</v>
      </c>
      <c r="AO45" s="163">
        <v>20.1235</v>
      </c>
      <c r="AP45" s="163">
        <v>-2.0205000000000002</v>
      </c>
      <c r="AQ45" s="163">
        <v>75.577200000000005</v>
      </c>
      <c r="AR45" s="163">
        <v>78.472899999999996</v>
      </c>
      <c r="AS45" s="163">
        <v>52.758099999999999</v>
      </c>
      <c r="AT45" s="163">
        <v>-57.468499999999999</v>
      </c>
      <c r="AU45" s="163">
        <v>-56.854199999999999</v>
      </c>
      <c r="AV45" s="163">
        <v>6.4626999999999999</v>
      </c>
      <c r="AW45" s="163">
        <v>6.9833999999999996</v>
      </c>
      <c r="AX45" s="163">
        <v>86.001800000000003</v>
      </c>
      <c r="AY45" s="163">
        <v>88.145200000000003</v>
      </c>
      <c r="AZ45" s="163">
        <v>-2.0937999999999999</v>
      </c>
      <c r="BA45" s="163">
        <v>-8.9685000000000006</v>
      </c>
      <c r="BB45" s="163">
        <v>-488.5034</v>
      </c>
      <c r="BC45" s="163">
        <v>-35.276499999999999</v>
      </c>
      <c r="BD45" s="163">
        <v>-2.4</v>
      </c>
      <c r="BE45" s="163">
        <v>-2.2999999999999998</v>
      </c>
      <c r="BF45" s="163">
        <v>63.112000000000002</v>
      </c>
      <c r="BG45" s="163">
        <v>61.950099999999999</v>
      </c>
      <c r="BH45" s="163">
        <v>-6.1097000000000001</v>
      </c>
      <c r="BI45" s="164"/>
      <c r="BJ45" s="163">
        <v>-63.346499999999999</v>
      </c>
      <c r="BK45" s="163">
        <v>6.5957999999999997</v>
      </c>
      <c r="BL45" s="163">
        <v>6.8764000000000003</v>
      </c>
      <c r="BM45" s="163">
        <v>4.5972999999999997</v>
      </c>
      <c r="BN45" s="163">
        <v>529.52650000000006</v>
      </c>
      <c r="BO45" s="163">
        <v>123.4473</v>
      </c>
      <c r="BP45" s="163">
        <v>123.41679999999999</v>
      </c>
      <c r="BQ45" s="163">
        <v>-513.15219999999999</v>
      </c>
      <c r="BR45" s="163">
        <v>527.03719999999998</v>
      </c>
      <c r="BS45" s="164"/>
      <c r="BT45" s="163">
        <v>-57.459699999999998</v>
      </c>
      <c r="BU45" s="163">
        <v>59.022399999999998</v>
      </c>
      <c r="BV45" s="163">
        <v>102.011</v>
      </c>
      <c r="BW45" s="163">
        <v>30.66</v>
      </c>
      <c r="BX45" s="163">
        <v>34.159999999999997</v>
      </c>
      <c r="BY45" s="163">
        <v>74.819999999999993</v>
      </c>
      <c r="BZ45" s="163">
        <v>84.22</v>
      </c>
      <c r="CA45" s="164"/>
      <c r="CB45" s="164"/>
      <c r="CC45" s="163">
        <v>100.60599999999999</v>
      </c>
      <c r="CD45" s="163">
        <v>101.6245</v>
      </c>
      <c r="CE45" s="163">
        <v>17.1752</v>
      </c>
      <c r="CF45" s="163">
        <v>-88.916499999999999</v>
      </c>
      <c r="CG45" s="163">
        <v>-88.746799999999993</v>
      </c>
      <c r="CH45" s="163">
        <v>-3.0295999999999998</v>
      </c>
      <c r="CI45" s="163">
        <v>-75.416600000000003</v>
      </c>
      <c r="CJ45" s="164"/>
      <c r="CK45" s="164"/>
      <c r="CL45" s="163">
        <v>66.5</v>
      </c>
      <c r="CM45" s="163">
        <v>151.19999999999999</v>
      </c>
      <c r="CN45" s="163">
        <v>-17.79</v>
      </c>
      <c r="CO45" s="163">
        <v>47.483699999999999</v>
      </c>
      <c r="CP45" s="163">
        <v>47.3566</v>
      </c>
      <c r="CQ45" s="163">
        <v>48.558500000000002</v>
      </c>
      <c r="CR45" s="163">
        <v>-39.903700000000001</v>
      </c>
      <c r="CS45" s="163">
        <v>-39.374099999999999</v>
      </c>
      <c r="CT45" s="163">
        <v>28.801300000000001</v>
      </c>
      <c r="CU45" s="163">
        <v>-43.522399999999998</v>
      </c>
      <c r="CV45" s="163">
        <v>33.822600000000001</v>
      </c>
      <c r="CW45" s="163">
        <v>17.3156</v>
      </c>
      <c r="CX45" s="163">
        <v>59.48</v>
      </c>
      <c r="CY45" s="163">
        <v>82.76</v>
      </c>
      <c r="CZ45" s="163">
        <v>57.194800000000001</v>
      </c>
      <c r="DA45" s="163">
        <v>54.350299999999997</v>
      </c>
      <c r="DB45" s="163">
        <v>-38.17</v>
      </c>
      <c r="DC45" s="163">
        <v>-3.6423000000000001</v>
      </c>
      <c r="DD45" s="163">
        <v>75.158900000000003</v>
      </c>
      <c r="DE45" s="163">
        <v>74.853200000000001</v>
      </c>
      <c r="DF45" s="163">
        <v>-154.01130000000001</v>
      </c>
      <c r="DG45" s="163">
        <v>2.0000000000000001E-4</v>
      </c>
      <c r="DH45" s="163">
        <v>-23.266999999999999</v>
      </c>
      <c r="DI45" s="163">
        <v>-118.4</v>
      </c>
      <c r="DJ45" s="163">
        <v>-119.4</v>
      </c>
      <c r="DK45" s="163">
        <v>29.506499999999999</v>
      </c>
      <c r="DL45" s="163">
        <v>65.341200000000001</v>
      </c>
      <c r="DM45" s="163">
        <v>81.733099999999993</v>
      </c>
      <c r="DN45" s="163">
        <v>92.010499999999993</v>
      </c>
      <c r="DO45" s="163">
        <v>64.430000000000007</v>
      </c>
      <c r="DP45" s="163">
        <v>-12.23</v>
      </c>
      <c r="DQ45" s="163">
        <v>57.577500000000001</v>
      </c>
      <c r="DR45" s="163">
        <v>153.30369999999999</v>
      </c>
      <c r="DS45" s="163">
        <v>-1.94</v>
      </c>
      <c r="DT45" s="163">
        <v>-1.92</v>
      </c>
      <c r="DU45" s="163">
        <v>77.849999999999994</v>
      </c>
      <c r="DV45" s="163">
        <v>71.8</v>
      </c>
      <c r="DW45" s="163">
        <v>154.2182</v>
      </c>
      <c r="DX45" s="163">
        <v>151.7636</v>
      </c>
      <c r="DY45" s="163">
        <v>-19.179300000000001</v>
      </c>
      <c r="DZ45" s="163">
        <v>-18.7818</v>
      </c>
      <c r="EA45" s="163">
        <v>242.16909999999999</v>
      </c>
      <c r="EB45" s="163">
        <v>199.30330000000001</v>
      </c>
      <c r="EC45" s="163">
        <v>194.20660000000001</v>
      </c>
      <c r="ED45" s="163">
        <v>197.24250000000001</v>
      </c>
      <c r="EE45" s="163">
        <v>56.662599999999998</v>
      </c>
      <c r="EF45" s="163">
        <v>35.1008</v>
      </c>
      <c r="EG45" s="163">
        <v>-28.248999999999999</v>
      </c>
      <c r="EH45" s="163">
        <v>525.06550000000004</v>
      </c>
      <c r="EI45" s="163">
        <v>216.5634</v>
      </c>
      <c r="EJ45" s="164"/>
      <c r="EK45" s="163">
        <v>-17.979800000000001</v>
      </c>
      <c r="EL45" s="163">
        <v>-15.7446</v>
      </c>
      <c r="EM45" s="163">
        <v>24.5246</v>
      </c>
      <c r="EN45" s="163">
        <v>-29.203700000000001</v>
      </c>
      <c r="EO45" s="163">
        <v>-26.175599999999999</v>
      </c>
      <c r="EP45" s="163">
        <v>56.88</v>
      </c>
      <c r="EQ45" s="163">
        <v>-23.423500000000001</v>
      </c>
      <c r="ER45" s="163">
        <v>-24.101700000000001</v>
      </c>
      <c r="ES45" s="163">
        <v>3.2227999999999999</v>
      </c>
      <c r="ET45" s="163">
        <v>17.649999999999999</v>
      </c>
      <c r="EU45" s="163">
        <v>-18.29</v>
      </c>
      <c r="EV45" s="164"/>
      <c r="EW45" s="163">
        <v>10.859</v>
      </c>
      <c r="EX45" s="163">
        <v>-99.743200000000002</v>
      </c>
      <c r="EY45" s="163">
        <v>-13.5647</v>
      </c>
      <c r="EZ45" s="163">
        <v>-13.096</v>
      </c>
      <c r="FA45" s="163">
        <v>3.3664000000000001</v>
      </c>
      <c r="FB45" s="163">
        <v>-32.811500000000002</v>
      </c>
      <c r="FC45" s="163">
        <v>0</v>
      </c>
      <c r="FD45" s="163">
        <v>3.0032999999999999</v>
      </c>
      <c r="FE45" s="164"/>
      <c r="FF45" s="163">
        <v>2.9159000000000002</v>
      </c>
      <c r="FG45" s="163">
        <v>19.338100000000001</v>
      </c>
      <c r="FH45" s="163">
        <v>20.0898</v>
      </c>
      <c r="FI45" s="163">
        <v>19.363299999999999</v>
      </c>
      <c r="FJ45" s="163">
        <v>43.371200000000002</v>
      </c>
      <c r="FK45" s="163">
        <v>43.538600000000002</v>
      </c>
      <c r="FL45" s="163">
        <v>-2.8468</v>
      </c>
      <c r="FM45" s="163">
        <v>21.2882</v>
      </c>
      <c r="FN45" s="163">
        <v>21.345600000000001</v>
      </c>
      <c r="FO45" s="163">
        <v>-9.8741000000000003</v>
      </c>
      <c r="FP45" s="163">
        <v>0</v>
      </c>
      <c r="FQ45" s="163">
        <v>0.33879999999999999</v>
      </c>
      <c r="FR45" s="163">
        <v>-9.7799999999999994</v>
      </c>
      <c r="FS45" s="163">
        <v>12.061299999999999</v>
      </c>
      <c r="FT45" s="163">
        <v>1.6434</v>
      </c>
      <c r="FU45" s="163">
        <v>-7.32</v>
      </c>
      <c r="FV45" s="163">
        <v>14.6</v>
      </c>
      <c r="FW45" s="164"/>
      <c r="FX45" s="163">
        <v>6.8556999999999997</v>
      </c>
      <c r="FY45" s="163">
        <v>-3.8460000000000001</v>
      </c>
      <c r="FZ45" s="163">
        <v>0.82299999999999995</v>
      </c>
      <c r="GA45" s="163">
        <v>10.857100000000001</v>
      </c>
      <c r="GB45" s="163">
        <v>33.659999999999997</v>
      </c>
      <c r="GC45" s="163">
        <v>4.1351000000000004</v>
      </c>
      <c r="GD45" s="163">
        <v>10.831899999999999</v>
      </c>
      <c r="GE45" s="163">
        <v>15.6</v>
      </c>
      <c r="GF45" s="163">
        <v>88.322000000000003</v>
      </c>
      <c r="GG45" s="163">
        <v>20.2</v>
      </c>
      <c r="GH45" s="163">
        <v>-29.084800000000001</v>
      </c>
      <c r="GI45" s="164"/>
      <c r="GJ45" s="163">
        <v>-10.855399999999999</v>
      </c>
      <c r="GK45" s="163">
        <v>2.9247999999999998</v>
      </c>
      <c r="GL45" s="164"/>
      <c r="GM45" s="164"/>
      <c r="GN45" s="163">
        <v>-15.684699999999999</v>
      </c>
      <c r="GO45" s="163">
        <v>-53.146099999999997</v>
      </c>
      <c r="GP45" s="163">
        <v>18.564</v>
      </c>
      <c r="GQ45" s="163">
        <v>83.527799999999999</v>
      </c>
      <c r="GR45" s="163">
        <v>60.507800000000003</v>
      </c>
      <c r="GS45" s="163">
        <v>61.3369</v>
      </c>
      <c r="GT45" s="163">
        <v>-158.1491</v>
      </c>
      <c r="GU45" s="163">
        <v>-32.499200000000002</v>
      </c>
      <c r="GV45" s="163">
        <v>42.470599999999997</v>
      </c>
      <c r="GW45" s="163">
        <v>-81.985600000000005</v>
      </c>
      <c r="GX45" s="163">
        <v>10.248900000000001</v>
      </c>
      <c r="GY45" s="163">
        <v>24.380600000000001</v>
      </c>
      <c r="GZ45" s="163">
        <v>23.7681</v>
      </c>
      <c r="HA45" s="163">
        <v>13</v>
      </c>
      <c r="HB45" s="163">
        <v>213.60900000000001</v>
      </c>
      <c r="HC45" s="163">
        <v>213.5635</v>
      </c>
      <c r="HD45" s="163">
        <v>166.4</v>
      </c>
      <c r="HE45" s="163">
        <v>-168.47839999999999</v>
      </c>
      <c r="HF45" s="163">
        <v>-358.77600000000001</v>
      </c>
      <c r="HG45" s="163">
        <v>359.15499999999997</v>
      </c>
      <c r="HH45" s="163">
        <v>360.6832</v>
      </c>
      <c r="HI45" s="163">
        <v>-203.6011</v>
      </c>
      <c r="HJ45" s="163">
        <v>-202.68369999999999</v>
      </c>
      <c r="HK45" s="163">
        <v>-42.806399999999996</v>
      </c>
      <c r="HL45" s="163">
        <v>-30.516300000000001</v>
      </c>
      <c r="HM45" s="163">
        <v>78.686000000000007</v>
      </c>
      <c r="HN45" s="163">
        <v>78.649299999999997</v>
      </c>
      <c r="HO45" s="164"/>
      <c r="HP45" s="164"/>
      <c r="HQ45" s="163">
        <v>51.584299999999999</v>
      </c>
      <c r="HR45" s="163">
        <v>51.441499999999998</v>
      </c>
      <c r="HS45" s="163">
        <v>-77.372600000000006</v>
      </c>
      <c r="HT45" s="163">
        <v>-77.450199999999995</v>
      </c>
      <c r="HU45" s="163">
        <v>97.21</v>
      </c>
      <c r="HV45" s="163">
        <v>96.97</v>
      </c>
      <c r="HW45" s="163">
        <v>46</v>
      </c>
      <c r="HX45" s="163">
        <v>45.6</v>
      </c>
      <c r="HY45" s="163">
        <v>22.56</v>
      </c>
      <c r="HZ45" s="163">
        <v>31.76</v>
      </c>
      <c r="IA45" s="164"/>
      <c r="IB45" s="163">
        <v>96.609899999999996</v>
      </c>
      <c r="IC45" s="163">
        <v>96.860799999999998</v>
      </c>
      <c r="ID45" s="163">
        <v>17.899999999999999</v>
      </c>
      <c r="IE45" s="163">
        <v>-5.6</v>
      </c>
      <c r="IF45" s="163">
        <v>-49.7</v>
      </c>
      <c r="IG45" s="163">
        <v>-52.2</v>
      </c>
      <c r="IH45" s="164"/>
      <c r="II45" s="163">
        <v>1.1572</v>
      </c>
      <c r="IJ45" s="163">
        <v>-354.92939999999999</v>
      </c>
      <c r="IK45" s="163">
        <v>-187.1088</v>
      </c>
      <c r="IL45" s="163">
        <v>474.93049999999999</v>
      </c>
      <c r="IM45" s="163">
        <v>379.61799999999999</v>
      </c>
      <c r="IN45" s="163">
        <v>-50.753300000000003</v>
      </c>
      <c r="IO45" s="163">
        <v>-373.93619999999999</v>
      </c>
      <c r="IP45" s="163">
        <v>376.95510000000002</v>
      </c>
      <c r="IQ45" s="163">
        <v>-135.5367</v>
      </c>
      <c r="IR45" s="163">
        <v>-206.7638</v>
      </c>
      <c r="IS45" s="163">
        <v>-373.29610000000002</v>
      </c>
      <c r="IT45" s="163">
        <v>115.539</v>
      </c>
      <c r="IU45" s="163">
        <v>113.9756</v>
      </c>
      <c r="IV45" s="163">
        <v>137.6276</v>
      </c>
      <c r="IW45" s="163">
        <v>-466.73320000000001</v>
      </c>
      <c r="IX45" s="163">
        <v>212.0966</v>
      </c>
      <c r="IY45" s="163">
        <v>-251.02099999999999</v>
      </c>
      <c r="IZ45" s="163">
        <v>249.56100000000001</v>
      </c>
      <c r="JA45" s="163">
        <v>-7.7523</v>
      </c>
      <c r="JB45" s="164"/>
      <c r="JC45" s="163">
        <v>19.52</v>
      </c>
      <c r="JD45" s="163">
        <v>5.24</v>
      </c>
      <c r="JE45" s="163">
        <v>5.2130000000000001</v>
      </c>
      <c r="JF45" s="163">
        <v>-18.8</v>
      </c>
      <c r="JG45" s="163">
        <v>-3.36</v>
      </c>
      <c r="JH45" s="164"/>
      <c r="JI45" s="163">
        <v>2.9891999999999999</v>
      </c>
      <c r="JJ45" s="163">
        <v>-33.574399999999997</v>
      </c>
      <c r="JK45" s="163">
        <v>-17.0794</v>
      </c>
      <c r="JL45" s="163">
        <v>20.399999999999999</v>
      </c>
      <c r="JM45" s="163">
        <v>54.298999999999999</v>
      </c>
      <c r="JN45" s="163">
        <v>53.881999999999998</v>
      </c>
      <c r="JO45" s="164"/>
      <c r="JP45" s="164"/>
      <c r="JQ45" s="163">
        <v>51.035899999999998</v>
      </c>
      <c r="JR45" s="163">
        <v>51.528300000000002</v>
      </c>
      <c r="JS45" s="163">
        <v>51.1449</v>
      </c>
      <c r="JT45" s="164"/>
      <c r="JU45" s="163">
        <v>6.5</v>
      </c>
      <c r="JV45" s="163">
        <v>14.0242</v>
      </c>
      <c r="JW45" s="163">
        <v>10.7</v>
      </c>
      <c r="JX45" s="164"/>
      <c r="JY45" s="163">
        <v>-29.088000000000001</v>
      </c>
      <c r="JZ45" s="163">
        <v>71.979699999999994</v>
      </c>
      <c r="KA45" s="163">
        <v>42.653300000000002</v>
      </c>
      <c r="KB45" s="163">
        <v>-29.675899999999999</v>
      </c>
      <c r="KC45" s="163">
        <v>-71.098399999999998</v>
      </c>
      <c r="KD45" s="163">
        <v>30.115100000000002</v>
      </c>
      <c r="KE45" s="163">
        <v>40.0398</v>
      </c>
      <c r="KF45" s="163">
        <v>-6.5</v>
      </c>
      <c r="KG45" s="163">
        <v>6.6</v>
      </c>
      <c r="KH45" s="164"/>
      <c r="KI45" s="163">
        <v>135.85120000000001</v>
      </c>
    </row>
    <row r="46" spans="1:295" ht="18" customHeight="1" x14ac:dyDescent="0.3">
      <c r="A46" s="158" t="s">
        <v>63</v>
      </c>
      <c r="B46" s="158" t="s">
        <v>797</v>
      </c>
      <c r="C46" s="162">
        <v>0</v>
      </c>
      <c r="D46" s="163">
        <v>20.765599999999999</v>
      </c>
      <c r="E46" s="164"/>
      <c r="F46" s="163">
        <v>12.9414</v>
      </c>
      <c r="G46" s="163">
        <v>33.260800000000003</v>
      </c>
      <c r="H46" s="164"/>
      <c r="I46" s="163">
        <v>48.956600000000002</v>
      </c>
      <c r="J46" s="164"/>
      <c r="K46" s="163">
        <v>64.4024</v>
      </c>
      <c r="L46" s="163">
        <v>32.843000000000004</v>
      </c>
      <c r="M46" s="163">
        <v>31.978999999999999</v>
      </c>
      <c r="N46" s="163">
        <v>-2.2200000000000002</v>
      </c>
      <c r="O46" s="163">
        <v>-65.418999999999997</v>
      </c>
      <c r="P46" s="163">
        <v>55</v>
      </c>
      <c r="Q46" s="163">
        <v>19.044</v>
      </c>
      <c r="R46" s="163">
        <v>-55</v>
      </c>
      <c r="S46" s="163">
        <v>13.0966</v>
      </c>
      <c r="T46" s="164"/>
      <c r="U46" s="163">
        <v>14.7994</v>
      </c>
      <c r="V46" s="163">
        <v>15.1243</v>
      </c>
      <c r="W46" s="163">
        <v>24.979500000000002</v>
      </c>
      <c r="X46" s="163">
        <v>6.8243999999999998</v>
      </c>
      <c r="Y46" s="163">
        <v>0.17169999999999999</v>
      </c>
      <c r="Z46" s="163">
        <v>2.6349999999999998</v>
      </c>
      <c r="AA46" s="164"/>
      <c r="AB46" s="164"/>
      <c r="AC46" s="163">
        <v>-71.430000000000007</v>
      </c>
      <c r="AD46" s="163">
        <v>-72.239999999999995</v>
      </c>
      <c r="AE46" s="164"/>
      <c r="AF46" s="163">
        <v>2.2200000000000002</v>
      </c>
      <c r="AG46" s="163">
        <v>63.8</v>
      </c>
      <c r="AH46" s="163">
        <v>16.058</v>
      </c>
      <c r="AI46" s="163">
        <v>0.28999999999999998</v>
      </c>
      <c r="AJ46" s="163">
        <v>-55.06</v>
      </c>
      <c r="AK46" s="163">
        <v>-54.78</v>
      </c>
      <c r="AL46" s="163">
        <v>-86.24</v>
      </c>
      <c r="AM46" s="163">
        <v>55.62</v>
      </c>
      <c r="AN46" s="163">
        <v>55.68</v>
      </c>
      <c r="AO46" s="163">
        <v>19.6661</v>
      </c>
      <c r="AP46" s="163">
        <v>-0.27760000000000001</v>
      </c>
      <c r="AQ46" s="163">
        <v>77.109899999999996</v>
      </c>
      <c r="AR46" s="163">
        <v>80.047899999999998</v>
      </c>
      <c r="AS46" s="163">
        <v>54.562899999999999</v>
      </c>
      <c r="AT46" s="163">
        <v>-59.745800000000003</v>
      </c>
      <c r="AU46" s="163">
        <v>-58.488900000000001</v>
      </c>
      <c r="AV46" s="163">
        <v>5.8891999999999998</v>
      </c>
      <c r="AW46" s="163">
        <v>5.2789999999999999</v>
      </c>
      <c r="AX46" s="163">
        <v>88.546999999999997</v>
      </c>
      <c r="AY46" s="163">
        <v>90.154499999999999</v>
      </c>
      <c r="AZ46" s="163">
        <v>-2.0937999999999999</v>
      </c>
      <c r="BA46" s="163">
        <v>-10.0832</v>
      </c>
      <c r="BB46" s="163">
        <v>-499.60329999999999</v>
      </c>
      <c r="BC46" s="163">
        <v>-35.680500000000002</v>
      </c>
      <c r="BD46" s="163">
        <v>-2</v>
      </c>
      <c r="BE46" s="163">
        <v>-2</v>
      </c>
      <c r="BF46" s="163">
        <v>64.401799999999994</v>
      </c>
      <c r="BG46" s="163">
        <v>63.598599999999998</v>
      </c>
      <c r="BH46" s="163">
        <v>-6.1360000000000001</v>
      </c>
      <c r="BI46" s="164"/>
      <c r="BJ46" s="163">
        <v>-64.195499999999996</v>
      </c>
      <c r="BK46" s="163">
        <v>7.0891000000000002</v>
      </c>
      <c r="BL46" s="163">
        <v>7.6543999999999999</v>
      </c>
      <c r="BM46" s="163">
        <v>5.1322000000000001</v>
      </c>
      <c r="BN46" s="163">
        <v>542.46640000000002</v>
      </c>
      <c r="BO46" s="163">
        <v>121.7383</v>
      </c>
      <c r="BP46" s="163">
        <v>121.7993</v>
      </c>
      <c r="BQ46" s="163">
        <v>-506.49810000000002</v>
      </c>
      <c r="BR46" s="163">
        <v>531.66449999999998</v>
      </c>
      <c r="BS46" s="164"/>
      <c r="BT46" s="163">
        <v>-79.868499999999997</v>
      </c>
      <c r="BU46" s="163">
        <v>82.797700000000006</v>
      </c>
      <c r="BV46" s="163">
        <v>100.98309999999999</v>
      </c>
      <c r="BW46" s="163">
        <v>30.68</v>
      </c>
      <c r="BX46" s="163">
        <v>34.97</v>
      </c>
      <c r="BY46" s="163">
        <v>74.069999999999993</v>
      </c>
      <c r="BZ46" s="163">
        <v>81.819999999999993</v>
      </c>
      <c r="CA46" s="164"/>
      <c r="CB46" s="164"/>
      <c r="CC46" s="163">
        <v>103.6425</v>
      </c>
      <c r="CD46" s="163">
        <v>103.29519999999999</v>
      </c>
      <c r="CE46" s="163">
        <v>15.8947</v>
      </c>
      <c r="CF46" s="163">
        <v>-93.913600000000002</v>
      </c>
      <c r="CG46" s="163">
        <v>-93.731200000000001</v>
      </c>
      <c r="CH46" s="163">
        <v>-2.6545000000000001</v>
      </c>
      <c r="CI46" s="163">
        <v>-70.646600000000007</v>
      </c>
      <c r="CJ46" s="164"/>
      <c r="CK46" s="164"/>
      <c r="CL46" s="163">
        <v>77.599999999999994</v>
      </c>
      <c r="CM46" s="163">
        <v>141.80000000000001</v>
      </c>
      <c r="CN46" s="163">
        <v>-17.34</v>
      </c>
      <c r="CO46" s="163">
        <v>47.342399999999998</v>
      </c>
      <c r="CP46" s="163">
        <v>47.698599999999999</v>
      </c>
      <c r="CQ46" s="163">
        <v>48.212600000000002</v>
      </c>
      <c r="CR46" s="163">
        <v>-41.7926</v>
      </c>
      <c r="CS46" s="163">
        <v>-40.779400000000003</v>
      </c>
      <c r="CT46" s="163">
        <v>30.249199999999998</v>
      </c>
      <c r="CU46" s="163">
        <v>-44.317900000000002</v>
      </c>
      <c r="CV46" s="163">
        <v>37.739699999999999</v>
      </c>
      <c r="CW46" s="163">
        <v>17.728300000000001</v>
      </c>
      <c r="CX46" s="163">
        <v>57.27</v>
      </c>
      <c r="CY46" s="163">
        <v>81.78</v>
      </c>
      <c r="CZ46" s="163">
        <v>57.194800000000001</v>
      </c>
      <c r="DA46" s="163">
        <v>54.350299999999997</v>
      </c>
      <c r="DB46" s="163">
        <v>-37.75</v>
      </c>
      <c r="DC46" s="163">
        <v>-3.6423000000000001</v>
      </c>
      <c r="DD46" s="163">
        <v>70.758300000000006</v>
      </c>
      <c r="DE46" s="163">
        <v>70.349299999999999</v>
      </c>
      <c r="DF46" s="163">
        <v>-129.98920000000001</v>
      </c>
      <c r="DG46" s="163">
        <v>1E-4</v>
      </c>
      <c r="DH46" s="163">
        <v>-22.9969</v>
      </c>
      <c r="DI46" s="163">
        <v>-117.7</v>
      </c>
      <c r="DJ46" s="163">
        <v>-118.1</v>
      </c>
      <c r="DK46" s="163">
        <v>28.9572</v>
      </c>
      <c r="DL46" s="163">
        <v>64.462299999999999</v>
      </c>
      <c r="DM46" s="163">
        <v>78.915199999999999</v>
      </c>
      <c r="DN46" s="163">
        <v>90.8386</v>
      </c>
      <c r="DO46" s="163">
        <v>63.78</v>
      </c>
      <c r="DP46" s="163">
        <v>-11.1</v>
      </c>
      <c r="DQ46" s="163">
        <v>55.633499999999998</v>
      </c>
      <c r="DR46" s="163">
        <v>129.0223</v>
      </c>
      <c r="DS46" s="163">
        <v>-2.72</v>
      </c>
      <c r="DT46" s="163">
        <v>-2.64</v>
      </c>
      <c r="DU46" s="163">
        <v>79.58</v>
      </c>
      <c r="DV46" s="163">
        <v>72.459999999999994</v>
      </c>
      <c r="DW46" s="163">
        <v>129.41820000000001</v>
      </c>
      <c r="DX46" s="163">
        <v>129.6</v>
      </c>
      <c r="DY46" s="163">
        <v>-24.715499999999999</v>
      </c>
      <c r="DZ46" s="163">
        <v>-24.5</v>
      </c>
      <c r="EA46" s="163">
        <v>225.43729999999999</v>
      </c>
      <c r="EB46" s="163">
        <v>183.84</v>
      </c>
      <c r="EC46" s="163">
        <v>176.9136</v>
      </c>
      <c r="ED46" s="163">
        <v>180.84960000000001</v>
      </c>
      <c r="EE46" s="163">
        <v>51.262700000000002</v>
      </c>
      <c r="EF46" s="163">
        <v>28.350200000000001</v>
      </c>
      <c r="EG46" s="163">
        <v>-28.236999999999998</v>
      </c>
      <c r="EH46" s="163">
        <v>513.0104</v>
      </c>
      <c r="EI46" s="163">
        <v>193.37739999999999</v>
      </c>
      <c r="EJ46" s="164"/>
      <c r="EK46" s="163">
        <v>-17.729099999999999</v>
      </c>
      <c r="EL46" s="163">
        <v>-15.5098</v>
      </c>
      <c r="EM46" s="163">
        <v>30.236499999999999</v>
      </c>
      <c r="EN46" s="163">
        <v>-22.157699999999998</v>
      </c>
      <c r="EO46" s="163">
        <v>-20.561599999999999</v>
      </c>
      <c r="EP46" s="163">
        <v>33.840000000000003</v>
      </c>
      <c r="EQ46" s="163">
        <v>-29.7196</v>
      </c>
      <c r="ER46" s="163">
        <v>-30.404299999999999</v>
      </c>
      <c r="ES46" s="163">
        <v>10.642099999999999</v>
      </c>
      <c r="ET46" s="163">
        <v>0</v>
      </c>
      <c r="EU46" s="163">
        <v>-11.06</v>
      </c>
      <c r="EV46" s="164"/>
      <c r="EW46" s="163">
        <v>10.9617</v>
      </c>
      <c r="EX46" s="163">
        <v>-88.128600000000006</v>
      </c>
      <c r="EY46" s="163">
        <v>-13.039099999999999</v>
      </c>
      <c r="EZ46" s="163">
        <v>-12.4946</v>
      </c>
      <c r="FA46" s="163">
        <v>2.2652000000000001</v>
      </c>
      <c r="FB46" s="163">
        <v>-27.7959</v>
      </c>
      <c r="FC46" s="163">
        <v>-5.6036999999999999</v>
      </c>
      <c r="FD46" s="163">
        <v>2.9359999999999999</v>
      </c>
      <c r="FE46" s="164"/>
      <c r="FF46" s="163">
        <v>2.9419</v>
      </c>
      <c r="FG46" s="163">
        <v>27.0943</v>
      </c>
      <c r="FH46" s="163">
        <v>27.075500000000002</v>
      </c>
      <c r="FI46" s="163">
        <v>26.4132</v>
      </c>
      <c r="FJ46" s="163">
        <v>42.366399999999999</v>
      </c>
      <c r="FK46" s="163">
        <v>41.194299999999998</v>
      </c>
      <c r="FL46" s="163">
        <v>-11.387</v>
      </c>
      <c r="FM46" s="163">
        <v>26.7364</v>
      </c>
      <c r="FN46" s="163">
        <v>26.784400000000002</v>
      </c>
      <c r="FO46" s="163">
        <v>-12.324999999999999</v>
      </c>
      <c r="FP46" s="164"/>
      <c r="FQ46" s="163">
        <v>-7.9962999999999997</v>
      </c>
      <c r="FR46" s="163">
        <v>-7.55</v>
      </c>
      <c r="FS46" s="163">
        <v>15.2645</v>
      </c>
      <c r="FT46" s="163">
        <v>1.7130000000000001</v>
      </c>
      <c r="FU46" s="163">
        <v>-9.49</v>
      </c>
      <c r="FV46" s="163">
        <v>14.37</v>
      </c>
      <c r="FW46" s="163">
        <v>0</v>
      </c>
      <c r="FX46" s="163">
        <v>6.4248000000000003</v>
      </c>
      <c r="FY46" s="163">
        <v>-3.7050000000000001</v>
      </c>
      <c r="FZ46" s="163">
        <v>0.63200000000000001</v>
      </c>
      <c r="GA46" s="163">
        <v>10.882</v>
      </c>
      <c r="GB46" s="163">
        <v>32.21</v>
      </c>
      <c r="GC46" s="163">
        <v>2.4674</v>
      </c>
      <c r="GD46" s="163">
        <v>13.564399999999999</v>
      </c>
      <c r="GE46" s="163">
        <v>16.059999999999999</v>
      </c>
      <c r="GF46" s="163">
        <v>87.854100000000003</v>
      </c>
      <c r="GG46" s="163">
        <v>21</v>
      </c>
      <c r="GH46" s="163">
        <v>-29.878699999999998</v>
      </c>
      <c r="GI46" s="164"/>
      <c r="GJ46" s="163">
        <v>-11.5878</v>
      </c>
      <c r="GK46" s="163">
        <v>3.0089999999999999</v>
      </c>
      <c r="GL46" s="164"/>
      <c r="GM46" s="164"/>
      <c r="GN46" s="163">
        <v>-15.6424</v>
      </c>
      <c r="GO46" s="163">
        <v>-54.168900000000001</v>
      </c>
      <c r="GP46" s="163">
        <v>18.0806</v>
      </c>
      <c r="GQ46" s="163">
        <v>85.712599999999995</v>
      </c>
      <c r="GR46" s="163">
        <v>59.309600000000003</v>
      </c>
      <c r="GS46" s="163">
        <v>59.616599999999998</v>
      </c>
      <c r="GT46" s="163">
        <v>-157.3494</v>
      </c>
      <c r="GU46" s="163">
        <v>-32.115099999999998</v>
      </c>
      <c r="GV46" s="163">
        <v>43.729599999999998</v>
      </c>
      <c r="GW46" s="163">
        <v>-82.935699999999997</v>
      </c>
      <c r="GX46" s="163">
        <v>10.3759</v>
      </c>
      <c r="GY46" s="163">
        <v>24.644300000000001</v>
      </c>
      <c r="GZ46" s="163">
        <v>24.337700000000002</v>
      </c>
      <c r="HA46" s="163">
        <v>12.8231</v>
      </c>
      <c r="HB46" s="163">
        <v>209.4539</v>
      </c>
      <c r="HC46" s="163">
        <v>206.08580000000001</v>
      </c>
      <c r="HD46" s="163">
        <v>194.4</v>
      </c>
      <c r="HE46" s="163">
        <v>-194.39920000000001</v>
      </c>
      <c r="HF46" s="163">
        <v>-381.54539999999997</v>
      </c>
      <c r="HG46" s="163">
        <v>382.0951</v>
      </c>
      <c r="HH46" s="163">
        <v>382.54070000000002</v>
      </c>
      <c r="HI46" s="163">
        <v>-198.7345</v>
      </c>
      <c r="HJ46" s="163">
        <v>-197.43629999999999</v>
      </c>
      <c r="HK46" s="163">
        <v>-44.709299999999999</v>
      </c>
      <c r="HL46" s="163">
        <v>-31.680099999999999</v>
      </c>
      <c r="HM46" s="163">
        <v>71.514799999999994</v>
      </c>
      <c r="HN46" s="163">
        <v>71.409099999999995</v>
      </c>
      <c r="HO46" s="163">
        <v>-147.96</v>
      </c>
      <c r="HP46" s="163">
        <v>-145.18170000000001</v>
      </c>
      <c r="HQ46" s="163">
        <v>49.782600000000002</v>
      </c>
      <c r="HR46" s="163">
        <v>48.870699999999999</v>
      </c>
      <c r="HS46" s="163">
        <v>-74.769199999999998</v>
      </c>
      <c r="HT46" s="163">
        <v>-75.833299999999994</v>
      </c>
      <c r="HU46" s="163">
        <v>105.57</v>
      </c>
      <c r="HV46" s="163">
        <v>104.25</v>
      </c>
      <c r="HW46" s="163">
        <v>40</v>
      </c>
      <c r="HX46" s="163">
        <v>41.1</v>
      </c>
      <c r="HY46" s="163">
        <v>22.540800000000001</v>
      </c>
      <c r="HZ46" s="163">
        <v>36.159999999999997</v>
      </c>
      <c r="IA46" s="164"/>
      <c r="IB46" s="163">
        <v>94.630700000000004</v>
      </c>
      <c r="IC46" s="163">
        <v>93.897499999999994</v>
      </c>
      <c r="ID46" s="163">
        <v>18.100000000000001</v>
      </c>
      <c r="IE46" s="163">
        <v>-14.7</v>
      </c>
      <c r="IF46" s="163">
        <v>-47.2</v>
      </c>
      <c r="IG46" s="163">
        <v>-49.5</v>
      </c>
      <c r="IH46" s="163">
        <v>1.3816999999999999</v>
      </c>
      <c r="II46" s="163">
        <v>1.0793999999999999</v>
      </c>
      <c r="IJ46" s="163">
        <v>-375.7663</v>
      </c>
      <c r="IK46" s="163">
        <v>-166.29159999999999</v>
      </c>
      <c r="IL46" s="163">
        <v>458.30160000000001</v>
      </c>
      <c r="IM46" s="163">
        <v>378.7681</v>
      </c>
      <c r="IN46" s="163">
        <v>-45.133299999999998</v>
      </c>
      <c r="IO46" s="163">
        <v>-368.1268</v>
      </c>
      <c r="IP46" s="163">
        <v>368.04059999999998</v>
      </c>
      <c r="IQ46" s="163">
        <v>-128.21109999999999</v>
      </c>
      <c r="IR46" s="163">
        <v>-202.5582</v>
      </c>
      <c r="IS46" s="163">
        <v>-361.56099999999998</v>
      </c>
      <c r="IT46" s="163">
        <v>115.98050000000001</v>
      </c>
      <c r="IU46" s="163">
        <v>115.6181</v>
      </c>
      <c r="IV46" s="163">
        <v>128.7792</v>
      </c>
      <c r="IW46" s="163">
        <v>-450.40410000000003</v>
      </c>
      <c r="IX46" s="163">
        <v>209.0763</v>
      </c>
      <c r="IY46" s="163">
        <v>-240.191</v>
      </c>
      <c r="IZ46" s="163">
        <v>240.51740000000001</v>
      </c>
      <c r="JA46" s="163">
        <v>-5.9588000000000001</v>
      </c>
      <c r="JB46" s="164"/>
      <c r="JC46" s="163">
        <v>17.2</v>
      </c>
      <c r="JD46" s="163">
        <v>5.992</v>
      </c>
      <c r="JE46" s="163">
        <v>5.93</v>
      </c>
      <c r="JF46" s="163">
        <v>-17.04</v>
      </c>
      <c r="JG46" s="163">
        <v>-5.76</v>
      </c>
      <c r="JH46" s="164"/>
      <c r="JI46" s="163">
        <v>5.2171000000000003</v>
      </c>
      <c r="JJ46" s="163">
        <v>-31.993600000000001</v>
      </c>
      <c r="JK46" s="163">
        <v>-21.736499999999999</v>
      </c>
      <c r="JL46" s="163">
        <v>22.1</v>
      </c>
      <c r="JM46" s="163">
        <v>55.497999999999998</v>
      </c>
      <c r="JN46" s="163">
        <v>53.966000000000001</v>
      </c>
      <c r="JO46" s="164"/>
      <c r="JP46" s="164"/>
      <c r="JQ46" s="163">
        <v>46.851100000000002</v>
      </c>
      <c r="JR46" s="163">
        <v>48.446899999999999</v>
      </c>
      <c r="JS46" s="163">
        <v>48.8825</v>
      </c>
      <c r="JT46" s="164"/>
      <c r="JU46" s="163">
        <v>15</v>
      </c>
      <c r="JV46" s="163">
        <v>26.940200000000001</v>
      </c>
      <c r="JW46" s="163">
        <v>10.6</v>
      </c>
      <c r="JX46" s="164"/>
      <c r="JY46" s="163">
        <v>-30.277999999999999</v>
      </c>
      <c r="JZ46" s="163">
        <v>73.501599999999996</v>
      </c>
      <c r="KA46" s="163">
        <v>45.258400000000002</v>
      </c>
      <c r="KB46" s="163">
        <v>-30.244299999999999</v>
      </c>
      <c r="KC46" s="163">
        <v>-71.436499999999995</v>
      </c>
      <c r="KD46" s="163">
        <v>31.049600000000002</v>
      </c>
      <c r="KE46" s="163">
        <v>39.815899999999999</v>
      </c>
      <c r="KF46" s="163">
        <v>-15.5</v>
      </c>
      <c r="KG46" s="163">
        <v>14.9</v>
      </c>
      <c r="KH46" s="164"/>
      <c r="KI46" s="163">
        <v>143.5462</v>
      </c>
    </row>
    <row r="47" spans="1:295" ht="18" customHeight="1" x14ac:dyDescent="0.3">
      <c r="A47" s="158" t="s">
        <v>63</v>
      </c>
      <c r="B47" s="158" t="s">
        <v>798</v>
      </c>
      <c r="C47" s="162">
        <v>0</v>
      </c>
      <c r="D47" s="163">
        <v>20.0776</v>
      </c>
      <c r="E47" s="163">
        <v>-24.127400000000002</v>
      </c>
      <c r="F47" s="163">
        <v>12.793200000000001</v>
      </c>
      <c r="G47" s="163">
        <v>33.598599999999998</v>
      </c>
      <c r="H47" s="164"/>
      <c r="I47" s="164"/>
      <c r="J47" s="164"/>
      <c r="K47" s="164"/>
      <c r="L47" s="163">
        <v>32.847000000000001</v>
      </c>
      <c r="M47" s="164"/>
      <c r="N47" s="163">
        <v>-2.2200000000000002</v>
      </c>
      <c r="O47" s="163">
        <v>-64.515000000000001</v>
      </c>
      <c r="P47" s="163">
        <v>55</v>
      </c>
      <c r="Q47" s="164"/>
      <c r="R47" s="164"/>
      <c r="S47" s="163">
        <v>12.866099999999999</v>
      </c>
      <c r="T47" s="164"/>
      <c r="U47" s="164"/>
      <c r="V47" s="163">
        <v>14.963699999999999</v>
      </c>
      <c r="W47" s="163">
        <v>24.683299999999999</v>
      </c>
      <c r="X47" s="163">
        <v>6.1948999999999996</v>
      </c>
      <c r="Y47" s="163">
        <v>0.17280000000000001</v>
      </c>
      <c r="Z47" s="163">
        <v>2.5602999999999998</v>
      </c>
      <c r="AA47" s="164"/>
      <c r="AB47" s="164"/>
      <c r="AC47" s="163">
        <v>-71.349999999999994</v>
      </c>
      <c r="AD47" s="163">
        <v>-71.099999999999994</v>
      </c>
      <c r="AE47" s="164"/>
      <c r="AF47" s="163">
        <v>2.2200000000000002</v>
      </c>
      <c r="AG47" s="163">
        <v>63.8</v>
      </c>
      <c r="AH47" s="163">
        <v>16.364000000000001</v>
      </c>
      <c r="AI47" s="163">
        <v>0.29099999999999998</v>
      </c>
      <c r="AJ47" s="163">
        <v>-53.83</v>
      </c>
      <c r="AK47" s="163">
        <v>-53.72</v>
      </c>
      <c r="AL47" s="163">
        <v>-88.5</v>
      </c>
      <c r="AM47" s="163">
        <v>54.75</v>
      </c>
      <c r="AN47" s="163">
        <v>54.92</v>
      </c>
      <c r="AO47" s="163">
        <v>19.3826</v>
      </c>
      <c r="AP47" s="163">
        <v>0.15079999999999999</v>
      </c>
      <c r="AQ47" s="163">
        <v>76.975099999999998</v>
      </c>
      <c r="AR47" s="163">
        <v>79.983099999999993</v>
      </c>
      <c r="AS47" s="163">
        <v>54.525199999999998</v>
      </c>
      <c r="AT47" s="163">
        <v>-61.0854</v>
      </c>
      <c r="AU47" s="163">
        <v>-60.229199999999999</v>
      </c>
      <c r="AV47" s="163">
        <v>4.7125000000000004</v>
      </c>
      <c r="AW47" s="163">
        <v>4.9215</v>
      </c>
      <c r="AX47" s="164"/>
      <c r="AY47" s="163">
        <v>91.092299999999994</v>
      </c>
      <c r="AZ47" s="163">
        <v>-2.0937999999999999</v>
      </c>
      <c r="BA47" s="163">
        <v>-8.9126999999999992</v>
      </c>
      <c r="BB47" s="163">
        <v>-493.74590000000001</v>
      </c>
      <c r="BC47" s="163">
        <v>-36.464599999999997</v>
      </c>
      <c r="BD47" s="163">
        <v>-2.1</v>
      </c>
      <c r="BE47" s="163">
        <v>-2.1</v>
      </c>
      <c r="BF47" s="163">
        <v>66.337299999999999</v>
      </c>
      <c r="BG47" s="163">
        <v>65.499099999999999</v>
      </c>
      <c r="BH47" s="163">
        <v>-6.0307000000000004</v>
      </c>
      <c r="BI47" s="164"/>
      <c r="BJ47" s="163">
        <v>-69.340299999999999</v>
      </c>
      <c r="BK47" s="163">
        <v>7.2283999999999997</v>
      </c>
      <c r="BL47" s="163">
        <v>7.6405000000000003</v>
      </c>
      <c r="BM47" s="163">
        <v>5.149</v>
      </c>
      <c r="BN47" s="163">
        <v>535.96590000000003</v>
      </c>
      <c r="BO47" s="163">
        <v>119.663</v>
      </c>
      <c r="BP47" s="163">
        <v>119.72410000000001</v>
      </c>
      <c r="BQ47" s="163">
        <v>-500.34870000000001</v>
      </c>
      <c r="BR47" s="163">
        <v>526.09280000000001</v>
      </c>
      <c r="BS47" s="164"/>
      <c r="BT47" s="163">
        <v>-82.5595</v>
      </c>
      <c r="BU47" s="163">
        <v>84.005499999999998</v>
      </c>
      <c r="BV47" s="164"/>
      <c r="BW47" s="163">
        <v>30.31</v>
      </c>
      <c r="BX47" s="163">
        <v>34.950000000000003</v>
      </c>
      <c r="BY47" s="163">
        <v>74.16</v>
      </c>
      <c r="BZ47" s="163">
        <v>81.83</v>
      </c>
      <c r="CA47" s="164"/>
      <c r="CB47" s="164"/>
      <c r="CC47" s="163">
        <v>97.090100000000007</v>
      </c>
      <c r="CD47" s="163">
        <v>97.686400000000006</v>
      </c>
      <c r="CE47" s="163">
        <v>16.898299999999999</v>
      </c>
      <c r="CF47" s="163">
        <v>-91.060900000000004</v>
      </c>
      <c r="CG47" s="163">
        <v>-91.555000000000007</v>
      </c>
      <c r="CH47" s="163">
        <v>1.37E-2</v>
      </c>
      <c r="CI47" s="163">
        <v>-69.739000000000004</v>
      </c>
      <c r="CJ47" s="164"/>
      <c r="CK47" s="164"/>
      <c r="CL47" s="163">
        <v>77.2</v>
      </c>
      <c r="CM47" s="163">
        <v>142</v>
      </c>
      <c r="CN47" s="163">
        <v>-17.27</v>
      </c>
      <c r="CO47" s="163">
        <v>48.409500000000001</v>
      </c>
      <c r="CP47" s="163">
        <v>47.910800000000002</v>
      </c>
      <c r="CQ47" s="163">
        <v>48.8857</v>
      </c>
      <c r="CR47" s="163">
        <v>-41.061399999999999</v>
      </c>
      <c r="CS47" s="163">
        <v>-40.554499999999997</v>
      </c>
      <c r="CT47" s="163">
        <v>24.722300000000001</v>
      </c>
      <c r="CU47" s="163">
        <v>-39.592700000000001</v>
      </c>
      <c r="CV47" s="163">
        <v>31.122900000000001</v>
      </c>
      <c r="CW47" s="164"/>
      <c r="CX47" s="163">
        <v>60.9</v>
      </c>
      <c r="CY47" s="163">
        <v>82.08</v>
      </c>
      <c r="CZ47" s="163">
        <v>56.491700000000002</v>
      </c>
      <c r="DA47" s="163">
        <v>53.764299999999999</v>
      </c>
      <c r="DB47" s="163">
        <v>-38.54</v>
      </c>
      <c r="DC47" s="163">
        <v>-3.6423000000000001</v>
      </c>
      <c r="DD47" s="163">
        <v>71.210300000000004</v>
      </c>
      <c r="DE47" s="163">
        <v>69.415499999999994</v>
      </c>
      <c r="DF47" s="163">
        <v>-134.46080000000001</v>
      </c>
      <c r="DG47" s="163">
        <v>0</v>
      </c>
      <c r="DH47" s="163">
        <v>-23.2331</v>
      </c>
      <c r="DI47" s="163">
        <v>-119.3</v>
      </c>
      <c r="DJ47" s="163">
        <v>-117.5</v>
      </c>
      <c r="DK47" s="163">
        <v>28.633099999999999</v>
      </c>
      <c r="DL47" s="163">
        <v>63.583399999999997</v>
      </c>
      <c r="DM47" s="163">
        <v>78.915199999999999</v>
      </c>
      <c r="DN47" s="163">
        <v>89.666700000000006</v>
      </c>
      <c r="DO47" s="163">
        <v>63.12</v>
      </c>
      <c r="DP47" s="163">
        <v>-11.17</v>
      </c>
      <c r="DQ47" s="163">
        <v>55.052999999999997</v>
      </c>
      <c r="DR47" s="163">
        <v>132.0675</v>
      </c>
      <c r="DS47" s="163">
        <v>-3</v>
      </c>
      <c r="DT47" s="163">
        <v>-3</v>
      </c>
      <c r="DU47" s="163">
        <v>84.92</v>
      </c>
      <c r="DV47" s="164"/>
      <c r="DW47" s="163">
        <v>134.94540000000001</v>
      </c>
      <c r="DX47" s="163">
        <v>130.18180000000001</v>
      </c>
      <c r="DY47" s="163">
        <v>-18.867899999999999</v>
      </c>
      <c r="DZ47" s="163">
        <v>-18.5</v>
      </c>
      <c r="EA47" s="163">
        <v>228.267</v>
      </c>
      <c r="EB47" s="163">
        <v>190.7518</v>
      </c>
      <c r="EC47" s="163">
        <v>183.71559999999999</v>
      </c>
      <c r="ED47" s="163">
        <v>185.95769999999999</v>
      </c>
      <c r="EE47" s="163">
        <v>57.768099999999997</v>
      </c>
      <c r="EF47" s="163">
        <v>34.816499999999998</v>
      </c>
      <c r="EG47" s="163">
        <v>-27.65</v>
      </c>
      <c r="EH47" s="163">
        <v>507.45159999999998</v>
      </c>
      <c r="EI47" s="163">
        <v>221.86109999999999</v>
      </c>
      <c r="EJ47" s="164"/>
      <c r="EK47" s="163">
        <v>-17.102499999999999</v>
      </c>
      <c r="EL47" s="163">
        <v>-14.793100000000001</v>
      </c>
      <c r="EM47" s="163">
        <v>23.6614</v>
      </c>
      <c r="EN47" s="163">
        <v>-12.6762</v>
      </c>
      <c r="EO47" s="163">
        <v>-11.090299999999999</v>
      </c>
      <c r="EP47" s="163">
        <v>36.911999999999999</v>
      </c>
      <c r="EQ47" s="163">
        <v>-27.711200000000002</v>
      </c>
      <c r="ER47" s="163">
        <v>-28.6204</v>
      </c>
      <c r="ES47" s="163">
        <v>3.5335999999999999</v>
      </c>
      <c r="ET47" s="164"/>
      <c r="EU47" s="163">
        <v>-15.17</v>
      </c>
      <c r="EV47" s="164"/>
      <c r="EW47" s="163">
        <v>10.8391</v>
      </c>
      <c r="EX47" s="163">
        <v>-69.412099999999995</v>
      </c>
      <c r="EY47" s="163">
        <v>-13.915800000000001</v>
      </c>
      <c r="EZ47" s="163">
        <v>-13.3691</v>
      </c>
      <c r="FA47" s="163">
        <v>3.1886999999999999</v>
      </c>
      <c r="FB47" s="163">
        <v>-33.2637</v>
      </c>
      <c r="FC47" s="163">
        <v>0</v>
      </c>
      <c r="FD47" s="163">
        <v>3.0973999999999999</v>
      </c>
      <c r="FE47" s="163">
        <v>0</v>
      </c>
      <c r="FF47" s="163">
        <v>3.024</v>
      </c>
      <c r="FG47" s="163">
        <v>28.1036</v>
      </c>
      <c r="FH47" s="163">
        <v>28.533000000000001</v>
      </c>
      <c r="FI47" s="163">
        <v>26.5181</v>
      </c>
      <c r="FJ47" s="163">
        <v>37.510199999999998</v>
      </c>
      <c r="FK47" s="163">
        <v>37.845100000000002</v>
      </c>
      <c r="FL47" s="163">
        <v>-6.6982999999999997</v>
      </c>
      <c r="FM47" s="163">
        <v>20.915800000000001</v>
      </c>
      <c r="FN47" s="163">
        <v>21.215399999999999</v>
      </c>
      <c r="FO47" s="163">
        <v>-12.6858</v>
      </c>
      <c r="FP47" s="164"/>
      <c r="FQ47" s="163">
        <v>-3.1989000000000001</v>
      </c>
      <c r="FR47" s="163">
        <v>-8.69</v>
      </c>
      <c r="FS47" s="163">
        <v>13.875299999999999</v>
      </c>
      <c r="FT47" s="163">
        <v>1.7202999999999999</v>
      </c>
      <c r="FU47" s="163">
        <v>-8.6</v>
      </c>
      <c r="FV47" s="163">
        <v>15.62</v>
      </c>
      <c r="FW47" s="164"/>
      <c r="FX47" s="163">
        <v>6.6580000000000004</v>
      </c>
      <c r="FY47" s="163">
        <v>-3.6869999999999998</v>
      </c>
      <c r="FZ47" s="163">
        <v>0.503</v>
      </c>
      <c r="GA47" s="163">
        <v>11.282500000000001</v>
      </c>
      <c r="GB47" s="163">
        <v>33.92</v>
      </c>
      <c r="GC47" s="163">
        <v>1.7124999999999999</v>
      </c>
      <c r="GD47" s="163">
        <v>11.1182</v>
      </c>
      <c r="GE47" s="163">
        <v>15.77</v>
      </c>
      <c r="GF47" s="163">
        <v>90.791499999999999</v>
      </c>
      <c r="GG47" s="163">
        <v>20.9</v>
      </c>
      <c r="GH47" s="163">
        <v>-28.439599999999999</v>
      </c>
      <c r="GI47" s="164"/>
      <c r="GJ47" s="163">
        <v>-11.308</v>
      </c>
      <c r="GK47" s="163">
        <v>3.0026999999999999</v>
      </c>
      <c r="GL47" s="164"/>
      <c r="GM47" s="164"/>
      <c r="GN47" s="164"/>
      <c r="GO47" s="163">
        <v>-53.209000000000003</v>
      </c>
      <c r="GP47" s="163">
        <v>18.5548</v>
      </c>
      <c r="GQ47" s="163">
        <v>84.536199999999994</v>
      </c>
      <c r="GR47" s="163">
        <v>62.888199999999998</v>
      </c>
      <c r="GS47" s="163">
        <v>62.5732</v>
      </c>
      <c r="GT47" s="163">
        <v>-158.79480000000001</v>
      </c>
      <c r="GU47" s="163">
        <v>-31.806799999999999</v>
      </c>
      <c r="GV47" s="163">
        <v>42.609200000000001</v>
      </c>
      <c r="GW47" s="163">
        <v>-80.861900000000006</v>
      </c>
      <c r="GX47" s="163">
        <v>7.2893999999999997</v>
      </c>
      <c r="GY47" s="163">
        <v>24.8689</v>
      </c>
      <c r="GZ47" s="163">
        <v>24.316600000000001</v>
      </c>
      <c r="HA47" s="163">
        <v>10</v>
      </c>
      <c r="HB47" s="163">
        <v>207.69290000000001</v>
      </c>
      <c r="HC47" s="163">
        <v>205.63659999999999</v>
      </c>
      <c r="HD47" s="163">
        <v>175.2</v>
      </c>
      <c r="HE47" s="163">
        <v>-175.88069999999999</v>
      </c>
      <c r="HF47" s="163">
        <v>-370.16180000000003</v>
      </c>
      <c r="HG47" s="163">
        <v>374.27080000000001</v>
      </c>
      <c r="HH47" s="163">
        <v>372.35300000000001</v>
      </c>
      <c r="HI47" s="163">
        <v>-195.15100000000001</v>
      </c>
      <c r="HJ47" s="163">
        <v>-195.2029</v>
      </c>
      <c r="HK47" s="163">
        <v>-46.331099999999999</v>
      </c>
      <c r="HL47" s="163">
        <v>-35.902500000000003</v>
      </c>
      <c r="HM47" s="163">
        <v>78.4268</v>
      </c>
      <c r="HN47" s="163">
        <v>75.793700000000001</v>
      </c>
      <c r="HO47" s="164"/>
      <c r="HP47" s="164"/>
      <c r="HQ47" s="163">
        <v>53.034599999999998</v>
      </c>
      <c r="HR47" s="163">
        <v>52.298499999999997</v>
      </c>
      <c r="HS47" s="163">
        <v>-74.822500000000005</v>
      </c>
      <c r="HT47" s="163">
        <v>-74.404899999999998</v>
      </c>
      <c r="HU47" s="163">
        <v>91.73</v>
      </c>
      <c r="HV47" s="163">
        <v>91.59</v>
      </c>
      <c r="HW47" s="163">
        <v>38.200000000000003</v>
      </c>
      <c r="HX47" s="163">
        <v>39.200000000000003</v>
      </c>
      <c r="HY47" s="163">
        <v>22.622</v>
      </c>
      <c r="HZ47" s="163">
        <v>36.96</v>
      </c>
      <c r="IA47" s="164"/>
      <c r="IB47" s="163">
        <v>97.162000000000006</v>
      </c>
      <c r="IC47" s="163">
        <v>98.294799999999995</v>
      </c>
      <c r="ID47" s="163">
        <v>17.899999999999999</v>
      </c>
      <c r="IE47" s="163">
        <v>-13.7</v>
      </c>
      <c r="IF47" s="163">
        <v>-51.4</v>
      </c>
      <c r="IG47" s="163">
        <v>-53.1</v>
      </c>
      <c r="IH47" s="164"/>
      <c r="II47" s="164"/>
      <c r="IJ47" s="163">
        <v>-367.39420000000001</v>
      </c>
      <c r="IK47" s="163">
        <v>-196.64959999999999</v>
      </c>
      <c r="IL47" s="163">
        <v>447.66</v>
      </c>
      <c r="IM47" s="163">
        <v>362.12689999999998</v>
      </c>
      <c r="IN47" s="163">
        <v>-38.292200000000001</v>
      </c>
      <c r="IO47" s="163">
        <v>-353.0609</v>
      </c>
      <c r="IP47" s="163">
        <v>352.6678</v>
      </c>
      <c r="IQ47" s="163">
        <v>-130.8056</v>
      </c>
      <c r="IR47" s="163">
        <v>-201.80719999999999</v>
      </c>
      <c r="IS47" s="163">
        <v>-346.49529999999999</v>
      </c>
      <c r="IT47" s="163">
        <v>104.1414</v>
      </c>
      <c r="IU47" s="163">
        <v>108.5501</v>
      </c>
      <c r="IV47" s="163">
        <v>134.58840000000001</v>
      </c>
      <c r="IW47" s="163">
        <v>-434.42840000000001</v>
      </c>
      <c r="IX47" s="163">
        <v>206.3305</v>
      </c>
      <c r="IY47" s="163">
        <v>-225.96600000000001</v>
      </c>
      <c r="IZ47" s="163">
        <v>227.1798</v>
      </c>
      <c r="JA47" s="163">
        <v>-5.827</v>
      </c>
      <c r="JB47" s="164"/>
      <c r="JC47" s="163">
        <v>18</v>
      </c>
      <c r="JD47" s="163">
        <v>6.2329999999999997</v>
      </c>
      <c r="JE47" s="163">
        <v>6.226</v>
      </c>
      <c r="JF47" s="163">
        <v>-17.36</v>
      </c>
      <c r="JG47" s="163">
        <v>-5.6</v>
      </c>
      <c r="JH47" s="164"/>
      <c r="JI47" s="163">
        <v>5.6565000000000003</v>
      </c>
      <c r="JJ47" s="163">
        <v>-32.051600000000001</v>
      </c>
      <c r="JK47" s="163">
        <v>-22.9969</v>
      </c>
      <c r="JL47" s="163">
        <v>22.1</v>
      </c>
      <c r="JM47" s="163">
        <v>56.23</v>
      </c>
      <c r="JN47" s="163">
        <v>54.344999999999999</v>
      </c>
      <c r="JO47" s="164"/>
      <c r="JP47" s="164"/>
      <c r="JQ47" s="163">
        <v>49.646599999999999</v>
      </c>
      <c r="JR47" s="163">
        <v>49.885800000000003</v>
      </c>
      <c r="JS47" s="163">
        <v>50.951300000000003</v>
      </c>
      <c r="JT47" s="164"/>
      <c r="JU47" s="163">
        <v>18.100000000000001</v>
      </c>
      <c r="JV47" s="163">
        <v>28.168800000000001</v>
      </c>
      <c r="JW47" s="163">
        <v>10.59</v>
      </c>
      <c r="JX47" s="164"/>
      <c r="JY47" s="163">
        <v>-33.4831</v>
      </c>
      <c r="JZ47" s="163">
        <v>74.886600000000001</v>
      </c>
      <c r="KA47" s="163">
        <v>47.2134</v>
      </c>
      <c r="KB47" s="163">
        <v>-33.229599999999998</v>
      </c>
      <c r="KC47" s="163">
        <v>-73.866299999999995</v>
      </c>
      <c r="KD47" s="163">
        <v>34.717599999999997</v>
      </c>
      <c r="KE47" s="163">
        <v>39.005099999999999</v>
      </c>
      <c r="KF47" s="163">
        <v>-19.100000000000001</v>
      </c>
      <c r="KG47" s="163">
        <v>19.100000000000001</v>
      </c>
      <c r="KH47" s="164"/>
      <c r="KI47" s="163">
        <v>135.63239999999999</v>
      </c>
    </row>
    <row r="48" spans="1:295" ht="18" customHeight="1" x14ac:dyDescent="0.3">
      <c r="A48" s="158" t="s">
        <v>63</v>
      </c>
      <c r="B48" s="158" t="s">
        <v>799</v>
      </c>
      <c r="C48" s="165">
        <v>0</v>
      </c>
      <c r="D48" s="167"/>
      <c r="E48" s="167"/>
      <c r="F48" s="166">
        <v>12.708299999999999</v>
      </c>
      <c r="G48" s="166">
        <v>32.8444</v>
      </c>
      <c r="H48" s="167"/>
      <c r="I48" s="166">
        <v>48.381900000000002</v>
      </c>
      <c r="J48" s="167"/>
      <c r="K48" s="167"/>
      <c r="L48" s="166">
        <v>32.524999999999999</v>
      </c>
      <c r="M48" s="166">
        <v>31.693300000000001</v>
      </c>
      <c r="N48" s="166">
        <v>-2.2200000000000002</v>
      </c>
      <c r="O48" s="166">
        <v>-63.179000000000002</v>
      </c>
      <c r="P48" s="166">
        <v>52.8</v>
      </c>
      <c r="Q48" s="166">
        <v>18.216000000000001</v>
      </c>
      <c r="R48" s="166">
        <v>-52.8</v>
      </c>
      <c r="S48" s="166">
        <v>13.2348</v>
      </c>
      <c r="T48" s="167"/>
      <c r="U48" s="166">
        <v>14.7767</v>
      </c>
      <c r="V48" s="167"/>
      <c r="W48" s="166">
        <v>24.72</v>
      </c>
      <c r="X48" s="166">
        <v>6.5941999999999998</v>
      </c>
      <c r="Y48" s="166">
        <v>0.22570000000000001</v>
      </c>
      <c r="Z48" s="166">
        <v>2.5819000000000001</v>
      </c>
      <c r="AA48" s="167"/>
      <c r="AB48" s="167"/>
      <c r="AC48" s="166">
        <v>-70.62</v>
      </c>
      <c r="AD48" s="166">
        <v>-70.430000000000007</v>
      </c>
      <c r="AE48" s="167"/>
      <c r="AF48" s="166">
        <v>2.2200000000000002</v>
      </c>
      <c r="AG48" s="166">
        <v>61.6</v>
      </c>
      <c r="AH48" s="166">
        <v>15.87</v>
      </c>
      <c r="AI48" s="166">
        <v>0.29499999999999998</v>
      </c>
      <c r="AJ48" s="166">
        <v>-53.35</v>
      </c>
      <c r="AK48" s="166">
        <v>-53.53</v>
      </c>
      <c r="AL48" s="166">
        <v>-89.53</v>
      </c>
      <c r="AM48" s="166">
        <v>53.96</v>
      </c>
      <c r="AN48" s="166">
        <v>54.22</v>
      </c>
      <c r="AO48" s="166">
        <v>19.769200000000001</v>
      </c>
      <c r="AP48" s="166">
        <v>0.37669999999999998</v>
      </c>
      <c r="AQ48" s="166">
        <v>76.180700000000002</v>
      </c>
      <c r="AR48" s="166">
        <v>79.155600000000007</v>
      </c>
      <c r="AS48" s="166">
        <v>55.2087</v>
      </c>
      <c r="AT48" s="166">
        <v>-60.415599999999998</v>
      </c>
      <c r="AU48" s="166">
        <v>-60.334499999999998</v>
      </c>
      <c r="AV48" s="166">
        <v>5.4535999999999998</v>
      </c>
      <c r="AW48" s="166">
        <v>5.8522999999999996</v>
      </c>
      <c r="AX48" s="167"/>
      <c r="AY48" s="166">
        <v>90.154499999999999</v>
      </c>
      <c r="AZ48" s="166">
        <v>-1.5704</v>
      </c>
      <c r="BA48" s="166">
        <v>-8.4723000000000006</v>
      </c>
      <c r="BB48" s="166">
        <v>-493.52550000000002</v>
      </c>
      <c r="BC48" s="166">
        <v>-34.267600000000002</v>
      </c>
      <c r="BD48" s="166">
        <v>-2.9</v>
      </c>
      <c r="BE48" s="166">
        <v>-2.8</v>
      </c>
      <c r="BF48" s="166">
        <v>66.449399999999997</v>
      </c>
      <c r="BG48" s="166">
        <v>65.390100000000004</v>
      </c>
      <c r="BH48" s="166">
        <v>-6.3635999999999999</v>
      </c>
      <c r="BI48" s="167"/>
      <c r="BJ48" s="166">
        <v>-70.018500000000003</v>
      </c>
      <c r="BK48" s="166">
        <v>6.9047000000000001</v>
      </c>
      <c r="BL48" s="166">
        <v>7.694</v>
      </c>
      <c r="BM48" s="166">
        <v>5.1883999999999997</v>
      </c>
      <c r="BN48" s="166">
        <v>535.26400000000001</v>
      </c>
      <c r="BO48" s="166">
        <v>117.43519999999999</v>
      </c>
      <c r="BP48" s="166">
        <v>117.52670000000001</v>
      </c>
      <c r="BQ48" s="166">
        <v>-491.61399999999998</v>
      </c>
      <c r="BR48" s="167"/>
      <c r="BS48" s="167"/>
      <c r="BT48" s="166">
        <v>-87.6935</v>
      </c>
      <c r="BU48" s="166">
        <v>89.418599999999998</v>
      </c>
      <c r="BV48" s="166">
        <v>102.0808</v>
      </c>
      <c r="BW48" s="166">
        <v>30.96</v>
      </c>
      <c r="BX48" s="166">
        <v>35.31</v>
      </c>
      <c r="BY48" s="166">
        <v>74.91</v>
      </c>
      <c r="BZ48" s="166">
        <v>82.65</v>
      </c>
      <c r="CA48" s="167"/>
      <c r="CB48" s="167"/>
      <c r="CC48" s="166">
        <v>100.1036</v>
      </c>
      <c r="CD48" s="166">
        <v>99.099299999999999</v>
      </c>
      <c r="CE48" s="166">
        <v>18.148800000000001</v>
      </c>
      <c r="CF48" s="166">
        <v>-93.944000000000003</v>
      </c>
      <c r="CG48" s="166">
        <v>-93.293499999999995</v>
      </c>
      <c r="CH48" s="166">
        <v>0.65349999999999997</v>
      </c>
      <c r="CI48" s="166">
        <v>-71.232699999999994</v>
      </c>
      <c r="CJ48" s="167"/>
      <c r="CK48" s="167"/>
      <c r="CL48" s="166">
        <v>78.099999999999994</v>
      </c>
      <c r="CM48" s="166">
        <v>140.69999999999999</v>
      </c>
      <c r="CN48" s="166">
        <v>-17.57</v>
      </c>
      <c r="CO48" s="166">
        <v>48.738399999999999</v>
      </c>
      <c r="CP48" s="166">
        <v>47.274900000000002</v>
      </c>
      <c r="CQ48" s="166">
        <v>48.733600000000003</v>
      </c>
      <c r="CR48" s="166">
        <v>-39.366199999999999</v>
      </c>
      <c r="CS48" s="166">
        <v>-39.258200000000002</v>
      </c>
      <c r="CT48" s="166">
        <v>26.232900000000001</v>
      </c>
      <c r="CU48" s="166">
        <v>-42.622300000000003</v>
      </c>
      <c r="CV48" s="166">
        <v>31.790299999999998</v>
      </c>
      <c r="CW48" s="166">
        <v>17.868099999999998</v>
      </c>
      <c r="CX48" s="166">
        <v>52.9</v>
      </c>
      <c r="CY48" s="166">
        <v>80.260000000000005</v>
      </c>
      <c r="CZ48" s="166">
        <v>56.491700000000002</v>
      </c>
      <c r="DA48" s="166">
        <v>53.178400000000003</v>
      </c>
      <c r="DB48" s="166">
        <v>-38.57</v>
      </c>
      <c r="DC48" s="166">
        <v>-3.6423000000000001</v>
      </c>
      <c r="DD48" s="166">
        <v>70.843900000000005</v>
      </c>
      <c r="DE48" s="166">
        <v>70.559600000000003</v>
      </c>
      <c r="DF48" s="166">
        <v>-127.746</v>
      </c>
      <c r="DG48" s="166">
        <v>1E-4</v>
      </c>
      <c r="DH48" s="166">
        <v>-23.4682</v>
      </c>
      <c r="DI48" s="166">
        <v>-114.2</v>
      </c>
      <c r="DJ48" s="166">
        <v>-115.4</v>
      </c>
      <c r="DK48" s="166">
        <v>28.660599999999999</v>
      </c>
      <c r="DL48" s="166">
        <v>62.704500000000003</v>
      </c>
      <c r="DM48" s="166">
        <v>77.975899999999996</v>
      </c>
      <c r="DN48" s="166">
        <v>88.494900000000001</v>
      </c>
      <c r="DO48" s="166">
        <v>61.71</v>
      </c>
      <c r="DP48" s="166">
        <v>-10.66</v>
      </c>
      <c r="DQ48" s="166">
        <v>55.768500000000003</v>
      </c>
      <c r="DR48" s="166">
        <v>126.1122</v>
      </c>
      <c r="DS48" s="166">
        <v>-2.48</v>
      </c>
      <c r="DT48" s="166">
        <v>-2.4</v>
      </c>
      <c r="DU48" s="166">
        <v>86.32</v>
      </c>
      <c r="DV48" s="166">
        <v>73.41</v>
      </c>
      <c r="DW48" s="166">
        <v>127.7273</v>
      </c>
      <c r="DX48" s="166">
        <v>124.67270000000001</v>
      </c>
      <c r="DY48" s="166">
        <v>-22.792200000000001</v>
      </c>
      <c r="DZ48" s="166">
        <v>-22.654499999999999</v>
      </c>
      <c r="EA48" s="166">
        <v>225.71170000000001</v>
      </c>
      <c r="EB48" s="166">
        <v>183.2302</v>
      </c>
      <c r="EC48" s="166">
        <v>176.9555</v>
      </c>
      <c r="ED48" s="166">
        <v>179.40729999999999</v>
      </c>
      <c r="EE48" s="166">
        <v>56.625999999999998</v>
      </c>
      <c r="EF48" s="166">
        <v>34.786799999999999</v>
      </c>
      <c r="EG48" s="166">
        <v>-27.949000000000002</v>
      </c>
      <c r="EH48" s="166">
        <v>503.31319999999999</v>
      </c>
      <c r="EI48" s="166">
        <v>227.4889</v>
      </c>
      <c r="EJ48" s="167"/>
      <c r="EK48" s="166">
        <v>-17.650700000000001</v>
      </c>
      <c r="EL48" s="166">
        <v>-15.142899999999999</v>
      </c>
      <c r="EM48" s="166">
        <v>25.4499</v>
      </c>
      <c r="EN48" s="166">
        <v>-6.4279999999999999</v>
      </c>
      <c r="EO48" s="166">
        <v>-5.6973000000000003</v>
      </c>
      <c r="EP48" s="166">
        <v>30.768000000000001</v>
      </c>
      <c r="EQ48" s="166">
        <v>-32.645099999999999</v>
      </c>
      <c r="ER48" s="166">
        <v>-33.379899999999999</v>
      </c>
      <c r="ES48" s="166">
        <v>3.7949000000000002</v>
      </c>
      <c r="ET48" s="167"/>
      <c r="EU48" s="166">
        <v>-10.11</v>
      </c>
      <c r="EV48" s="167"/>
      <c r="EW48" s="166">
        <v>10.896000000000001</v>
      </c>
      <c r="EX48" s="166">
        <v>-58.759399999999999</v>
      </c>
      <c r="EY48" s="166">
        <v>-14.189399999999999</v>
      </c>
      <c r="EZ48" s="166">
        <v>-13.7073</v>
      </c>
      <c r="FA48" s="166">
        <v>3.4693999999999998</v>
      </c>
      <c r="FB48" s="166">
        <v>-32.792099999999998</v>
      </c>
      <c r="FC48" s="167"/>
      <c r="FD48" s="166">
        <v>3.0104000000000002</v>
      </c>
      <c r="FE48" s="167"/>
      <c r="FF48" s="166">
        <v>2.9483000000000001</v>
      </c>
      <c r="FG48" s="166">
        <v>26.163499999999999</v>
      </c>
      <c r="FH48" s="166">
        <v>26.530899999999999</v>
      </c>
      <c r="FI48" s="166">
        <v>25.6266</v>
      </c>
      <c r="FJ48" s="166">
        <v>38.347499999999997</v>
      </c>
      <c r="FK48" s="166">
        <v>39.184800000000003</v>
      </c>
      <c r="FL48" s="166">
        <v>-2.1768999999999998</v>
      </c>
      <c r="FM48" s="166">
        <v>25.108699999999999</v>
      </c>
      <c r="FN48" s="166">
        <v>24.9194</v>
      </c>
      <c r="FO48" s="166">
        <v>-8.7074999999999996</v>
      </c>
      <c r="FP48" s="167"/>
      <c r="FQ48" s="166">
        <v>-3.4113000000000002</v>
      </c>
      <c r="FR48" s="166">
        <v>-7.19</v>
      </c>
      <c r="FS48" s="166">
        <v>15.1693</v>
      </c>
      <c r="FT48" s="166">
        <v>1.6788000000000001</v>
      </c>
      <c r="FU48" s="166">
        <v>-9.34</v>
      </c>
      <c r="FV48" s="166">
        <v>16.36</v>
      </c>
      <c r="FW48" s="167"/>
      <c r="FX48" s="166">
        <v>6.7347000000000001</v>
      </c>
      <c r="FY48" s="166">
        <v>-3.8530000000000002</v>
      </c>
      <c r="FZ48" s="166">
        <v>0.54300000000000004</v>
      </c>
      <c r="GA48" s="166">
        <v>11.268800000000001</v>
      </c>
      <c r="GB48" s="166">
        <v>34.81</v>
      </c>
      <c r="GC48" s="166">
        <v>-4.2299999999999997E-2</v>
      </c>
      <c r="GD48" s="166">
        <v>8.0896000000000008</v>
      </c>
      <c r="GE48" s="166">
        <v>16.399999999999999</v>
      </c>
      <c r="GF48" s="166">
        <v>90.926299999999998</v>
      </c>
      <c r="GG48" s="166">
        <v>21.4</v>
      </c>
      <c r="GH48" s="166">
        <v>-28.1829</v>
      </c>
      <c r="GI48" s="167"/>
      <c r="GJ48" s="166">
        <v>-10.9862</v>
      </c>
      <c r="GK48" s="166">
        <v>2.9704999999999999</v>
      </c>
      <c r="GL48" s="167"/>
      <c r="GM48" s="167"/>
      <c r="GN48" s="166">
        <v>-15.2576</v>
      </c>
      <c r="GO48" s="166">
        <v>-51.971600000000002</v>
      </c>
      <c r="GP48" s="166">
        <v>21.2273</v>
      </c>
      <c r="GQ48" s="166">
        <v>82.435400000000001</v>
      </c>
      <c r="GR48" s="166">
        <v>63.704799999999999</v>
      </c>
      <c r="GS48" s="166">
        <v>65.177400000000006</v>
      </c>
      <c r="GT48" s="166">
        <v>-158.4736</v>
      </c>
      <c r="GU48" s="166">
        <v>-31.443000000000001</v>
      </c>
      <c r="GV48" s="166">
        <v>41.929699999999997</v>
      </c>
      <c r="GW48" s="166">
        <v>-80.069199999999995</v>
      </c>
      <c r="GX48" s="166">
        <v>7.2057000000000002</v>
      </c>
      <c r="GY48" s="166">
        <v>24.3123</v>
      </c>
      <c r="GZ48" s="166">
        <v>23.778700000000001</v>
      </c>
      <c r="HA48" s="166">
        <v>9.8216000000000001</v>
      </c>
      <c r="HB48" s="166">
        <v>214.45179999999999</v>
      </c>
      <c r="HC48" s="166">
        <v>214.6268</v>
      </c>
      <c r="HD48" s="166">
        <v>216.2</v>
      </c>
      <c r="HE48" s="166">
        <v>-218.04929999999999</v>
      </c>
      <c r="HF48" s="166">
        <v>-415.50659999999999</v>
      </c>
      <c r="HG48" s="166">
        <v>417.18770000000001</v>
      </c>
      <c r="HH48" s="166">
        <v>412.55689999999998</v>
      </c>
      <c r="HI48" s="166">
        <v>-202.58879999999999</v>
      </c>
      <c r="HJ48" s="166">
        <v>-201.28729999999999</v>
      </c>
      <c r="HK48" s="166">
        <v>-46.830500000000001</v>
      </c>
      <c r="HL48" s="166">
        <v>-35.409799999999997</v>
      </c>
      <c r="HM48" s="166">
        <v>76.789199999999994</v>
      </c>
      <c r="HN48" s="166">
        <v>77.052700000000002</v>
      </c>
      <c r="HO48" s="167"/>
      <c r="HP48" s="167"/>
      <c r="HQ48" s="166">
        <v>52.166600000000003</v>
      </c>
      <c r="HR48" s="166">
        <v>51.309699999999999</v>
      </c>
      <c r="HS48" s="166">
        <v>-74.744</v>
      </c>
      <c r="HT48" s="166">
        <v>-73.974500000000006</v>
      </c>
      <c r="HU48" s="166">
        <v>99.41</v>
      </c>
      <c r="HV48" s="166">
        <v>99.11</v>
      </c>
      <c r="HW48" s="166">
        <v>37.700000000000003</v>
      </c>
      <c r="HX48" s="166">
        <v>37.9</v>
      </c>
      <c r="HY48" s="167"/>
      <c r="HZ48" s="166">
        <v>36.08</v>
      </c>
      <c r="IA48" s="167"/>
      <c r="IB48" s="166">
        <v>94.3459</v>
      </c>
      <c r="IC48" s="166">
        <v>94.162800000000004</v>
      </c>
      <c r="ID48" s="166">
        <v>17.899999999999999</v>
      </c>
      <c r="IE48" s="166">
        <v>-16.399999999999999</v>
      </c>
      <c r="IF48" s="166">
        <v>-49.7</v>
      </c>
      <c r="IG48" s="166">
        <v>-52.2</v>
      </c>
      <c r="IH48" s="166">
        <v>1.2650999999999999</v>
      </c>
      <c r="II48" s="166">
        <v>1.1728000000000001</v>
      </c>
      <c r="IJ48" s="166">
        <v>-409.88630000000001</v>
      </c>
      <c r="IK48" s="166">
        <v>-200.62970000000001</v>
      </c>
      <c r="IL48" s="166">
        <v>445.63279999999997</v>
      </c>
      <c r="IM48" s="166">
        <v>363.47449999999998</v>
      </c>
      <c r="IN48" s="166">
        <v>-32.452399999999997</v>
      </c>
      <c r="IO48" s="166">
        <v>-356.17140000000001</v>
      </c>
      <c r="IP48" s="166">
        <v>359.25869999999998</v>
      </c>
      <c r="IQ48" s="166">
        <v>-129.88040000000001</v>
      </c>
      <c r="IR48" s="166">
        <v>-200.12819999999999</v>
      </c>
      <c r="IS48" s="166">
        <v>-351.36880000000002</v>
      </c>
      <c r="IT48" s="166">
        <v>106.0757</v>
      </c>
      <c r="IU48" s="166">
        <v>107.6327</v>
      </c>
      <c r="IV48" s="166">
        <v>131.96100000000001</v>
      </c>
      <c r="IW48" s="166">
        <v>-438.49619999999999</v>
      </c>
      <c r="IX48" s="166">
        <v>205.6559</v>
      </c>
      <c r="IY48" s="166">
        <v>-230.1652</v>
      </c>
      <c r="IZ48" s="166">
        <v>230.1634</v>
      </c>
      <c r="JA48" s="166">
        <v>-7.0656999999999996</v>
      </c>
      <c r="JB48" s="167"/>
      <c r="JC48" s="166">
        <v>17.12</v>
      </c>
      <c r="JD48" s="167"/>
      <c r="JE48" s="167"/>
      <c r="JF48" s="166">
        <v>-17.28</v>
      </c>
      <c r="JG48" s="166">
        <v>-5.44</v>
      </c>
      <c r="JH48" s="167"/>
      <c r="JI48" s="166">
        <v>5.8029999999999999</v>
      </c>
      <c r="JJ48" s="166">
        <v>-33.192900000000002</v>
      </c>
      <c r="JK48" s="166">
        <v>-22.734400000000001</v>
      </c>
      <c r="JL48" s="166">
        <v>21.4</v>
      </c>
      <c r="JM48" s="166">
        <v>51.704999999999998</v>
      </c>
      <c r="JN48" s="166">
        <v>52.292999999999999</v>
      </c>
      <c r="JO48" s="167"/>
      <c r="JP48" s="167"/>
      <c r="JQ48" s="166">
        <v>52.127600000000001</v>
      </c>
      <c r="JR48" s="166">
        <v>52.098599999999998</v>
      </c>
      <c r="JS48" s="166">
        <v>52.034300000000002</v>
      </c>
      <c r="JT48" s="167"/>
      <c r="JU48" s="166">
        <v>16.899999999999999</v>
      </c>
      <c r="JV48" s="166">
        <v>28.954799999999999</v>
      </c>
      <c r="JW48" s="166">
        <v>10.43</v>
      </c>
      <c r="JX48" s="167"/>
      <c r="JY48" s="166">
        <v>-32.336500000000001</v>
      </c>
      <c r="JZ48" s="166">
        <v>75.252600000000001</v>
      </c>
      <c r="KA48" s="166">
        <v>46.504100000000001</v>
      </c>
      <c r="KB48" s="166">
        <v>-33.561599999999999</v>
      </c>
      <c r="KC48" s="166">
        <v>-73.270300000000006</v>
      </c>
      <c r="KD48" s="166">
        <v>34.8827</v>
      </c>
      <c r="KE48" s="166">
        <v>38.2821</v>
      </c>
      <c r="KF48" s="166">
        <v>-16.3</v>
      </c>
      <c r="KG48" s="166">
        <v>17.2</v>
      </c>
      <c r="KH48" s="167"/>
      <c r="KI48" s="166">
        <v>137.7165</v>
      </c>
    </row>
    <row r="49" spans="1:295" ht="18" customHeight="1" x14ac:dyDescent="0.3">
      <c r="A49" s="158" t="s">
        <v>63</v>
      </c>
      <c r="B49" s="158" t="s">
        <v>800</v>
      </c>
      <c r="C49" s="159">
        <v>0</v>
      </c>
      <c r="D49" s="160">
        <v>19.807099999999998</v>
      </c>
      <c r="E49" s="161"/>
      <c r="F49" s="160">
        <v>12.6654</v>
      </c>
      <c r="G49" s="160">
        <v>34.053100000000001</v>
      </c>
      <c r="H49" s="161"/>
      <c r="I49" s="160">
        <v>47.081699999999998</v>
      </c>
      <c r="J49" s="161"/>
      <c r="K49" s="160">
        <v>62.935200000000002</v>
      </c>
      <c r="L49" s="160">
        <v>31.798999999999999</v>
      </c>
      <c r="M49" s="160">
        <v>31.0398</v>
      </c>
      <c r="N49" s="160">
        <v>0</v>
      </c>
      <c r="O49" s="160">
        <v>-59.639000000000003</v>
      </c>
      <c r="P49" s="160">
        <v>50.6</v>
      </c>
      <c r="Q49" s="160">
        <v>17.388000000000002</v>
      </c>
      <c r="R49" s="160">
        <v>-50.6</v>
      </c>
      <c r="S49" s="160">
        <v>13.0306</v>
      </c>
      <c r="T49" s="161"/>
      <c r="U49" s="160">
        <v>13.851599999999999</v>
      </c>
      <c r="V49" s="160">
        <v>14.0985</v>
      </c>
      <c r="W49" s="160">
        <v>23.5092</v>
      </c>
      <c r="X49" s="160">
        <v>5.5157999999999996</v>
      </c>
      <c r="Y49" s="160">
        <v>0.17749999999999999</v>
      </c>
      <c r="Z49" s="160">
        <v>2.5859999999999999</v>
      </c>
      <c r="AA49" s="161"/>
      <c r="AB49" s="161"/>
      <c r="AC49" s="160">
        <v>-69.2</v>
      </c>
      <c r="AD49" s="160">
        <v>-69.17</v>
      </c>
      <c r="AE49" s="161"/>
      <c r="AF49" s="160">
        <v>0</v>
      </c>
      <c r="AG49" s="160">
        <v>57.2</v>
      </c>
      <c r="AH49" s="160">
        <v>19.193999999999999</v>
      </c>
      <c r="AI49" s="160">
        <v>0.311</v>
      </c>
      <c r="AJ49" s="160">
        <v>-52.43</v>
      </c>
      <c r="AK49" s="160">
        <v>-52.41</v>
      </c>
      <c r="AL49" s="160">
        <v>-88.39</v>
      </c>
      <c r="AM49" s="160">
        <v>52.8</v>
      </c>
      <c r="AN49" s="160">
        <v>53.09</v>
      </c>
      <c r="AO49" s="160">
        <v>19.983899999999998</v>
      </c>
      <c r="AP49" s="160">
        <v>0.65190000000000003</v>
      </c>
      <c r="AQ49" s="160">
        <v>74.727099999999993</v>
      </c>
      <c r="AR49" s="160">
        <v>77.655100000000004</v>
      </c>
      <c r="AS49" s="160">
        <v>54.523899999999998</v>
      </c>
      <c r="AT49" s="160">
        <v>-59.343899999999998</v>
      </c>
      <c r="AU49" s="160">
        <v>-58.626199999999997</v>
      </c>
      <c r="AV49" s="160">
        <v>5.9371999999999998</v>
      </c>
      <c r="AW49" s="160">
        <v>6.0202</v>
      </c>
      <c r="AX49" s="160">
        <v>87.475399999999993</v>
      </c>
      <c r="AY49" s="160">
        <v>89.082899999999995</v>
      </c>
      <c r="AZ49" s="160">
        <v>-1.5704</v>
      </c>
      <c r="BA49" s="160">
        <v>-9.1054999999999993</v>
      </c>
      <c r="BB49" s="160">
        <v>-486.69349999999997</v>
      </c>
      <c r="BC49" s="160">
        <v>-32.9925</v>
      </c>
      <c r="BD49" s="160">
        <v>-3.9</v>
      </c>
      <c r="BE49" s="160">
        <v>-3.9</v>
      </c>
      <c r="BF49" s="160">
        <v>63.911000000000001</v>
      </c>
      <c r="BG49" s="160">
        <v>62.799300000000002</v>
      </c>
      <c r="BH49" s="160">
        <v>-6.2271999999999998</v>
      </c>
      <c r="BI49" s="161"/>
      <c r="BJ49" s="160">
        <v>-67.704400000000007</v>
      </c>
      <c r="BK49" s="160">
        <v>6.9532999999999996</v>
      </c>
      <c r="BL49" s="160">
        <v>7.3734999999999999</v>
      </c>
      <c r="BM49" s="160">
        <v>5.0610999999999997</v>
      </c>
      <c r="BN49" s="160">
        <v>534.10419999999999</v>
      </c>
      <c r="BO49" s="160">
        <v>118.717</v>
      </c>
      <c r="BP49" s="160">
        <v>118.717</v>
      </c>
      <c r="BQ49" s="160">
        <v>-487.24369999999999</v>
      </c>
      <c r="BR49" s="160">
        <v>519.58330000000001</v>
      </c>
      <c r="BS49" s="161"/>
      <c r="BT49" s="160">
        <v>-103.61490000000001</v>
      </c>
      <c r="BU49" s="160">
        <v>105.3265</v>
      </c>
      <c r="BV49" s="161"/>
      <c r="BW49" s="161"/>
      <c r="BX49" s="160">
        <v>34.93</v>
      </c>
      <c r="BY49" s="160">
        <v>74.150000000000006</v>
      </c>
      <c r="BZ49" s="161"/>
      <c r="CA49" s="161"/>
      <c r="CB49" s="161"/>
      <c r="CC49" s="160">
        <v>92.856099999999998</v>
      </c>
      <c r="CD49" s="160">
        <v>94.066900000000004</v>
      </c>
      <c r="CE49" s="160">
        <v>18.694099999999999</v>
      </c>
      <c r="CF49" s="160">
        <v>-95.392300000000006</v>
      </c>
      <c r="CG49" s="160">
        <v>-94.219499999999996</v>
      </c>
      <c r="CH49" s="160">
        <v>-0.81620000000000004</v>
      </c>
      <c r="CI49" s="160">
        <v>-68.465999999999994</v>
      </c>
      <c r="CJ49" s="161"/>
      <c r="CK49" s="161"/>
      <c r="CL49" s="160">
        <v>81.599999999999994</v>
      </c>
      <c r="CM49" s="160">
        <v>137.19999999999999</v>
      </c>
      <c r="CN49" s="160">
        <v>-17.559999999999999</v>
      </c>
      <c r="CO49" s="160">
        <v>48.849200000000003</v>
      </c>
      <c r="CP49" s="160">
        <v>48.236899999999999</v>
      </c>
      <c r="CQ49" s="160">
        <v>48.645099999999999</v>
      </c>
      <c r="CR49" s="160">
        <v>-41.196199999999997</v>
      </c>
      <c r="CS49" s="160">
        <v>-40.283700000000003</v>
      </c>
      <c r="CT49" s="160">
        <v>26.2181</v>
      </c>
      <c r="CU49" s="160">
        <v>-39.976300000000002</v>
      </c>
      <c r="CV49" s="160">
        <v>32.1417</v>
      </c>
      <c r="CW49" s="160">
        <v>17.581900000000001</v>
      </c>
      <c r="CX49" s="160">
        <v>58.11</v>
      </c>
      <c r="CY49" s="160">
        <v>80.41</v>
      </c>
      <c r="CZ49" s="160">
        <v>54.382300000000001</v>
      </c>
      <c r="DA49" s="160">
        <v>51.4206</v>
      </c>
      <c r="DB49" s="160">
        <v>-37.340000000000003</v>
      </c>
      <c r="DC49" s="160">
        <v>-0.80940000000000001</v>
      </c>
      <c r="DD49" s="160">
        <v>68.812600000000003</v>
      </c>
      <c r="DE49" s="160">
        <v>67.698099999999997</v>
      </c>
      <c r="DF49" s="160">
        <v>-117.7873</v>
      </c>
      <c r="DG49" s="160">
        <v>0</v>
      </c>
      <c r="DH49" s="160">
        <v>-22.749700000000001</v>
      </c>
      <c r="DI49" s="160">
        <v>-115.5</v>
      </c>
      <c r="DJ49" s="160">
        <v>-114.2</v>
      </c>
      <c r="DK49" s="160">
        <v>28.358499999999999</v>
      </c>
      <c r="DL49" s="160">
        <v>60.067700000000002</v>
      </c>
      <c r="DM49" s="160">
        <v>76.097300000000004</v>
      </c>
      <c r="DN49" s="160">
        <v>84.979200000000006</v>
      </c>
      <c r="DO49" s="160">
        <v>59.85</v>
      </c>
      <c r="DP49" s="160">
        <v>-10.1</v>
      </c>
      <c r="DQ49" s="161"/>
      <c r="DR49" s="160">
        <v>117.16419999999999</v>
      </c>
      <c r="DS49" s="160">
        <v>-2.17</v>
      </c>
      <c r="DT49" s="160">
        <v>-2.15</v>
      </c>
      <c r="DU49" s="160">
        <v>84.61</v>
      </c>
      <c r="DV49" s="160">
        <v>74.260000000000005</v>
      </c>
      <c r="DW49" s="160">
        <v>118.9091</v>
      </c>
      <c r="DX49" s="160">
        <v>115.1636</v>
      </c>
      <c r="DY49" s="160">
        <v>-21.693200000000001</v>
      </c>
      <c r="DZ49" s="160">
        <v>-20.890899999999998</v>
      </c>
      <c r="EA49" s="160">
        <v>220.26820000000001</v>
      </c>
      <c r="EB49" s="160">
        <v>177.73769999999999</v>
      </c>
      <c r="EC49" s="160">
        <v>171.9365</v>
      </c>
      <c r="ED49" s="160">
        <v>174.00049999999999</v>
      </c>
      <c r="EE49" s="160">
        <v>59.871899999999997</v>
      </c>
      <c r="EF49" s="160">
        <v>39.979900000000001</v>
      </c>
      <c r="EG49" s="160">
        <v>-27.664999999999999</v>
      </c>
      <c r="EH49" s="160">
        <v>498.14449999999999</v>
      </c>
      <c r="EI49" s="160">
        <v>236.23740000000001</v>
      </c>
      <c r="EJ49" s="161"/>
      <c r="EK49" s="160">
        <v>-17.066500000000001</v>
      </c>
      <c r="EL49" s="160">
        <v>-14.9956</v>
      </c>
      <c r="EM49" s="160">
        <v>23.1571</v>
      </c>
      <c r="EN49" s="160">
        <v>0.5131</v>
      </c>
      <c r="EO49" s="160">
        <v>-4.1099999999999998E-2</v>
      </c>
      <c r="EP49" s="160">
        <v>35.375999999999998</v>
      </c>
      <c r="EQ49" s="160">
        <v>-35.3825</v>
      </c>
      <c r="ER49" s="160">
        <v>-36.262</v>
      </c>
      <c r="ES49" s="160">
        <v>-1.0571999999999999</v>
      </c>
      <c r="ET49" s="161"/>
      <c r="EU49" s="160">
        <v>-15.35</v>
      </c>
      <c r="EV49" s="161"/>
      <c r="EW49" s="160">
        <v>10.5413</v>
      </c>
      <c r="EX49" s="160">
        <v>-42.705100000000002</v>
      </c>
      <c r="EY49" s="160">
        <v>-14.430300000000001</v>
      </c>
      <c r="EZ49" s="160">
        <v>-14.0002</v>
      </c>
      <c r="FA49" s="160">
        <v>3.5733000000000001</v>
      </c>
      <c r="FB49" s="160">
        <v>-37.4876</v>
      </c>
      <c r="FC49" s="160">
        <v>4.1567999999999996</v>
      </c>
      <c r="FD49" s="160">
        <v>2.9554999999999998</v>
      </c>
      <c r="FE49" s="161"/>
      <c r="FF49" s="160">
        <v>2.8898999999999999</v>
      </c>
      <c r="FG49" s="160">
        <v>30.173500000000001</v>
      </c>
      <c r="FH49" s="160">
        <v>30.233499999999999</v>
      </c>
      <c r="FI49" s="160">
        <v>29.453800000000001</v>
      </c>
      <c r="FJ49" s="160">
        <v>33.491300000000003</v>
      </c>
      <c r="FK49" s="160">
        <v>34.663499999999999</v>
      </c>
      <c r="FL49" s="160">
        <v>-7.0331999999999999</v>
      </c>
      <c r="FM49" s="160">
        <v>22.623899999999999</v>
      </c>
      <c r="FN49" s="160">
        <v>22.729500000000002</v>
      </c>
      <c r="FO49" s="160">
        <v>-13.196199999999999</v>
      </c>
      <c r="FP49" s="161"/>
      <c r="FQ49" s="160">
        <v>-2.569</v>
      </c>
      <c r="FR49" s="160">
        <v>-9.27</v>
      </c>
      <c r="FS49" s="160">
        <v>14.7347</v>
      </c>
      <c r="FT49" s="160">
        <v>1.6654</v>
      </c>
      <c r="FU49" s="160">
        <v>-9.14</v>
      </c>
      <c r="FV49" s="160">
        <v>16.940000000000001</v>
      </c>
      <c r="FW49" s="161"/>
      <c r="FX49" s="160">
        <v>6.4935999999999998</v>
      </c>
      <c r="FY49" s="160">
        <v>-3.9220000000000002</v>
      </c>
      <c r="FZ49" s="160">
        <v>0.68600000000000005</v>
      </c>
      <c r="GA49" s="160">
        <v>11.456799999999999</v>
      </c>
      <c r="GB49" s="160">
        <v>33.97</v>
      </c>
      <c r="GC49" s="160">
        <v>3.3239999999999998</v>
      </c>
      <c r="GD49" s="160">
        <v>12.171900000000001</v>
      </c>
      <c r="GE49" s="161"/>
      <c r="GF49" s="160">
        <v>89.016400000000004</v>
      </c>
      <c r="GG49" s="160">
        <v>23.4</v>
      </c>
      <c r="GH49" s="160">
        <v>-26.973299999999998</v>
      </c>
      <c r="GI49" s="160">
        <v>0</v>
      </c>
      <c r="GJ49" s="160">
        <v>-10.5122</v>
      </c>
      <c r="GK49" s="160">
        <v>2.9426000000000001</v>
      </c>
      <c r="GL49" s="161"/>
      <c r="GM49" s="161"/>
      <c r="GN49" s="160">
        <v>-15.855700000000001</v>
      </c>
      <c r="GO49" s="160">
        <v>-50.0413</v>
      </c>
      <c r="GP49" s="160">
        <v>18.871600000000001</v>
      </c>
      <c r="GQ49" s="160">
        <v>78.990099999999998</v>
      </c>
      <c r="GR49" s="160">
        <v>63.029400000000003</v>
      </c>
      <c r="GS49" s="160">
        <v>63.988199999999999</v>
      </c>
      <c r="GT49" s="160">
        <v>-156.04900000000001</v>
      </c>
      <c r="GU49" s="160">
        <v>-30.6188</v>
      </c>
      <c r="GV49" s="160">
        <v>40.6051</v>
      </c>
      <c r="GW49" s="160">
        <v>-77.613200000000006</v>
      </c>
      <c r="GX49" s="160">
        <v>6.3552999999999997</v>
      </c>
      <c r="GY49" s="160">
        <v>23.5017</v>
      </c>
      <c r="GZ49" s="160">
        <v>22.913799999999998</v>
      </c>
      <c r="HA49" s="160">
        <v>8.6735000000000007</v>
      </c>
      <c r="HB49" s="160">
        <v>212.4727</v>
      </c>
      <c r="HC49" s="160">
        <v>209.99170000000001</v>
      </c>
      <c r="HD49" s="160">
        <v>195.3</v>
      </c>
      <c r="HE49" s="160">
        <v>-194.55590000000001</v>
      </c>
      <c r="HF49" s="160">
        <v>-390.31599999999997</v>
      </c>
      <c r="HG49" s="160">
        <v>390.4975</v>
      </c>
      <c r="HH49" s="160">
        <v>392.28609999999998</v>
      </c>
      <c r="HI49" s="160">
        <v>-197.1326</v>
      </c>
      <c r="HJ49" s="160">
        <v>-197.06620000000001</v>
      </c>
      <c r="HK49" s="160">
        <v>-47.345999999999997</v>
      </c>
      <c r="HL49" s="160">
        <v>-37.434399999999997</v>
      </c>
      <c r="HM49" s="160">
        <v>80.448099999999997</v>
      </c>
      <c r="HN49" s="160">
        <v>79.494799999999998</v>
      </c>
      <c r="HO49" s="161"/>
      <c r="HP49" s="161"/>
      <c r="HQ49" s="160">
        <v>52.232500000000002</v>
      </c>
      <c r="HR49" s="160">
        <v>51.441499999999998</v>
      </c>
      <c r="HS49" s="160">
        <v>-72.510900000000007</v>
      </c>
      <c r="HT49" s="160">
        <v>-72.648200000000003</v>
      </c>
      <c r="HU49" s="160">
        <v>96.86</v>
      </c>
      <c r="HV49" s="160">
        <v>96.88</v>
      </c>
      <c r="HW49" s="160">
        <v>37.6</v>
      </c>
      <c r="HX49" s="160">
        <v>38</v>
      </c>
      <c r="HY49" s="160">
        <v>22.602699999999999</v>
      </c>
      <c r="HZ49" s="160">
        <v>36.479999999999997</v>
      </c>
      <c r="IA49" s="161"/>
      <c r="IB49" s="160">
        <v>96.703100000000006</v>
      </c>
      <c r="IC49" s="160">
        <v>96.52</v>
      </c>
      <c r="ID49" s="160">
        <v>17.3</v>
      </c>
      <c r="IE49" s="160">
        <v>-16.899999999999999</v>
      </c>
      <c r="IF49" s="160">
        <v>-50.6</v>
      </c>
      <c r="IG49" s="160">
        <v>-53.1</v>
      </c>
      <c r="IH49" s="160">
        <v>1.3837999999999999</v>
      </c>
      <c r="II49" s="160">
        <v>1.0864</v>
      </c>
      <c r="IJ49" s="160">
        <v>-388.46190000000001</v>
      </c>
      <c r="IK49" s="160">
        <v>-194.6311</v>
      </c>
      <c r="IL49" s="160">
        <v>444.07170000000002</v>
      </c>
      <c r="IM49" s="160">
        <v>358.25150000000002</v>
      </c>
      <c r="IN49" s="160">
        <v>-32.970799999999997</v>
      </c>
      <c r="IO49" s="160">
        <v>-348.78710000000001</v>
      </c>
      <c r="IP49" s="160">
        <v>348.74349999999998</v>
      </c>
      <c r="IQ49" s="160">
        <v>-134.23259999999999</v>
      </c>
      <c r="IR49" s="160">
        <v>-198.0403</v>
      </c>
      <c r="IS49" s="160">
        <v>-345.24439999999998</v>
      </c>
      <c r="IT49" s="160">
        <v>102.5855</v>
      </c>
      <c r="IU49" s="160">
        <v>104.292</v>
      </c>
      <c r="IV49" s="160">
        <v>131.76859999999999</v>
      </c>
      <c r="IW49" s="160">
        <v>-428.05849999999998</v>
      </c>
      <c r="IX49" s="160">
        <v>201.18950000000001</v>
      </c>
      <c r="IY49" s="160">
        <v>-224.89519999999999</v>
      </c>
      <c r="IZ49" s="160">
        <v>227.93539999999999</v>
      </c>
      <c r="JA49" s="160">
        <v>-6.9063999999999997</v>
      </c>
      <c r="JB49" s="161"/>
      <c r="JC49" s="160">
        <v>17.760000000000002</v>
      </c>
      <c r="JD49" s="160">
        <v>6.3129999999999997</v>
      </c>
      <c r="JE49" s="160">
        <v>6.3079999999999998</v>
      </c>
      <c r="JF49" s="160">
        <v>-17.920000000000002</v>
      </c>
      <c r="JG49" s="160">
        <v>-5.36</v>
      </c>
      <c r="JH49" s="161"/>
      <c r="JI49" s="160">
        <v>6.3310000000000004</v>
      </c>
      <c r="JJ49" s="160">
        <v>-33.485900000000001</v>
      </c>
      <c r="JK49" s="160">
        <v>-23.875800000000002</v>
      </c>
      <c r="JL49" s="160">
        <v>22.6</v>
      </c>
      <c r="JM49" s="160">
        <v>54.133000000000003</v>
      </c>
      <c r="JN49" s="160">
        <v>54.503999999999998</v>
      </c>
      <c r="JO49" s="161"/>
      <c r="JP49" s="161"/>
      <c r="JQ49" s="160">
        <v>52.430399999999999</v>
      </c>
      <c r="JR49" s="160">
        <v>52.015500000000003</v>
      </c>
      <c r="JS49" s="160">
        <v>52.599299999999999</v>
      </c>
      <c r="JT49" s="161"/>
      <c r="JU49" s="160">
        <v>20.5</v>
      </c>
      <c r="JV49" s="160">
        <v>29.9969</v>
      </c>
      <c r="JW49" s="160">
        <v>10.199999999999999</v>
      </c>
      <c r="JX49" s="161"/>
      <c r="JY49" s="160">
        <v>-35.425800000000002</v>
      </c>
      <c r="JZ49" s="160">
        <v>74.287300000000002</v>
      </c>
      <c r="KA49" s="160">
        <v>48.045000000000002</v>
      </c>
      <c r="KB49" s="160">
        <v>-34.834800000000001</v>
      </c>
      <c r="KC49" s="160">
        <v>-73.3917</v>
      </c>
      <c r="KD49" s="160">
        <v>36.083399999999997</v>
      </c>
      <c r="KE49" s="160">
        <v>36.828499999999998</v>
      </c>
      <c r="KF49" s="160">
        <v>-21.1</v>
      </c>
      <c r="KG49" s="160">
        <v>19.899999999999999</v>
      </c>
      <c r="KH49" s="161"/>
      <c r="KI49" s="160">
        <v>135.3244</v>
      </c>
    </row>
    <row r="50" spans="1:295" ht="18" customHeight="1" x14ac:dyDescent="0.3">
      <c r="A50" s="158" t="s">
        <v>63</v>
      </c>
      <c r="B50" s="158" t="s">
        <v>801</v>
      </c>
      <c r="C50" s="162">
        <v>0</v>
      </c>
      <c r="D50" s="163">
        <v>19.552600000000002</v>
      </c>
      <c r="E50" s="163">
        <v>-23.526199999999999</v>
      </c>
      <c r="F50" s="163">
        <v>12.3437</v>
      </c>
      <c r="G50" s="163">
        <v>33.313099999999999</v>
      </c>
      <c r="H50" s="164"/>
      <c r="I50" s="163">
        <v>45.653199999999998</v>
      </c>
      <c r="J50" s="164"/>
      <c r="K50" s="163">
        <v>61.407899999999998</v>
      </c>
      <c r="L50" s="163">
        <v>31.071100000000001</v>
      </c>
      <c r="M50" s="163">
        <v>30.616599999999998</v>
      </c>
      <c r="N50" s="163">
        <v>4.4400000000000004</v>
      </c>
      <c r="O50" s="163">
        <v>-55.951999999999998</v>
      </c>
      <c r="P50" s="163">
        <v>48.4</v>
      </c>
      <c r="Q50" s="163">
        <v>16.559999999999999</v>
      </c>
      <c r="R50" s="163">
        <v>-46.2</v>
      </c>
      <c r="S50" s="163">
        <v>13.3523</v>
      </c>
      <c r="T50" s="164"/>
      <c r="U50" s="164"/>
      <c r="V50" s="163">
        <v>13.850099999999999</v>
      </c>
      <c r="W50" s="163">
        <v>23.124099999999999</v>
      </c>
      <c r="X50" s="163">
        <v>6.3577000000000004</v>
      </c>
      <c r="Y50" s="163">
        <v>0.18609999999999999</v>
      </c>
      <c r="Z50" s="163">
        <v>2.5783</v>
      </c>
      <c r="AA50" s="164"/>
      <c r="AB50" s="164"/>
      <c r="AC50" s="163">
        <v>-63.48</v>
      </c>
      <c r="AD50" s="163">
        <v>-63.56</v>
      </c>
      <c r="AE50" s="164"/>
      <c r="AF50" s="163">
        <v>-4.4400000000000004</v>
      </c>
      <c r="AG50" s="163">
        <v>55</v>
      </c>
      <c r="AH50" s="163">
        <v>18.498999999999999</v>
      </c>
      <c r="AI50" s="163">
        <v>0.309</v>
      </c>
      <c r="AJ50" s="163">
        <v>-57</v>
      </c>
      <c r="AK50" s="163">
        <v>-56.79</v>
      </c>
      <c r="AL50" s="163">
        <v>-66.06</v>
      </c>
      <c r="AM50" s="163">
        <v>57.59</v>
      </c>
      <c r="AN50" s="163">
        <v>57.89</v>
      </c>
      <c r="AO50" s="163">
        <v>19.830300000000001</v>
      </c>
      <c r="AP50" s="163">
        <v>1.1457999999999999</v>
      </c>
      <c r="AQ50" s="164"/>
      <c r="AR50" s="164"/>
      <c r="AS50" s="163">
        <v>52.380899999999997</v>
      </c>
      <c r="AT50" s="163">
        <v>-60.817500000000003</v>
      </c>
      <c r="AU50" s="163">
        <v>-60.009500000000003</v>
      </c>
      <c r="AV50" s="163">
        <v>5.6451000000000002</v>
      </c>
      <c r="AW50" s="163">
        <v>5.3704000000000001</v>
      </c>
      <c r="AX50" s="163">
        <v>83.188699999999997</v>
      </c>
      <c r="AY50" s="163">
        <v>85.867900000000006</v>
      </c>
      <c r="AZ50" s="163">
        <v>1.0632999999999999</v>
      </c>
      <c r="BA50" s="163">
        <v>5.8231999999999999</v>
      </c>
      <c r="BB50" s="163">
        <v>-500.97899999999998</v>
      </c>
      <c r="BC50" s="163">
        <v>-31.889199999999999</v>
      </c>
      <c r="BD50" s="163">
        <v>-4.4000000000000004</v>
      </c>
      <c r="BE50" s="163">
        <v>-4.5</v>
      </c>
      <c r="BF50" s="163">
        <v>66.302899999999994</v>
      </c>
      <c r="BG50" s="163">
        <v>65.382099999999994</v>
      </c>
      <c r="BH50" s="163">
        <v>-6.1044</v>
      </c>
      <c r="BI50" s="164"/>
      <c r="BJ50" s="163">
        <v>-71.993600000000001</v>
      </c>
      <c r="BK50" s="163">
        <v>6.6776</v>
      </c>
      <c r="BL50" s="163">
        <v>8.2687000000000008</v>
      </c>
      <c r="BM50" s="163">
        <v>5.5593000000000004</v>
      </c>
      <c r="BN50" s="163">
        <v>547.62400000000002</v>
      </c>
      <c r="BO50" s="163">
        <v>114.5665</v>
      </c>
      <c r="BP50" s="163">
        <v>115.2989</v>
      </c>
      <c r="BQ50" s="163">
        <v>-486.73419999999999</v>
      </c>
      <c r="BR50" s="163">
        <v>518.73109999999997</v>
      </c>
      <c r="BS50" s="164"/>
      <c r="BT50" s="163">
        <v>-94.4863</v>
      </c>
      <c r="BU50" s="163">
        <v>95.688000000000002</v>
      </c>
      <c r="BV50" s="164"/>
      <c r="BW50" s="163">
        <v>30.53</v>
      </c>
      <c r="BX50" s="163">
        <v>34.93</v>
      </c>
      <c r="BY50" s="163">
        <v>74.209999999999994</v>
      </c>
      <c r="BZ50" s="164"/>
      <c r="CA50" s="164"/>
      <c r="CB50" s="164"/>
      <c r="CC50" s="163">
        <v>89.945400000000006</v>
      </c>
      <c r="CD50" s="163">
        <v>91.348799999999997</v>
      </c>
      <c r="CE50" s="163">
        <v>21.953299999999999</v>
      </c>
      <c r="CF50" s="163">
        <v>-94.727000000000004</v>
      </c>
      <c r="CG50" s="163">
        <v>-94.804599999999994</v>
      </c>
      <c r="CH50" s="163">
        <v>9.9400000000000002E-2</v>
      </c>
      <c r="CI50" s="163">
        <v>-72.839200000000005</v>
      </c>
      <c r="CJ50" s="164"/>
      <c r="CK50" s="164"/>
      <c r="CL50" s="163">
        <v>70.599999999999994</v>
      </c>
      <c r="CM50" s="163">
        <v>145.4</v>
      </c>
      <c r="CN50" s="163">
        <v>-17.559999999999999</v>
      </c>
      <c r="CO50" s="163">
        <v>45.655000000000001</v>
      </c>
      <c r="CP50" s="163">
        <v>45.144599999999997</v>
      </c>
      <c r="CQ50" s="163">
        <v>46.0139</v>
      </c>
      <c r="CR50" s="163">
        <v>-44.007199999999997</v>
      </c>
      <c r="CS50" s="163">
        <v>-43.966900000000003</v>
      </c>
      <c r="CT50" s="163">
        <v>30.5886</v>
      </c>
      <c r="CU50" s="163">
        <v>-41.380600000000001</v>
      </c>
      <c r="CV50" s="163">
        <v>37.2273</v>
      </c>
      <c r="CW50" s="163">
        <v>17.1952</v>
      </c>
      <c r="CX50" s="163">
        <v>53.71</v>
      </c>
      <c r="CY50" s="163">
        <v>80.19</v>
      </c>
      <c r="CZ50" s="163">
        <v>52.976100000000002</v>
      </c>
      <c r="DA50" s="163">
        <v>49.662799999999997</v>
      </c>
      <c r="DB50" s="163">
        <v>-36.950000000000003</v>
      </c>
      <c r="DC50" s="163">
        <v>-0.83730000000000004</v>
      </c>
      <c r="DD50" s="163">
        <v>73.933199999999999</v>
      </c>
      <c r="DE50" s="163">
        <v>73.302700000000002</v>
      </c>
      <c r="DF50" s="163">
        <v>-130.86160000000001</v>
      </c>
      <c r="DG50" s="163">
        <v>0</v>
      </c>
      <c r="DH50" s="163">
        <v>-22.5382</v>
      </c>
      <c r="DI50" s="163">
        <v>-109.5</v>
      </c>
      <c r="DJ50" s="163">
        <v>-110.3</v>
      </c>
      <c r="DK50" s="163">
        <v>28.6935</v>
      </c>
      <c r="DL50" s="163">
        <v>58.309899999999999</v>
      </c>
      <c r="DM50" s="163">
        <v>74.218800000000002</v>
      </c>
      <c r="DN50" s="163">
        <v>82.635499999999993</v>
      </c>
      <c r="DO50" s="163">
        <v>58.01</v>
      </c>
      <c r="DP50" s="163">
        <v>-9.9700000000000006</v>
      </c>
      <c r="DQ50" s="163">
        <v>55.863</v>
      </c>
      <c r="DR50" s="163">
        <v>129.5274</v>
      </c>
      <c r="DS50" s="163">
        <v>-2.44</v>
      </c>
      <c r="DT50" s="163">
        <v>-2.41</v>
      </c>
      <c r="DU50" s="163">
        <v>82.41</v>
      </c>
      <c r="DV50" s="163">
        <v>73.510000000000005</v>
      </c>
      <c r="DW50" s="163">
        <v>132.50909999999999</v>
      </c>
      <c r="DX50" s="163">
        <v>127.9273</v>
      </c>
      <c r="DY50" s="163">
        <v>-12.334300000000001</v>
      </c>
      <c r="DZ50" s="163">
        <v>-13</v>
      </c>
      <c r="EA50" s="163">
        <v>226.6233</v>
      </c>
      <c r="EB50" s="163">
        <v>184.8449</v>
      </c>
      <c r="EC50" s="163">
        <v>178.48240000000001</v>
      </c>
      <c r="ED50" s="163">
        <v>180.07239999999999</v>
      </c>
      <c r="EE50" s="163">
        <v>66.165999999999997</v>
      </c>
      <c r="EF50" s="163">
        <v>47.114400000000003</v>
      </c>
      <c r="EG50" s="163">
        <v>-26.831</v>
      </c>
      <c r="EH50" s="163">
        <v>498.57470000000001</v>
      </c>
      <c r="EI50" s="163">
        <v>254.62280000000001</v>
      </c>
      <c r="EJ50" s="164"/>
      <c r="EK50" s="163">
        <v>-16.8644</v>
      </c>
      <c r="EL50" s="163">
        <v>-14.6347</v>
      </c>
      <c r="EM50" s="163">
        <v>17.4604</v>
      </c>
      <c r="EN50" s="163">
        <v>6.0696000000000003</v>
      </c>
      <c r="EO50" s="163">
        <v>6.3274999999999997</v>
      </c>
      <c r="EP50" s="163">
        <v>35.375999999999998</v>
      </c>
      <c r="EQ50" s="163">
        <v>-30.3017</v>
      </c>
      <c r="ER50" s="163">
        <v>-31.093299999999999</v>
      </c>
      <c r="ES50" s="163">
        <v>-8.2518999999999991</v>
      </c>
      <c r="ET50" s="164"/>
      <c r="EU50" s="163">
        <v>-15.44</v>
      </c>
      <c r="EV50" s="164"/>
      <c r="EW50" s="163">
        <v>10.0899</v>
      </c>
      <c r="EX50" s="163">
        <v>-30.728000000000002</v>
      </c>
      <c r="EY50" s="163">
        <v>-14.4374</v>
      </c>
      <c r="EZ50" s="163">
        <v>-13.772</v>
      </c>
      <c r="FA50" s="163">
        <v>3.254</v>
      </c>
      <c r="FB50" s="163">
        <v>-45.616700000000002</v>
      </c>
      <c r="FC50" s="163">
        <v>10.16</v>
      </c>
      <c r="FD50" s="163">
        <v>3.0087000000000002</v>
      </c>
      <c r="FE50" s="164"/>
      <c r="FF50" s="163">
        <v>2.9533</v>
      </c>
      <c r="FG50" s="163">
        <v>30.4407</v>
      </c>
      <c r="FH50" s="163">
        <v>29.6875</v>
      </c>
      <c r="FI50" s="163">
        <v>28.8507</v>
      </c>
      <c r="FJ50" s="163">
        <v>31.146899999999999</v>
      </c>
      <c r="FK50" s="163">
        <v>31.6492</v>
      </c>
      <c r="FL50" s="163">
        <v>-3.5165999999999999</v>
      </c>
      <c r="FM50" s="163">
        <v>14.120200000000001</v>
      </c>
      <c r="FN50" s="163">
        <v>14.460900000000001</v>
      </c>
      <c r="FO50" s="163">
        <v>-13.0976</v>
      </c>
      <c r="FP50" s="164"/>
      <c r="FQ50" s="163">
        <v>-1.8732</v>
      </c>
      <c r="FR50" s="163">
        <v>-9.08</v>
      </c>
      <c r="FS50" s="163">
        <v>14.561400000000001</v>
      </c>
      <c r="FT50" s="163">
        <v>1.597</v>
      </c>
      <c r="FU50" s="163">
        <v>-8.91</v>
      </c>
      <c r="FV50" s="163">
        <v>16.86</v>
      </c>
      <c r="FW50" s="164"/>
      <c r="FX50" s="163">
        <v>6.7803000000000004</v>
      </c>
      <c r="FY50" s="163">
        <v>-4.101</v>
      </c>
      <c r="FZ50" s="163">
        <v>0.63900000000000001</v>
      </c>
      <c r="GA50" s="163">
        <v>11.4574</v>
      </c>
      <c r="GB50" s="163">
        <v>34.479999999999997</v>
      </c>
      <c r="GC50" s="163">
        <v>0.93679999999999997</v>
      </c>
      <c r="GD50" s="163">
        <v>9.9016999999999999</v>
      </c>
      <c r="GE50" s="163">
        <v>16.18</v>
      </c>
      <c r="GF50" s="163">
        <v>90.3279</v>
      </c>
      <c r="GG50" s="163">
        <v>22.5</v>
      </c>
      <c r="GH50" s="163">
        <v>-26.4574</v>
      </c>
      <c r="GI50" s="164"/>
      <c r="GJ50" s="163">
        <v>-9.4492999999999991</v>
      </c>
      <c r="GK50" s="163">
        <v>2.8153000000000001</v>
      </c>
      <c r="GL50" s="164"/>
      <c r="GM50" s="164"/>
      <c r="GN50" s="163">
        <v>-15.9796</v>
      </c>
      <c r="GO50" s="163">
        <v>-48.605200000000004</v>
      </c>
      <c r="GP50" s="163">
        <v>19.477699999999999</v>
      </c>
      <c r="GQ50" s="163">
        <v>76.385099999999994</v>
      </c>
      <c r="GR50" s="163">
        <v>63.869199999999999</v>
      </c>
      <c r="GS50" s="163">
        <v>62.389499999999998</v>
      </c>
      <c r="GT50" s="163">
        <v>-158.20320000000001</v>
      </c>
      <c r="GU50" s="163">
        <v>-29.554200000000002</v>
      </c>
      <c r="GV50" s="163">
        <v>39.445700000000002</v>
      </c>
      <c r="GW50" s="163">
        <v>-74.737799999999993</v>
      </c>
      <c r="GX50" s="163">
        <v>9.0535999999999994</v>
      </c>
      <c r="GY50" s="163">
        <v>22.095400000000001</v>
      </c>
      <c r="GZ50" s="163">
        <v>21.722000000000001</v>
      </c>
      <c r="HA50" s="163">
        <v>11</v>
      </c>
      <c r="HB50" s="163">
        <v>206.34710000000001</v>
      </c>
      <c r="HC50" s="163">
        <v>206.06819999999999</v>
      </c>
      <c r="HD50" s="163">
        <v>162.19999999999999</v>
      </c>
      <c r="HE50" s="163">
        <v>-162.4385</v>
      </c>
      <c r="HF50" s="163">
        <v>-368.60239999999999</v>
      </c>
      <c r="HG50" s="163">
        <v>367.7045</v>
      </c>
      <c r="HH50" s="163">
        <v>365.55099999999999</v>
      </c>
      <c r="HI50" s="163">
        <v>-197.55850000000001</v>
      </c>
      <c r="HJ50" s="163">
        <v>-195.99799999999999</v>
      </c>
      <c r="HK50" s="163">
        <v>-49.639000000000003</v>
      </c>
      <c r="HL50" s="163">
        <v>-38.844200000000001</v>
      </c>
      <c r="HM50" s="163">
        <v>80.584299999999999</v>
      </c>
      <c r="HN50" s="163">
        <v>77.947800000000001</v>
      </c>
      <c r="HO50" s="163">
        <v>-143.35249999999999</v>
      </c>
      <c r="HP50" s="164"/>
      <c r="HQ50" s="163">
        <v>53.166400000000003</v>
      </c>
      <c r="HR50" s="163">
        <v>52.4193</v>
      </c>
      <c r="HS50" s="163">
        <v>-69.218800000000002</v>
      </c>
      <c r="HT50" s="163">
        <v>-69.222099999999998</v>
      </c>
      <c r="HU50" s="163">
        <v>97.02</v>
      </c>
      <c r="HV50" s="163">
        <v>96.75</v>
      </c>
      <c r="HW50" s="163">
        <v>36.299999999999997</v>
      </c>
      <c r="HX50" s="163">
        <v>35.5</v>
      </c>
      <c r="HY50" s="163">
        <v>22.867599999999999</v>
      </c>
      <c r="HZ50" s="163">
        <v>35.76</v>
      </c>
      <c r="IA50" s="164"/>
      <c r="IB50" s="163">
        <v>100.07680000000001</v>
      </c>
      <c r="IC50" s="163">
        <v>99.361099999999993</v>
      </c>
      <c r="ID50" s="163">
        <v>16.8</v>
      </c>
      <c r="IE50" s="163">
        <v>-19.3</v>
      </c>
      <c r="IF50" s="163">
        <v>-52.3</v>
      </c>
      <c r="IG50" s="163">
        <v>-54.8</v>
      </c>
      <c r="IH50" s="163">
        <v>1.2654000000000001</v>
      </c>
      <c r="II50" s="163">
        <v>1.1673</v>
      </c>
      <c r="IJ50" s="163">
        <v>-364.26240000000001</v>
      </c>
      <c r="IK50" s="163">
        <v>-228.5694</v>
      </c>
      <c r="IL50" s="163">
        <v>437.83260000000001</v>
      </c>
      <c r="IM50" s="163">
        <v>362.47820000000002</v>
      </c>
      <c r="IN50" s="163">
        <v>-32.525100000000002</v>
      </c>
      <c r="IO50" s="163">
        <v>-349.04570000000001</v>
      </c>
      <c r="IP50" s="163">
        <v>349.00619999999998</v>
      </c>
      <c r="IQ50" s="163">
        <v>-132.04640000000001</v>
      </c>
      <c r="IR50" s="163">
        <v>-200.0746</v>
      </c>
      <c r="IS50" s="163">
        <v>-342.93299999999999</v>
      </c>
      <c r="IT50" s="163">
        <v>103.45959999999999</v>
      </c>
      <c r="IU50" s="163">
        <v>102.56740000000001</v>
      </c>
      <c r="IV50" s="163">
        <v>134.148</v>
      </c>
      <c r="IW50" s="163">
        <v>-429.27440000000001</v>
      </c>
      <c r="IX50" s="163">
        <v>203.25</v>
      </c>
      <c r="IY50" s="163">
        <v>-223.3741</v>
      </c>
      <c r="IZ50" s="163">
        <v>224.2971</v>
      </c>
      <c r="JA50" s="163">
        <v>-7.0381999999999998</v>
      </c>
      <c r="JB50" s="164"/>
      <c r="JC50" s="163">
        <v>18</v>
      </c>
      <c r="JD50" s="163">
        <v>6.4470000000000001</v>
      </c>
      <c r="JE50" s="163">
        <v>6.4420000000000002</v>
      </c>
      <c r="JF50" s="163">
        <v>-17.2</v>
      </c>
      <c r="JG50" s="163">
        <v>-6</v>
      </c>
      <c r="JH50" s="164"/>
      <c r="JI50" s="163">
        <v>6.7979000000000003</v>
      </c>
      <c r="JJ50" s="163">
        <v>-34.218299999999999</v>
      </c>
      <c r="JK50" s="163">
        <v>-23.524799999999999</v>
      </c>
      <c r="JL50" s="163">
        <v>23.4</v>
      </c>
      <c r="JM50" s="163">
        <v>54.564999999999998</v>
      </c>
      <c r="JN50" s="163">
        <v>54.381</v>
      </c>
      <c r="JO50" s="163">
        <v>2.8892000000000002</v>
      </c>
      <c r="JP50" s="163">
        <v>3.5497999999999998</v>
      </c>
      <c r="JQ50" s="163">
        <v>51.716900000000003</v>
      </c>
      <c r="JR50" s="163">
        <v>51.6875</v>
      </c>
      <c r="JS50" s="163">
        <v>52.263199999999998</v>
      </c>
      <c r="JT50" s="164"/>
      <c r="JU50" s="163">
        <v>22.8</v>
      </c>
      <c r="JV50" s="163">
        <v>30.849699999999999</v>
      </c>
      <c r="JW50" s="163">
        <v>9.73</v>
      </c>
      <c r="JX50" s="164"/>
      <c r="JY50" s="163">
        <v>-37.661900000000003</v>
      </c>
      <c r="JZ50" s="163">
        <v>76.114599999999996</v>
      </c>
      <c r="KA50" s="163">
        <v>49.941800000000001</v>
      </c>
      <c r="KB50" s="163">
        <v>-36.911299999999997</v>
      </c>
      <c r="KC50" s="163">
        <v>-74.407399999999996</v>
      </c>
      <c r="KD50" s="163">
        <v>38.944000000000003</v>
      </c>
      <c r="KE50" s="163">
        <v>35.661299999999997</v>
      </c>
      <c r="KF50" s="163">
        <v>-22.9</v>
      </c>
      <c r="KG50" s="163">
        <v>22.9</v>
      </c>
      <c r="KH50" s="164"/>
      <c r="KI50" s="163">
        <v>133.75620000000001</v>
      </c>
    </row>
    <row r="51" spans="1:295" ht="18" customHeight="1" x14ac:dyDescent="0.3">
      <c r="A51" s="158" t="s">
        <v>63</v>
      </c>
      <c r="B51" s="158" t="s">
        <v>802</v>
      </c>
      <c r="C51" s="162">
        <v>0</v>
      </c>
      <c r="D51" s="163">
        <v>18.8704</v>
      </c>
      <c r="E51" s="163">
        <v>-22.9224</v>
      </c>
      <c r="F51" s="163">
        <v>12.111499999999999</v>
      </c>
      <c r="G51" s="163">
        <v>32.528799999999997</v>
      </c>
      <c r="H51" s="164"/>
      <c r="I51" s="163">
        <v>44.498899999999999</v>
      </c>
      <c r="J51" s="164"/>
      <c r="K51" s="163">
        <v>60.016199999999998</v>
      </c>
      <c r="L51" s="163">
        <v>30.4011</v>
      </c>
      <c r="M51" s="163">
        <v>29.561199999999999</v>
      </c>
      <c r="N51" s="163">
        <v>6.66</v>
      </c>
      <c r="O51" s="163">
        <v>-50.460999999999999</v>
      </c>
      <c r="P51" s="163">
        <v>44</v>
      </c>
      <c r="Q51" s="163">
        <v>14.904</v>
      </c>
      <c r="R51" s="163">
        <v>-41.8</v>
      </c>
      <c r="S51" s="163">
        <v>13.1037</v>
      </c>
      <c r="T51" s="164"/>
      <c r="U51" s="163">
        <v>14.3498</v>
      </c>
      <c r="V51" s="163">
        <v>14.390700000000001</v>
      </c>
      <c r="W51" s="163">
        <v>24.279900000000001</v>
      </c>
      <c r="X51" s="163">
        <v>11.443199999999999</v>
      </c>
      <c r="Y51" s="163">
        <v>0.21629999999999999</v>
      </c>
      <c r="Z51" s="163">
        <v>2.5434000000000001</v>
      </c>
      <c r="AA51" s="164"/>
      <c r="AB51" s="164"/>
      <c r="AC51" s="163">
        <v>-57.82</v>
      </c>
      <c r="AD51" s="163">
        <v>-58.26</v>
      </c>
      <c r="AE51" s="164"/>
      <c r="AF51" s="163">
        <v>-6.66</v>
      </c>
      <c r="AG51" s="163">
        <v>48.4</v>
      </c>
      <c r="AH51" s="163">
        <v>17.091999999999999</v>
      </c>
      <c r="AI51" s="163">
        <v>0.30199999999999999</v>
      </c>
      <c r="AJ51" s="163">
        <v>-60.6</v>
      </c>
      <c r="AK51" s="163">
        <v>-60.35</v>
      </c>
      <c r="AL51" s="163">
        <v>-47.22</v>
      </c>
      <c r="AM51" s="163">
        <v>60.73</v>
      </c>
      <c r="AN51" s="163">
        <v>60.87</v>
      </c>
      <c r="AO51" s="163">
        <v>18.696000000000002</v>
      </c>
      <c r="AP51" s="163">
        <v>2.0874999999999999</v>
      </c>
      <c r="AQ51" s="163">
        <v>73.034700000000001</v>
      </c>
      <c r="AR51" s="163">
        <v>76.034700000000001</v>
      </c>
      <c r="AS51" s="163">
        <v>51.292999999999999</v>
      </c>
      <c r="AT51" s="163">
        <v>-56.530799999999999</v>
      </c>
      <c r="AU51" s="163">
        <v>-56.340299999999999</v>
      </c>
      <c r="AV51" s="163">
        <v>4.4191000000000003</v>
      </c>
      <c r="AW51" s="163">
        <v>4.7236000000000002</v>
      </c>
      <c r="AX51" s="163">
        <v>79.571799999999996</v>
      </c>
      <c r="AY51" s="163">
        <v>81.179299999999998</v>
      </c>
      <c r="AZ51" s="163">
        <v>3.6806000000000001</v>
      </c>
      <c r="BA51" s="163">
        <v>18.302099999999999</v>
      </c>
      <c r="BB51" s="163">
        <v>-528.41819999999996</v>
      </c>
      <c r="BC51" s="163">
        <v>-23.704599999999999</v>
      </c>
      <c r="BD51" s="163">
        <v>-8.1999999999999993</v>
      </c>
      <c r="BE51" s="163">
        <v>-8.1999999999999993</v>
      </c>
      <c r="BF51" s="163">
        <v>62.637900000000002</v>
      </c>
      <c r="BG51" s="163">
        <v>60.782400000000003</v>
      </c>
      <c r="BH51" s="163">
        <v>-5.9629000000000003</v>
      </c>
      <c r="BI51" s="164"/>
      <c r="BJ51" s="163">
        <v>-65.437799999999996</v>
      </c>
      <c r="BK51" s="163">
        <v>4.9447000000000001</v>
      </c>
      <c r="BL51" s="163">
        <v>7.6749000000000001</v>
      </c>
      <c r="BM51" s="163">
        <v>5.2327000000000004</v>
      </c>
      <c r="BN51" s="163">
        <v>573.04589999999996</v>
      </c>
      <c r="BO51" s="163">
        <v>121.7383</v>
      </c>
      <c r="BP51" s="163">
        <v>121.25</v>
      </c>
      <c r="BQ51" s="163">
        <v>-494.76429999999999</v>
      </c>
      <c r="BR51" s="163">
        <v>543.27790000000005</v>
      </c>
      <c r="BS51" s="164"/>
      <c r="BT51" s="163">
        <v>-113.95959999999999</v>
      </c>
      <c r="BU51" s="163">
        <v>115.8013</v>
      </c>
      <c r="BV51" s="164"/>
      <c r="BW51" s="163">
        <v>32.159999999999997</v>
      </c>
      <c r="BX51" s="163">
        <v>33.770000000000003</v>
      </c>
      <c r="BY51" s="163">
        <v>73.37</v>
      </c>
      <c r="BZ51" s="163">
        <v>86.2</v>
      </c>
      <c r="CA51" s="164"/>
      <c r="CB51" s="164"/>
      <c r="CC51" s="163">
        <v>96.236500000000007</v>
      </c>
      <c r="CD51" s="163">
        <v>96.417299999999997</v>
      </c>
      <c r="CE51" s="163">
        <v>21.748899999999999</v>
      </c>
      <c r="CF51" s="163">
        <v>-101.38160000000001</v>
      </c>
      <c r="CG51" s="163">
        <v>-101.0724</v>
      </c>
      <c r="CH51" s="163">
        <v>-1.6028</v>
      </c>
      <c r="CI51" s="163">
        <v>-76.870099999999994</v>
      </c>
      <c r="CJ51" s="164"/>
      <c r="CK51" s="164"/>
      <c r="CL51" s="163">
        <v>58.5</v>
      </c>
      <c r="CM51" s="163">
        <v>152.30000000000001</v>
      </c>
      <c r="CN51" s="163">
        <v>-17.350000000000001</v>
      </c>
      <c r="CO51" s="163">
        <v>40.320799999999998</v>
      </c>
      <c r="CP51" s="163">
        <v>39.842500000000001</v>
      </c>
      <c r="CQ51" s="163">
        <v>40.549599999999998</v>
      </c>
      <c r="CR51" s="163">
        <v>-54.443100000000001</v>
      </c>
      <c r="CS51" s="163">
        <v>-53.851900000000001</v>
      </c>
      <c r="CT51" s="163">
        <v>53.139099999999999</v>
      </c>
      <c r="CU51" s="163">
        <v>-54.676099999999998</v>
      </c>
      <c r="CV51" s="163">
        <v>60.583300000000001</v>
      </c>
      <c r="CW51" s="163">
        <v>16.639099999999999</v>
      </c>
      <c r="CX51" s="163">
        <v>53.23</v>
      </c>
      <c r="CY51" s="163">
        <v>80.91</v>
      </c>
      <c r="CZ51" s="163">
        <v>51.569800000000001</v>
      </c>
      <c r="DA51" s="163">
        <v>49.076799999999999</v>
      </c>
      <c r="DB51" s="163">
        <v>-36.450000000000003</v>
      </c>
      <c r="DC51" s="163">
        <v>-3.6423000000000001</v>
      </c>
      <c r="DD51" s="163">
        <v>77.0518</v>
      </c>
      <c r="DE51" s="163">
        <v>75.682000000000002</v>
      </c>
      <c r="DF51" s="163">
        <v>-129.94110000000001</v>
      </c>
      <c r="DG51" s="163">
        <v>0</v>
      </c>
      <c r="DH51" s="163">
        <v>-21.994399999999999</v>
      </c>
      <c r="DI51" s="163">
        <v>-106.4</v>
      </c>
      <c r="DJ51" s="163">
        <v>-107.7</v>
      </c>
      <c r="DK51" s="163">
        <v>28.687999999999999</v>
      </c>
      <c r="DL51" s="163">
        <v>55.380200000000002</v>
      </c>
      <c r="DM51" s="163">
        <v>71.400899999999993</v>
      </c>
      <c r="DN51" s="163">
        <v>77.947999999999993</v>
      </c>
      <c r="DO51" s="163">
        <v>55.1</v>
      </c>
      <c r="DP51" s="163">
        <v>-9.5399999999999991</v>
      </c>
      <c r="DQ51" s="163">
        <v>57.037500000000001</v>
      </c>
      <c r="DR51" s="163">
        <v>127.5322</v>
      </c>
      <c r="DS51" s="163">
        <v>-2.3199999999999998</v>
      </c>
      <c r="DT51" s="163">
        <v>-2.2599999999999998</v>
      </c>
      <c r="DU51" s="163">
        <v>77.86</v>
      </c>
      <c r="DV51" s="163">
        <v>71.91</v>
      </c>
      <c r="DW51" s="163">
        <v>129.56360000000001</v>
      </c>
      <c r="DX51" s="163">
        <v>126.9091</v>
      </c>
      <c r="DY51" s="163">
        <v>-17.5626</v>
      </c>
      <c r="DZ51" s="163">
        <v>-17.7545</v>
      </c>
      <c r="EA51" s="163">
        <v>217.62209999999999</v>
      </c>
      <c r="EB51" s="163">
        <v>177.04400000000001</v>
      </c>
      <c r="EC51" s="163">
        <v>170.74010000000001</v>
      </c>
      <c r="ED51" s="163">
        <v>173.97900000000001</v>
      </c>
      <c r="EE51" s="163">
        <v>66.096500000000006</v>
      </c>
      <c r="EF51" s="163">
        <v>45.757100000000001</v>
      </c>
      <c r="EG51" s="163">
        <v>-27.54</v>
      </c>
      <c r="EH51" s="163">
        <v>508.36970000000002</v>
      </c>
      <c r="EI51" s="163">
        <v>235.64959999999999</v>
      </c>
      <c r="EJ51" s="164"/>
      <c r="EK51" s="163">
        <v>-24.730399999999999</v>
      </c>
      <c r="EL51" s="163">
        <v>-22.755099999999999</v>
      </c>
      <c r="EM51" s="163">
        <v>18.231100000000001</v>
      </c>
      <c r="EN51" s="163">
        <v>6.8594999999999997</v>
      </c>
      <c r="EO51" s="163">
        <v>7.0168999999999997</v>
      </c>
      <c r="EP51" s="163">
        <v>35.375999999999998</v>
      </c>
      <c r="EQ51" s="163">
        <v>-39.698999999999998</v>
      </c>
      <c r="ER51" s="163">
        <v>-40.343600000000002</v>
      </c>
      <c r="ES51" s="163">
        <v>-8.1000999999999994</v>
      </c>
      <c r="ET51" s="164"/>
      <c r="EU51" s="163">
        <v>-14.4</v>
      </c>
      <c r="EV51" s="164"/>
      <c r="EW51" s="163">
        <v>9.4141999999999992</v>
      </c>
      <c r="EX51" s="163">
        <v>-25.783100000000001</v>
      </c>
      <c r="EY51" s="163">
        <v>-14.9643</v>
      </c>
      <c r="EZ51" s="163">
        <v>-14.391500000000001</v>
      </c>
      <c r="FA51" s="163">
        <v>3.3786999999999998</v>
      </c>
      <c r="FB51" s="163">
        <v>-44.847000000000001</v>
      </c>
      <c r="FC51" s="163">
        <v>8.6493000000000002</v>
      </c>
      <c r="FD51" s="163">
        <v>3.0318000000000001</v>
      </c>
      <c r="FE51" s="164"/>
      <c r="FF51" s="163">
        <v>2.9653999999999998</v>
      </c>
      <c r="FG51" s="163">
        <v>29.181999999999999</v>
      </c>
      <c r="FH51" s="163">
        <v>30.313500000000001</v>
      </c>
      <c r="FI51" s="163">
        <v>28.784700000000001</v>
      </c>
      <c r="FJ51" s="163">
        <v>35.165799999999997</v>
      </c>
      <c r="FK51" s="163">
        <v>34.998399999999997</v>
      </c>
      <c r="FL51" s="163">
        <v>2.5118</v>
      </c>
      <c r="FM51" s="163">
        <v>19.537199999999999</v>
      </c>
      <c r="FN51" s="163">
        <v>19.8184</v>
      </c>
      <c r="FO51" s="163">
        <v>-6.3982999999999999</v>
      </c>
      <c r="FP51" s="164"/>
      <c r="FQ51" s="163">
        <v>-3.4039999999999999</v>
      </c>
      <c r="FR51" s="163">
        <v>-9.4600000000000009</v>
      </c>
      <c r="FS51" s="163">
        <v>15.1693</v>
      </c>
      <c r="FT51" s="163">
        <v>1.5371999999999999</v>
      </c>
      <c r="FU51" s="163">
        <v>-9.4499999999999993</v>
      </c>
      <c r="FV51" s="163">
        <v>17.670000000000002</v>
      </c>
      <c r="FW51" s="164"/>
      <c r="FX51" s="163">
        <v>6.5057999999999998</v>
      </c>
      <c r="FY51" s="163">
        <v>-4.51</v>
      </c>
      <c r="FZ51" s="163">
        <v>0.64200000000000002</v>
      </c>
      <c r="GA51" s="163">
        <v>11.92</v>
      </c>
      <c r="GB51" s="163">
        <v>33.07</v>
      </c>
      <c r="GC51" s="163">
        <v>-4.1555</v>
      </c>
      <c r="GD51" s="163">
        <v>5.1638999999999999</v>
      </c>
      <c r="GE51" s="164"/>
      <c r="GF51" s="163">
        <v>87.500600000000006</v>
      </c>
      <c r="GG51" s="163">
        <v>22.8</v>
      </c>
      <c r="GH51" s="163">
        <v>-26.807099999999998</v>
      </c>
      <c r="GI51" s="164"/>
      <c r="GJ51" s="163">
        <v>-7.6496000000000004</v>
      </c>
      <c r="GK51" s="163">
        <v>2.7136</v>
      </c>
      <c r="GL51" s="164"/>
      <c r="GM51" s="164"/>
      <c r="GN51" s="163">
        <v>-16.313400000000001</v>
      </c>
      <c r="GO51" s="163">
        <v>-47.0931</v>
      </c>
      <c r="GP51" s="163">
        <v>18.124500000000001</v>
      </c>
      <c r="GQ51" s="163">
        <v>75.124600000000001</v>
      </c>
      <c r="GR51" s="163">
        <v>66.3874</v>
      </c>
      <c r="GS51" s="163">
        <v>66.082599999999999</v>
      </c>
      <c r="GT51" s="163">
        <v>-163.3519</v>
      </c>
      <c r="GU51" s="163">
        <v>-28.247800000000002</v>
      </c>
      <c r="GV51" s="163">
        <v>38.128</v>
      </c>
      <c r="GW51" s="163">
        <v>-69.542100000000005</v>
      </c>
      <c r="GX51" s="163">
        <v>9.2021999999999995</v>
      </c>
      <c r="GY51" s="163">
        <v>20.288699999999999</v>
      </c>
      <c r="GZ51" s="163">
        <v>19.896000000000001</v>
      </c>
      <c r="HA51" s="163">
        <v>11</v>
      </c>
      <c r="HB51" s="163">
        <v>212.8398</v>
      </c>
      <c r="HC51" s="163">
        <v>213.1404</v>
      </c>
      <c r="HD51" s="163">
        <v>220</v>
      </c>
      <c r="HE51" s="163">
        <v>-219.37970000000001</v>
      </c>
      <c r="HF51" s="163">
        <v>-419.137</v>
      </c>
      <c r="HG51" s="163">
        <v>420.3553</v>
      </c>
      <c r="HH51" s="163">
        <v>417.08440000000002</v>
      </c>
      <c r="HI51" s="163">
        <v>-202.8048</v>
      </c>
      <c r="HJ51" s="163">
        <v>-198.79750000000001</v>
      </c>
      <c r="HK51" s="163">
        <v>-47.677100000000003</v>
      </c>
      <c r="HL51" s="163">
        <v>-37.601500000000001</v>
      </c>
      <c r="HM51" s="163">
        <v>82.578299999999999</v>
      </c>
      <c r="HN51" s="163">
        <v>82.533699999999996</v>
      </c>
      <c r="HO51" s="164"/>
      <c r="HP51" s="164"/>
      <c r="HQ51" s="163">
        <v>55.583399999999997</v>
      </c>
      <c r="HR51" s="163">
        <v>54.726500000000001</v>
      </c>
      <c r="HS51" s="163">
        <v>-65.207300000000004</v>
      </c>
      <c r="HT51" s="163">
        <v>-64.453900000000004</v>
      </c>
      <c r="HU51" s="163">
        <v>100.9</v>
      </c>
      <c r="HV51" s="163">
        <v>100.66</v>
      </c>
      <c r="HW51" s="163">
        <v>35.5</v>
      </c>
      <c r="HX51" s="163">
        <v>36.1</v>
      </c>
      <c r="HY51" s="164"/>
      <c r="HZ51" s="163">
        <v>34.08</v>
      </c>
      <c r="IA51" s="164"/>
      <c r="IB51" s="163">
        <v>99.850499999999997</v>
      </c>
      <c r="IC51" s="163">
        <v>100.94629999999999</v>
      </c>
      <c r="ID51" s="163">
        <v>15.7</v>
      </c>
      <c r="IE51" s="163">
        <v>-22.7</v>
      </c>
      <c r="IF51" s="163">
        <v>-53.1</v>
      </c>
      <c r="IG51" s="163">
        <v>-55.8</v>
      </c>
      <c r="IH51" s="163">
        <v>1.5892999999999999</v>
      </c>
      <c r="II51" s="163">
        <v>1.3927</v>
      </c>
      <c r="IJ51" s="163">
        <v>-413.41070000000002</v>
      </c>
      <c r="IK51" s="163">
        <v>-204.93020000000001</v>
      </c>
      <c r="IL51" s="163">
        <v>436.93959999999998</v>
      </c>
      <c r="IM51" s="163">
        <v>359.38049999999998</v>
      </c>
      <c r="IN51" s="163">
        <v>-27.357399999999998</v>
      </c>
      <c r="IO51" s="163">
        <v>-347.75</v>
      </c>
      <c r="IP51" s="163">
        <v>344.65870000000001</v>
      </c>
      <c r="IQ51" s="163">
        <v>-134.3451</v>
      </c>
      <c r="IR51" s="163">
        <v>-201.04660000000001</v>
      </c>
      <c r="IS51" s="163">
        <v>-341.23630000000003</v>
      </c>
      <c r="IT51" s="163">
        <v>102.4902</v>
      </c>
      <c r="IU51" s="163">
        <v>101.7717</v>
      </c>
      <c r="IV51" s="163">
        <v>137.39709999999999</v>
      </c>
      <c r="IW51" s="163">
        <v>-424.45679999999999</v>
      </c>
      <c r="IX51" s="163">
        <v>204.0574</v>
      </c>
      <c r="IY51" s="163">
        <v>-221.39680000000001</v>
      </c>
      <c r="IZ51" s="163">
        <v>221.078</v>
      </c>
      <c r="JA51" s="163">
        <v>-7.8841999999999999</v>
      </c>
      <c r="JB51" s="164"/>
      <c r="JC51" s="163">
        <v>18.239999999999998</v>
      </c>
      <c r="JD51" s="163">
        <v>6.65</v>
      </c>
      <c r="JE51" s="163">
        <v>6.65</v>
      </c>
      <c r="JF51" s="163">
        <v>-18.48</v>
      </c>
      <c r="JG51" s="163">
        <v>-6.24</v>
      </c>
      <c r="JH51" s="164"/>
      <c r="JI51" s="163">
        <v>5.7725</v>
      </c>
      <c r="JJ51" s="163">
        <v>-34.248899999999999</v>
      </c>
      <c r="JK51" s="163">
        <v>-24.022300000000001</v>
      </c>
      <c r="JL51" s="163">
        <v>24.3</v>
      </c>
      <c r="JM51" s="163">
        <v>52.941000000000003</v>
      </c>
      <c r="JN51" s="163">
        <v>53.04</v>
      </c>
      <c r="JO51" s="163">
        <v>3.0977999999999999</v>
      </c>
      <c r="JP51" s="163">
        <v>3.5560999999999998</v>
      </c>
      <c r="JQ51" s="163">
        <v>52.957599999999999</v>
      </c>
      <c r="JR51" s="163">
        <v>52.722200000000001</v>
      </c>
      <c r="JS51" s="163">
        <v>53.653799999999997</v>
      </c>
      <c r="JT51" s="164"/>
      <c r="JU51" s="163">
        <v>22.7</v>
      </c>
      <c r="JV51" s="163">
        <v>33.062600000000003</v>
      </c>
      <c r="JW51" s="163">
        <v>9.2100000000000009</v>
      </c>
      <c r="JX51" s="164"/>
      <c r="JY51" s="163">
        <v>-33.7438</v>
      </c>
      <c r="JZ51" s="163">
        <v>73.894499999999994</v>
      </c>
      <c r="KA51" s="163">
        <v>48.162199999999999</v>
      </c>
      <c r="KB51" s="163">
        <v>-33.356699999999996</v>
      </c>
      <c r="KC51" s="163">
        <v>-72.892899999999997</v>
      </c>
      <c r="KD51" s="163">
        <v>36.223700000000001</v>
      </c>
      <c r="KE51" s="163">
        <v>35.778700000000001</v>
      </c>
      <c r="KF51" s="163">
        <v>-24.2</v>
      </c>
      <c r="KG51" s="163">
        <v>24</v>
      </c>
      <c r="KH51" s="164"/>
      <c r="KI51" s="163">
        <v>137.10300000000001</v>
      </c>
    </row>
    <row r="52" spans="1:295" ht="18" customHeight="1" x14ac:dyDescent="0.3">
      <c r="A52" s="158" t="s">
        <v>63</v>
      </c>
      <c r="B52" s="158" t="s">
        <v>803</v>
      </c>
      <c r="C52" s="162">
        <v>0</v>
      </c>
      <c r="D52" s="163">
        <v>18.260200000000001</v>
      </c>
      <c r="E52" s="163">
        <v>-22.119499999999999</v>
      </c>
      <c r="F52" s="163">
        <v>11.1015</v>
      </c>
      <c r="G52" s="163">
        <v>31.382899999999999</v>
      </c>
      <c r="H52" s="164"/>
      <c r="I52" s="163">
        <v>42.391199999999998</v>
      </c>
      <c r="J52" s="164"/>
      <c r="K52" s="163">
        <v>56.9255</v>
      </c>
      <c r="L52" s="163">
        <v>29.091100000000001</v>
      </c>
      <c r="M52" s="163">
        <v>28.225300000000001</v>
      </c>
      <c r="N52" s="163">
        <v>2.2200000000000002</v>
      </c>
      <c r="O52" s="163">
        <v>-44.462000000000003</v>
      </c>
      <c r="P52" s="163">
        <v>37.4</v>
      </c>
      <c r="Q52" s="163">
        <v>14.076000000000001</v>
      </c>
      <c r="R52" s="163">
        <v>-37.4</v>
      </c>
      <c r="S52" s="163">
        <v>13.7258</v>
      </c>
      <c r="T52" s="164"/>
      <c r="U52" s="163">
        <v>14.8047</v>
      </c>
      <c r="V52" s="163">
        <v>15.0303</v>
      </c>
      <c r="W52" s="163">
        <v>25.095199999999998</v>
      </c>
      <c r="X52" s="163">
        <v>15.8169</v>
      </c>
      <c r="Y52" s="163">
        <v>0.15870000000000001</v>
      </c>
      <c r="Z52" s="163">
        <v>2.6206999999999998</v>
      </c>
      <c r="AA52" s="164"/>
      <c r="AB52" s="164"/>
      <c r="AC52" s="163">
        <v>-58.82</v>
      </c>
      <c r="AD52" s="163">
        <v>-59.24</v>
      </c>
      <c r="AE52" s="164"/>
      <c r="AF52" s="163">
        <v>-2.2200000000000002</v>
      </c>
      <c r="AG52" s="163">
        <v>41.8</v>
      </c>
      <c r="AH52" s="163">
        <v>16.32</v>
      </c>
      <c r="AI52" s="163">
        <v>0.29399999999999998</v>
      </c>
      <c r="AJ52" s="163">
        <v>-66.88</v>
      </c>
      <c r="AK52" s="163">
        <v>-67.400000000000006</v>
      </c>
      <c r="AL52" s="163">
        <v>-35.020000000000003</v>
      </c>
      <c r="AM52" s="163">
        <v>68.06</v>
      </c>
      <c r="AN52" s="163">
        <v>67.94</v>
      </c>
      <c r="AO52" s="163">
        <v>20.671700000000001</v>
      </c>
      <c r="AP52" s="163">
        <v>-7.4413</v>
      </c>
      <c r="AQ52" s="163">
        <v>69.841700000000003</v>
      </c>
      <c r="AR52" s="163">
        <v>72.800399999999996</v>
      </c>
      <c r="AS52" s="163">
        <v>48.516399999999997</v>
      </c>
      <c r="AT52" s="163">
        <v>-56.932600000000001</v>
      </c>
      <c r="AU52" s="163">
        <v>-55.593499999999999</v>
      </c>
      <c r="AV52" s="163">
        <v>6.9820000000000002</v>
      </c>
      <c r="AW52" s="163">
        <v>6.5883000000000003</v>
      </c>
      <c r="AX52" s="163">
        <v>76.222800000000007</v>
      </c>
      <c r="AY52" s="163">
        <v>77.294499999999999</v>
      </c>
      <c r="AZ52" s="163">
        <v>3.6806000000000001</v>
      </c>
      <c r="BA52" s="163">
        <v>17.708200000000001</v>
      </c>
      <c r="BB52" s="163">
        <v>-494.38350000000003</v>
      </c>
      <c r="BC52" s="163">
        <v>-18.3154</v>
      </c>
      <c r="BD52" s="163">
        <v>-11.1</v>
      </c>
      <c r="BE52" s="163">
        <v>-11.1</v>
      </c>
      <c r="BF52" s="163">
        <v>62.205399999999997</v>
      </c>
      <c r="BG52" s="163">
        <v>61.687100000000001</v>
      </c>
      <c r="BH52" s="163">
        <v>-6.2736000000000001</v>
      </c>
      <c r="BI52" s="164"/>
      <c r="BJ52" s="163">
        <v>-55.3279</v>
      </c>
      <c r="BK52" s="163">
        <v>5.5721999999999996</v>
      </c>
      <c r="BL52" s="163">
        <v>6.7878999999999996</v>
      </c>
      <c r="BM52" s="163">
        <v>4.5175999999999998</v>
      </c>
      <c r="BN52" s="163">
        <v>537.06460000000004</v>
      </c>
      <c r="BO52" s="163">
        <v>119.3884</v>
      </c>
      <c r="BP52" s="163">
        <v>118.2897</v>
      </c>
      <c r="BQ52" s="163">
        <v>-485.85680000000002</v>
      </c>
      <c r="BR52" s="163">
        <v>512.37270000000001</v>
      </c>
      <c r="BS52" s="164"/>
      <c r="BT52" s="163">
        <v>-53.612099999999998</v>
      </c>
      <c r="BU52" s="163">
        <v>55.005000000000003</v>
      </c>
      <c r="BV52" s="163">
        <v>100.2246</v>
      </c>
      <c r="BW52" s="163">
        <v>31.07</v>
      </c>
      <c r="BX52" s="163">
        <v>30.67</v>
      </c>
      <c r="BY52" s="163">
        <v>71.83</v>
      </c>
      <c r="BZ52" s="163">
        <v>87.08</v>
      </c>
      <c r="CA52" s="163">
        <v>-55.855899999999998</v>
      </c>
      <c r="CB52" s="163">
        <v>-56.793599999999998</v>
      </c>
      <c r="CC52" s="163">
        <v>120.3644</v>
      </c>
      <c r="CD52" s="163">
        <v>121.4157</v>
      </c>
      <c r="CE52" s="163">
        <v>22.837800000000001</v>
      </c>
      <c r="CF52" s="163">
        <v>-78.829899999999995</v>
      </c>
      <c r="CG52" s="163">
        <v>-78.302999999999997</v>
      </c>
      <c r="CH52" s="163">
        <v>-5.1284999999999998</v>
      </c>
      <c r="CI52" s="163">
        <v>-76.699399999999997</v>
      </c>
      <c r="CJ52" s="164"/>
      <c r="CK52" s="164"/>
      <c r="CL52" s="163">
        <v>51.8</v>
      </c>
      <c r="CM52" s="163">
        <v>153.5</v>
      </c>
      <c r="CN52" s="163">
        <v>-16.899999999999999</v>
      </c>
      <c r="CO52" s="163">
        <v>48.422499999999999</v>
      </c>
      <c r="CP52" s="163">
        <v>47.918700000000001</v>
      </c>
      <c r="CQ52" s="163">
        <v>48.374099999999999</v>
      </c>
      <c r="CR52" s="163">
        <v>-39.435499999999998</v>
      </c>
      <c r="CS52" s="163">
        <v>-38.945599999999999</v>
      </c>
      <c r="CT52" s="163">
        <v>42.905200000000001</v>
      </c>
      <c r="CU52" s="163">
        <v>-57.466700000000003</v>
      </c>
      <c r="CV52" s="163">
        <v>49.289099999999998</v>
      </c>
      <c r="CW52" s="163">
        <v>16.177199999999999</v>
      </c>
      <c r="CX52" s="163">
        <v>46.74</v>
      </c>
      <c r="CY52" s="163">
        <v>76.989999999999995</v>
      </c>
      <c r="CZ52" s="163">
        <v>49.4604</v>
      </c>
      <c r="DA52" s="163">
        <v>46.7331</v>
      </c>
      <c r="DB52" s="163">
        <v>-35.24</v>
      </c>
      <c r="DC52" s="163">
        <v>-0.80940000000000001</v>
      </c>
      <c r="DD52" s="163">
        <v>76.965999999999994</v>
      </c>
      <c r="DE52" s="163">
        <v>76.355800000000002</v>
      </c>
      <c r="DF52" s="163">
        <v>-152.20849999999999</v>
      </c>
      <c r="DG52" s="163">
        <v>0</v>
      </c>
      <c r="DH52" s="163">
        <v>-21.489699999999999</v>
      </c>
      <c r="DI52" s="163">
        <v>-103.8</v>
      </c>
      <c r="DJ52" s="163">
        <v>-102.5</v>
      </c>
      <c r="DK52" s="163">
        <v>28.990200000000002</v>
      </c>
      <c r="DL52" s="163">
        <v>53.036499999999997</v>
      </c>
      <c r="DM52" s="163">
        <v>67.174099999999996</v>
      </c>
      <c r="DN52" s="163">
        <v>74.432400000000001</v>
      </c>
      <c r="DO52" s="163">
        <v>52.34</v>
      </c>
      <c r="DP52" s="163">
        <v>-8.5399999999999991</v>
      </c>
      <c r="DQ52" s="163">
        <v>58.927500000000002</v>
      </c>
      <c r="DR52" s="163">
        <v>151.1336</v>
      </c>
      <c r="DS52" s="163">
        <v>-2.96</v>
      </c>
      <c r="DT52" s="163">
        <v>-2.87</v>
      </c>
      <c r="DU52" s="163">
        <v>74.38</v>
      </c>
      <c r="DV52" s="163">
        <v>70.34</v>
      </c>
      <c r="DW52" s="163">
        <v>151.8364</v>
      </c>
      <c r="DX52" s="163">
        <v>149.9273</v>
      </c>
      <c r="DY52" s="163">
        <v>-30.0809</v>
      </c>
      <c r="DZ52" s="163">
        <v>-28.845500000000001</v>
      </c>
      <c r="EA52" s="163">
        <v>223.29329999999999</v>
      </c>
      <c r="EB52" s="163">
        <v>179.4298</v>
      </c>
      <c r="EC52" s="163">
        <v>172.4846</v>
      </c>
      <c r="ED52" s="163">
        <v>175.9761</v>
      </c>
      <c r="EE52" s="163">
        <v>72.975099999999998</v>
      </c>
      <c r="EF52" s="163">
        <v>53.0259</v>
      </c>
      <c r="EG52" s="163">
        <v>-27.859000000000002</v>
      </c>
      <c r="EH52" s="163">
        <v>499.66430000000003</v>
      </c>
      <c r="EI52" s="163">
        <v>273.18130000000002</v>
      </c>
      <c r="EJ52" s="164"/>
      <c r="EK52" s="163">
        <v>-23.8992</v>
      </c>
      <c r="EL52" s="163">
        <v>-21.999300000000002</v>
      </c>
      <c r="EM52" s="163">
        <v>12.074199999999999</v>
      </c>
      <c r="EN52" s="163">
        <v>22.744800000000001</v>
      </c>
      <c r="EO52" s="163">
        <v>21.549800000000001</v>
      </c>
      <c r="EP52" s="163">
        <v>36.911999999999999</v>
      </c>
      <c r="EQ52" s="163">
        <v>-45.1447</v>
      </c>
      <c r="ER52" s="163">
        <v>-46.098500000000001</v>
      </c>
      <c r="ES52" s="163">
        <v>-15.0886</v>
      </c>
      <c r="ET52" s="164"/>
      <c r="EU52" s="163">
        <v>-15.6</v>
      </c>
      <c r="EV52" s="164"/>
      <c r="EW52" s="163">
        <v>8.7029999999999994</v>
      </c>
      <c r="EX52" s="163">
        <v>6.5263</v>
      </c>
      <c r="EY52" s="163">
        <v>-14.252700000000001</v>
      </c>
      <c r="EZ52" s="163">
        <v>-13.9519</v>
      </c>
      <c r="FA52" s="163">
        <v>3.617</v>
      </c>
      <c r="FB52" s="163">
        <v>-51.019599999999997</v>
      </c>
      <c r="FC52" s="163">
        <v>16.0288</v>
      </c>
      <c r="FD52" s="163">
        <v>2.8919999999999999</v>
      </c>
      <c r="FE52" s="164"/>
      <c r="FF52" s="163">
        <v>2.8256000000000001</v>
      </c>
      <c r="FG52" s="163">
        <v>28.2956</v>
      </c>
      <c r="FH52" s="163">
        <v>28.563600000000001</v>
      </c>
      <c r="FI52" s="163">
        <v>27.7331</v>
      </c>
      <c r="FJ52" s="163">
        <v>55.260599999999997</v>
      </c>
      <c r="FK52" s="163">
        <v>55.427999999999997</v>
      </c>
      <c r="FL52" s="163">
        <v>-58.107300000000002</v>
      </c>
      <c r="FM52" s="163">
        <v>31.314599999999999</v>
      </c>
      <c r="FN52" s="163">
        <v>31.066199999999998</v>
      </c>
      <c r="FO52" s="163">
        <v>-52.168700000000001</v>
      </c>
      <c r="FP52" s="163">
        <v>-45.731499999999997</v>
      </c>
      <c r="FQ52" s="163">
        <v>-8.1501000000000001</v>
      </c>
      <c r="FR52" s="163">
        <v>-17.3</v>
      </c>
      <c r="FS52" s="163">
        <v>15.1693</v>
      </c>
      <c r="FT52" s="163">
        <v>1.4530000000000001</v>
      </c>
      <c r="FU52" s="163">
        <v>-9.5500000000000007</v>
      </c>
      <c r="FV52" s="163">
        <v>19.03</v>
      </c>
      <c r="FW52" s="163">
        <v>-9.3557000000000006</v>
      </c>
      <c r="FX52" s="163">
        <v>6.5810000000000004</v>
      </c>
      <c r="FY52" s="163">
        <v>-4.8929999999999998</v>
      </c>
      <c r="FZ52" s="163">
        <v>0.80800000000000005</v>
      </c>
      <c r="GA52" s="163">
        <v>11.089700000000001</v>
      </c>
      <c r="GB52" s="163">
        <v>35.869999999999997</v>
      </c>
      <c r="GC52" s="163">
        <v>47.363199999999999</v>
      </c>
      <c r="GD52" s="163">
        <v>50.298400000000001</v>
      </c>
      <c r="GE52" s="163">
        <v>15.4</v>
      </c>
      <c r="GF52" s="163">
        <v>95.2971</v>
      </c>
      <c r="GG52" s="163">
        <v>24.1</v>
      </c>
      <c r="GH52" s="163">
        <v>-27.052499999999998</v>
      </c>
      <c r="GI52" s="164"/>
      <c r="GJ52" s="163">
        <v>-5.9432999999999998</v>
      </c>
      <c r="GK52" s="163">
        <v>2.5598000000000001</v>
      </c>
      <c r="GL52" s="164"/>
      <c r="GM52" s="164"/>
      <c r="GN52" s="163">
        <v>-16.474499999999999</v>
      </c>
      <c r="GO52" s="163">
        <v>-45.548400000000001</v>
      </c>
      <c r="GP52" s="163">
        <v>20.532399999999999</v>
      </c>
      <c r="GQ52" s="163">
        <v>71.931399999999996</v>
      </c>
      <c r="GR52" s="163">
        <v>64.290499999999994</v>
      </c>
      <c r="GS52" s="163">
        <v>66.523399999999995</v>
      </c>
      <c r="GT52" s="163">
        <v>-179.0548</v>
      </c>
      <c r="GU52" s="163">
        <v>-26.583300000000001</v>
      </c>
      <c r="GV52" s="163">
        <v>37.237299999999998</v>
      </c>
      <c r="GW52" s="163">
        <v>-63.786200000000001</v>
      </c>
      <c r="GX52" s="164"/>
      <c r="GY52" s="163">
        <v>18.0413</v>
      </c>
      <c r="GZ52" s="163">
        <v>17.628299999999999</v>
      </c>
      <c r="HA52" s="164"/>
      <c r="HB52" s="163">
        <v>222.3022</v>
      </c>
      <c r="HC52" s="163">
        <v>221.5136</v>
      </c>
      <c r="HD52" s="163">
        <v>251.4</v>
      </c>
      <c r="HE52" s="163">
        <v>-251.173</v>
      </c>
      <c r="HF52" s="163">
        <v>-479.22489999999999</v>
      </c>
      <c r="HG52" s="163">
        <v>480.77260000000001</v>
      </c>
      <c r="HH52" s="163">
        <v>477.59539999999998</v>
      </c>
      <c r="HI52" s="163">
        <v>-210.3947</v>
      </c>
      <c r="HJ52" s="163">
        <v>-208.7295</v>
      </c>
      <c r="HK52" s="163">
        <v>-45.777200000000001</v>
      </c>
      <c r="HL52" s="163">
        <v>-34.049199999999999</v>
      </c>
      <c r="HM52" s="163">
        <v>79.025700000000001</v>
      </c>
      <c r="HN52" s="163">
        <v>78.2821</v>
      </c>
      <c r="HO52" s="164"/>
      <c r="HP52" s="163">
        <v>-148.5556</v>
      </c>
      <c r="HQ52" s="163">
        <v>53.166400000000003</v>
      </c>
      <c r="HR52" s="163">
        <v>52.287500000000001</v>
      </c>
      <c r="HS52" s="163">
        <v>-59.159500000000001</v>
      </c>
      <c r="HT52" s="163">
        <v>-59.764800000000001</v>
      </c>
      <c r="HU52" s="163">
        <v>111.61</v>
      </c>
      <c r="HV52" s="163">
        <v>111.5</v>
      </c>
      <c r="HW52" s="163">
        <v>36.700000000000003</v>
      </c>
      <c r="HX52" s="163">
        <v>37.299999999999997</v>
      </c>
      <c r="HY52" s="163">
        <v>22.7864</v>
      </c>
      <c r="HZ52" s="163">
        <v>32.32</v>
      </c>
      <c r="IA52" s="164"/>
      <c r="IB52" s="163">
        <v>95.511700000000005</v>
      </c>
      <c r="IC52" s="163">
        <v>95.343500000000006</v>
      </c>
      <c r="ID52" s="163">
        <v>15</v>
      </c>
      <c r="IE52" s="163">
        <v>-24.4</v>
      </c>
      <c r="IF52" s="163">
        <v>-51.4</v>
      </c>
      <c r="IG52" s="163">
        <v>-53.1</v>
      </c>
      <c r="IH52" s="164"/>
      <c r="II52" s="164"/>
      <c r="IJ52" s="163">
        <v>-474.72300000000001</v>
      </c>
      <c r="IK52" s="163">
        <v>-240.34620000000001</v>
      </c>
      <c r="IL52" s="163">
        <v>420.80380000000002</v>
      </c>
      <c r="IM52" s="163">
        <v>340.7525</v>
      </c>
      <c r="IN52" s="163">
        <v>-6.3597000000000001</v>
      </c>
      <c r="IO52" s="163">
        <v>-332.23950000000002</v>
      </c>
      <c r="IP52" s="163">
        <v>339.83300000000003</v>
      </c>
      <c r="IQ52" s="163">
        <v>-120.9311</v>
      </c>
      <c r="IR52" s="163">
        <v>-195.48089999999999</v>
      </c>
      <c r="IS52" s="163">
        <v>-326.24700000000001</v>
      </c>
      <c r="IT52" s="163">
        <v>103.89360000000001</v>
      </c>
      <c r="IU52" s="163">
        <v>99.381699999999995</v>
      </c>
      <c r="IV52" s="163">
        <v>121.9746</v>
      </c>
      <c r="IW52" s="163">
        <v>-413.57299999999998</v>
      </c>
      <c r="IX52" s="163">
        <v>200.80940000000001</v>
      </c>
      <c r="IY52" s="163">
        <v>-211.38659999999999</v>
      </c>
      <c r="IZ52" s="163">
        <v>211.14959999999999</v>
      </c>
      <c r="JA52" s="163">
        <v>-8.1478999999999999</v>
      </c>
      <c r="JB52" s="164"/>
      <c r="JC52" s="163">
        <v>18.32</v>
      </c>
      <c r="JD52" s="163">
        <v>6.9379999999999997</v>
      </c>
      <c r="JE52" s="163">
        <v>6.9249999999999998</v>
      </c>
      <c r="JF52" s="163">
        <v>-17.760000000000002</v>
      </c>
      <c r="JG52" s="163">
        <v>-5.44</v>
      </c>
      <c r="JH52" s="164"/>
      <c r="JI52" s="163">
        <v>4.9516</v>
      </c>
      <c r="JJ52" s="163">
        <v>-33.076999999999998</v>
      </c>
      <c r="JK52" s="163">
        <v>-25.108699999999999</v>
      </c>
      <c r="JL52" s="163">
        <v>25.8</v>
      </c>
      <c r="JM52" s="163">
        <v>56.043999999999997</v>
      </c>
      <c r="JN52" s="163">
        <v>56.003999999999998</v>
      </c>
      <c r="JO52" s="163">
        <v>10.909700000000001</v>
      </c>
      <c r="JP52" s="163">
        <v>13.141299999999999</v>
      </c>
      <c r="JQ52" s="163">
        <v>49.565199999999997</v>
      </c>
      <c r="JR52" s="163">
        <v>50.371400000000001</v>
      </c>
      <c r="JS52" s="163">
        <v>49.887599999999999</v>
      </c>
      <c r="JT52" s="164"/>
      <c r="JU52" s="163">
        <v>25.3</v>
      </c>
      <c r="JV52" s="163">
        <v>34.439799999999998</v>
      </c>
      <c r="JW52" s="163">
        <v>8.6300000000000008</v>
      </c>
      <c r="JX52" s="164"/>
      <c r="JY52" s="163">
        <v>-30.1812</v>
      </c>
      <c r="JZ52" s="163">
        <v>74.1203</v>
      </c>
      <c r="KA52" s="163">
        <v>46.260399999999997</v>
      </c>
      <c r="KB52" s="163">
        <v>-30.687100000000001</v>
      </c>
      <c r="KC52" s="163">
        <v>-73.024699999999996</v>
      </c>
      <c r="KD52" s="163">
        <v>33.579599999999999</v>
      </c>
      <c r="KE52" s="163">
        <v>38.651699999999998</v>
      </c>
      <c r="KF52" s="163">
        <v>-24.7</v>
      </c>
      <c r="KG52" s="163">
        <v>24.9</v>
      </c>
      <c r="KH52" s="164"/>
      <c r="KI52" s="163">
        <v>148.09030000000001</v>
      </c>
    </row>
    <row r="53" spans="1:295" ht="18" customHeight="1" x14ac:dyDescent="0.3">
      <c r="A53" s="158" t="s">
        <v>63</v>
      </c>
      <c r="B53" s="158" t="s">
        <v>804</v>
      </c>
      <c r="C53" s="162">
        <v>0</v>
      </c>
      <c r="D53" s="163">
        <v>17.608799999999999</v>
      </c>
      <c r="E53" s="163">
        <v>-21.414300000000001</v>
      </c>
      <c r="F53" s="163">
        <v>10.2942</v>
      </c>
      <c r="G53" s="163">
        <v>29.998999999999999</v>
      </c>
      <c r="H53" s="164"/>
      <c r="I53" s="163">
        <v>38.870199999999997</v>
      </c>
      <c r="J53" s="164"/>
      <c r="K53" s="163">
        <v>54.274099999999997</v>
      </c>
      <c r="L53" s="163">
        <v>27.3612</v>
      </c>
      <c r="M53" s="163">
        <v>26.479299999999999</v>
      </c>
      <c r="N53" s="163">
        <v>6.66</v>
      </c>
      <c r="O53" s="163">
        <v>-39.000999999999998</v>
      </c>
      <c r="P53" s="163">
        <v>0</v>
      </c>
      <c r="Q53" s="163">
        <v>11.592000000000001</v>
      </c>
      <c r="R53" s="163">
        <v>-33</v>
      </c>
      <c r="S53" s="163">
        <v>13.633800000000001</v>
      </c>
      <c r="T53" s="164"/>
      <c r="U53" s="163">
        <v>13.9061</v>
      </c>
      <c r="V53" s="163">
        <v>13.883599999999999</v>
      </c>
      <c r="W53" s="163">
        <v>23.457999999999998</v>
      </c>
      <c r="X53" s="163">
        <v>16.167200000000001</v>
      </c>
      <c r="Y53" s="163">
        <v>0.16259999999999999</v>
      </c>
      <c r="Z53" s="163">
        <v>2.6190000000000002</v>
      </c>
      <c r="AA53" s="164"/>
      <c r="AB53" s="164"/>
      <c r="AC53" s="163">
        <v>-54.93</v>
      </c>
      <c r="AD53" s="163">
        <v>-54.99</v>
      </c>
      <c r="AE53" s="164"/>
      <c r="AF53" s="163">
        <v>-6.66</v>
      </c>
      <c r="AG53" s="163">
        <v>37.4</v>
      </c>
      <c r="AH53" s="163">
        <v>14.282999999999999</v>
      </c>
      <c r="AI53" s="163">
        <v>0.28399999999999997</v>
      </c>
      <c r="AJ53" s="163">
        <v>-64.03</v>
      </c>
      <c r="AK53" s="163">
        <v>-63.94</v>
      </c>
      <c r="AL53" s="163">
        <v>-32.06</v>
      </c>
      <c r="AM53" s="163">
        <v>64.59</v>
      </c>
      <c r="AN53" s="163">
        <v>64.8</v>
      </c>
      <c r="AO53" s="163">
        <v>19.6601</v>
      </c>
      <c r="AP53" s="163">
        <v>-6.6272000000000002</v>
      </c>
      <c r="AQ53" s="163">
        <v>67.295699999999997</v>
      </c>
      <c r="AR53" s="163">
        <v>69.722999999999999</v>
      </c>
      <c r="AS53" s="163">
        <v>45.849899999999998</v>
      </c>
      <c r="AT53" s="163">
        <v>-53.851599999999998</v>
      </c>
      <c r="AU53" s="163">
        <v>-53.632100000000001</v>
      </c>
      <c r="AV53" s="163">
        <v>5.9020999999999999</v>
      </c>
      <c r="AW53" s="163">
        <v>6.4150999999999998</v>
      </c>
      <c r="AX53" s="163">
        <v>71.534199999999998</v>
      </c>
      <c r="AY53" s="163">
        <v>73.007800000000003</v>
      </c>
      <c r="AZ53" s="163">
        <v>3.1570999999999998</v>
      </c>
      <c r="BA53" s="163">
        <v>16.8003</v>
      </c>
      <c r="BB53" s="163">
        <v>-464.31270000000001</v>
      </c>
      <c r="BC53" s="163">
        <v>-14.4274</v>
      </c>
      <c r="BD53" s="163">
        <v>-13.1</v>
      </c>
      <c r="BE53" s="163">
        <v>-13.1</v>
      </c>
      <c r="BF53" s="163">
        <v>59.928400000000003</v>
      </c>
      <c r="BG53" s="163">
        <v>58.530099999999997</v>
      </c>
      <c r="BH53" s="163">
        <v>-5.8348000000000004</v>
      </c>
      <c r="BI53" s="164"/>
      <c r="BJ53" s="163">
        <v>-52.364199999999997</v>
      </c>
      <c r="BK53" s="163">
        <v>5.2516999999999996</v>
      </c>
      <c r="BL53" s="163">
        <v>4.0461</v>
      </c>
      <c r="BM53" s="163">
        <v>4.0430999999999999</v>
      </c>
      <c r="BN53" s="163">
        <v>508.65190000000001</v>
      </c>
      <c r="BO53" s="163">
        <v>112.39960000000001</v>
      </c>
      <c r="BP53" s="163">
        <v>112.7353</v>
      </c>
      <c r="BQ53" s="163">
        <v>-464.8759</v>
      </c>
      <c r="BR53" s="163">
        <v>487.62290000000002</v>
      </c>
      <c r="BS53" s="164"/>
      <c r="BT53" s="163">
        <v>-52.088500000000003</v>
      </c>
      <c r="BU53" s="163">
        <v>53.581400000000002</v>
      </c>
      <c r="BV53" s="163">
        <v>96.143000000000001</v>
      </c>
      <c r="BW53" s="163">
        <v>30.11</v>
      </c>
      <c r="BX53" s="163">
        <v>28.57</v>
      </c>
      <c r="BY53" s="163">
        <v>67.89</v>
      </c>
      <c r="BZ53" s="163">
        <v>84.5</v>
      </c>
      <c r="CA53" s="163">
        <v>-56.391800000000003</v>
      </c>
      <c r="CB53" s="163">
        <v>-55.454099999999997</v>
      </c>
      <c r="CC53" s="163">
        <v>115.8882</v>
      </c>
      <c r="CD53" s="163">
        <v>115.4727</v>
      </c>
      <c r="CE53" s="163">
        <v>24.077500000000001</v>
      </c>
      <c r="CF53" s="163">
        <v>-68.743799999999993</v>
      </c>
      <c r="CG53" s="163">
        <v>-69.208100000000002</v>
      </c>
      <c r="CH53" s="163">
        <v>-5.7382</v>
      </c>
      <c r="CI53" s="163">
        <v>-66.284999999999997</v>
      </c>
      <c r="CJ53" s="164"/>
      <c r="CK53" s="164"/>
      <c r="CL53" s="163">
        <v>62.1</v>
      </c>
      <c r="CM53" s="163">
        <v>134.1</v>
      </c>
      <c r="CN53" s="163">
        <v>-16.41</v>
      </c>
      <c r="CO53" s="163">
        <v>52.6111</v>
      </c>
      <c r="CP53" s="163">
        <v>52.075600000000001</v>
      </c>
      <c r="CQ53" s="163">
        <v>51.552700000000002</v>
      </c>
      <c r="CR53" s="163">
        <v>-36.373100000000001</v>
      </c>
      <c r="CS53" s="163">
        <v>-35.9801</v>
      </c>
      <c r="CT53" s="163">
        <v>39.096800000000002</v>
      </c>
      <c r="CU53" s="163">
        <v>-55.286299999999997</v>
      </c>
      <c r="CV53" s="163">
        <v>45.042299999999997</v>
      </c>
      <c r="CW53" s="163">
        <v>15.208299999999999</v>
      </c>
      <c r="CX53" s="163">
        <v>41.42</v>
      </c>
      <c r="CY53" s="163">
        <v>71.59</v>
      </c>
      <c r="CZ53" s="163">
        <v>46.6479</v>
      </c>
      <c r="DA53" s="163">
        <v>44.389299999999999</v>
      </c>
      <c r="DB53" s="163">
        <v>-34.200000000000003</v>
      </c>
      <c r="DC53" s="163">
        <v>-3.6423000000000001</v>
      </c>
      <c r="DD53" s="163">
        <v>66.932199999999995</v>
      </c>
      <c r="DE53" s="163">
        <v>66.716099999999997</v>
      </c>
      <c r="DF53" s="163">
        <v>-128.19390000000001</v>
      </c>
      <c r="DG53" s="163">
        <v>0</v>
      </c>
      <c r="DH53" s="163">
        <v>-20.7928</v>
      </c>
      <c r="DI53" s="163">
        <v>-99.6</v>
      </c>
      <c r="DJ53" s="163">
        <v>-99.1</v>
      </c>
      <c r="DK53" s="163">
        <v>28.078299999999999</v>
      </c>
      <c r="DL53" s="163">
        <v>48.348999999999997</v>
      </c>
      <c r="DM53" s="163">
        <v>63.886499999999998</v>
      </c>
      <c r="DN53" s="163">
        <v>68.572999999999993</v>
      </c>
      <c r="DO53" s="163">
        <v>47.6</v>
      </c>
      <c r="DP53" s="163">
        <v>-8.39</v>
      </c>
      <c r="DQ53" s="163">
        <v>59.791499999999999</v>
      </c>
      <c r="DR53" s="163">
        <v>125.90219999999999</v>
      </c>
      <c r="DS53" s="163">
        <v>-21.47</v>
      </c>
      <c r="DT53" s="163">
        <v>-21.77</v>
      </c>
      <c r="DU53" s="163">
        <v>106.21</v>
      </c>
      <c r="DV53" s="163">
        <v>68.87</v>
      </c>
      <c r="DW53" s="163">
        <v>127.25449999999999</v>
      </c>
      <c r="DX53" s="163">
        <v>125.0545</v>
      </c>
      <c r="DY53" s="163">
        <v>-34.411799999999999</v>
      </c>
      <c r="DZ53" s="163">
        <v>-33.618200000000002</v>
      </c>
      <c r="EA53" s="163">
        <v>211.28110000000001</v>
      </c>
      <c r="EB53" s="163">
        <v>167.00110000000001</v>
      </c>
      <c r="EC53" s="163">
        <v>160.41720000000001</v>
      </c>
      <c r="ED53" s="163">
        <v>162.91300000000001</v>
      </c>
      <c r="EE53" s="163">
        <v>89.5852</v>
      </c>
      <c r="EF53" s="163">
        <v>71.913499999999999</v>
      </c>
      <c r="EG53" s="163">
        <v>-26.111000000000001</v>
      </c>
      <c r="EH53" s="163">
        <v>480.22609999999997</v>
      </c>
      <c r="EI53" s="163">
        <v>300.9753</v>
      </c>
      <c r="EJ53" s="164"/>
      <c r="EK53" s="163">
        <v>-23.8535</v>
      </c>
      <c r="EL53" s="163">
        <v>-22.096499999999999</v>
      </c>
      <c r="EM53" s="163">
        <v>0</v>
      </c>
      <c r="EN53" s="163">
        <v>14.454499999999999</v>
      </c>
      <c r="EO53" s="163">
        <v>14.176500000000001</v>
      </c>
      <c r="EP53" s="163">
        <v>145.97999999999999</v>
      </c>
      <c r="EQ53" s="163">
        <v>-60.928899999999999</v>
      </c>
      <c r="ER53" s="163">
        <v>-62.254600000000003</v>
      </c>
      <c r="ES53" s="163">
        <v>-34.828800000000001</v>
      </c>
      <c r="ET53" s="164"/>
      <c r="EU53" s="163">
        <v>-5.67</v>
      </c>
      <c r="EV53" s="163">
        <v>105.8</v>
      </c>
      <c r="EW53" s="163">
        <v>7.8479999999999999</v>
      </c>
      <c r="EX53" s="163">
        <v>-5.5609999999999999</v>
      </c>
      <c r="EY53" s="163">
        <v>-13.968400000000001</v>
      </c>
      <c r="EZ53" s="163">
        <v>-13.4537</v>
      </c>
      <c r="FA53" s="163">
        <v>3.7035</v>
      </c>
      <c r="FB53" s="163">
        <v>-68.918099999999995</v>
      </c>
      <c r="FC53" s="163">
        <v>31.886600000000001</v>
      </c>
      <c r="FD53" s="163">
        <v>2.6926000000000001</v>
      </c>
      <c r="FE53" s="164"/>
      <c r="FF53" s="163">
        <v>2.6145</v>
      </c>
      <c r="FG53" s="163">
        <v>28.3203</v>
      </c>
      <c r="FH53" s="163">
        <v>28.991800000000001</v>
      </c>
      <c r="FI53" s="163">
        <v>27.672599999999999</v>
      </c>
      <c r="FJ53" s="163">
        <v>56.097900000000003</v>
      </c>
      <c r="FK53" s="163">
        <v>55.427999999999997</v>
      </c>
      <c r="FL53" s="163">
        <v>-61.121600000000001</v>
      </c>
      <c r="FM53" s="163">
        <v>36.281100000000002</v>
      </c>
      <c r="FN53" s="163">
        <v>35.857700000000001</v>
      </c>
      <c r="FO53" s="163">
        <v>-59.397500000000001</v>
      </c>
      <c r="FP53" s="163">
        <v>-54.479599999999998</v>
      </c>
      <c r="FQ53" s="163">
        <v>-2.5983000000000001</v>
      </c>
      <c r="FR53" s="163">
        <v>-20.48</v>
      </c>
      <c r="FS53" s="163">
        <v>12.7669</v>
      </c>
      <c r="FT53" s="163">
        <v>1.3149999999999999</v>
      </c>
      <c r="FU53" s="163">
        <v>-7.74</v>
      </c>
      <c r="FV53" s="163">
        <v>19.63</v>
      </c>
      <c r="FW53" s="163">
        <v>0</v>
      </c>
      <c r="FX53" s="163">
        <v>6.3883999999999999</v>
      </c>
      <c r="FY53" s="163">
        <v>-5.3920000000000003</v>
      </c>
      <c r="FZ53" s="163">
        <v>0.76900000000000002</v>
      </c>
      <c r="GA53" s="163">
        <v>11.0863</v>
      </c>
      <c r="GB53" s="163">
        <v>36.21</v>
      </c>
      <c r="GC53" s="163">
        <v>55.960799999999999</v>
      </c>
      <c r="GD53" s="163">
        <v>59.832900000000002</v>
      </c>
      <c r="GE53" s="163">
        <v>14.38</v>
      </c>
      <c r="GF53" s="163">
        <v>94.465199999999996</v>
      </c>
      <c r="GG53" s="163">
        <v>25.1</v>
      </c>
      <c r="GH53" s="163">
        <v>-25.321400000000001</v>
      </c>
      <c r="GI53" s="164"/>
      <c r="GJ53" s="163">
        <v>-4.4009999999999998</v>
      </c>
      <c r="GK53" s="163">
        <v>2.3128000000000002</v>
      </c>
      <c r="GL53" s="164"/>
      <c r="GM53" s="164"/>
      <c r="GN53" s="164"/>
      <c r="GO53" s="163">
        <v>-41.123699999999999</v>
      </c>
      <c r="GP53" s="163">
        <v>20.119499999999999</v>
      </c>
      <c r="GQ53" s="163">
        <v>64.872699999999995</v>
      </c>
      <c r="GR53" s="163">
        <v>65.3005</v>
      </c>
      <c r="GS53" s="163">
        <v>68.212400000000002</v>
      </c>
      <c r="GT53" s="163">
        <v>-174.20599999999999</v>
      </c>
      <c r="GU53" s="163">
        <v>-24.675799999999999</v>
      </c>
      <c r="GV53" s="163">
        <v>35.111499999999999</v>
      </c>
      <c r="GW53" s="163">
        <v>-58.322400000000002</v>
      </c>
      <c r="GX53" s="163">
        <v>9.9244000000000003</v>
      </c>
      <c r="GY53" s="163">
        <v>14.8857</v>
      </c>
      <c r="GZ53" s="163">
        <v>14.5578</v>
      </c>
      <c r="HA53" s="163">
        <v>12</v>
      </c>
      <c r="HB53" s="163">
        <v>221.53870000000001</v>
      </c>
      <c r="HC53" s="163">
        <v>224.17250000000001</v>
      </c>
      <c r="HD53" s="163">
        <v>273.2</v>
      </c>
      <c r="HE53" s="163">
        <v>-272.3048</v>
      </c>
      <c r="HF53" s="163">
        <v>-505.47089999999997</v>
      </c>
      <c r="HG53" s="163">
        <v>509.59620000000001</v>
      </c>
      <c r="HH53" s="163">
        <v>504.53149999999999</v>
      </c>
      <c r="HI53" s="163">
        <v>-210.6225</v>
      </c>
      <c r="HJ53" s="163">
        <v>-209.81100000000001</v>
      </c>
      <c r="HK53" s="163">
        <v>-48.643999999999998</v>
      </c>
      <c r="HL53" s="163">
        <v>-37.981000000000002</v>
      </c>
      <c r="HM53" s="163">
        <v>81.843100000000007</v>
      </c>
      <c r="HN53" s="163">
        <v>78.970299999999995</v>
      </c>
      <c r="HO53" s="163">
        <v>-152.6694</v>
      </c>
      <c r="HP53" s="164"/>
      <c r="HQ53" s="163">
        <v>53.1554</v>
      </c>
      <c r="HR53" s="163">
        <v>52.364400000000003</v>
      </c>
      <c r="HS53" s="163">
        <v>-53.845500000000001</v>
      </c>
      <c r="HT53" s="163">
        <v>-54.608199999999997</v>
      </c>
      <c r="HU53" s="163">
        <v>115.06</v>
      </c>
      <c r="HV53" s="163">
        <v>114.86</v>
      </c>
      <c r="HW53" s="163">
        <v>33.299999999999997</v>
      </c>
      <c r="HX53" s="163">
        <v>33.700000000000003</v>
      </c>
      <c r="HY53" s="163">
        <v>23.0321</v>
      </c>
      <c r="HZ53" s="163">
        <v>30.08</v>
      </c>
      <c r="IA53" s="164"/>
      <c r="IB53" s="163">
        <v>95.953999999999994</v>
      </c>
      <c r="IC53" s="163">
        <v>96.532799999999995</v>
      </c>
      <c r="ID53" s="163">
        <v>13.9</v>
      </c>
      <c r="IE53" s="163">
        <v>-29</v>
      </c>
      <c r="IF53" s="163">
        <v>-51.4</v>
      </c>
      <c r="IG53" s="163">
        <v>-54</v>
      </c>
      <c r="IH53" s="164"/>
      <c r="II53" s="163">
        <v>1.5324</v>
      </c>
      <c r="IJ53" s="163">
        <v>-496.91910000000001</v>
      </c>
      <c r="IK53" s="163">
        <v>-259.68119999999999</v>
      </c>
      <c r="IL53" s="163">
        <v>410.02109999999999</v>
      </c>
      <c r="IM53" s="163">
        <v>337.5376</v>
      </c>
      <c r="IN53" s="163">
        <v>3.835</v>
      </c>
      <c r="IO53" s="163">
        <v>-332.4248</v>
      </c>
      <c r="IP53" s="163">
        <v>331.60939999999999</v>
      </c>
      <c r="IQ53" s="163">
        <v>-117.32</v>
      </c>
      <c r="IR53" s="163">
        <v>-193.3143</v>
      </c>
      <c r="IS53" s="163">
        <v>-322.17860000000002</v>
      </c>
      <c r="IT53" s="163">
        <v>102.0316</v>
      </c>
      <c r="IU53" s="163">
        <v>101.71129999999999</v>
      </c>
      <c r="IV53" s="163">
        <v>118.94450000000001</v>
      </c>
      <c r="IW53" s="163">
        <v>-397.71510000000001</v>
      </c>
      <c r="IX53" s="163">
        <v>197.02619999999999</v>
      </c>
      <c r="IY53" s="163">
        <v>-199.4682</v>
      </c>
      <c r="IZ53" s="163">
        <v>200.30760000000001</v>
      </c>
      <c r="JA53" s="163">
        <v>-8.0406999999999993</v>
      </c>
      <c r="JB53" s="164"/>
      <c r="JC53" s="163">
        <v>17.68</v>
      </c>
      <c r="JD53" s="163">
        <v>7.3150000000000004</v>
      </c>
      <c r="JE53" s="163">
        <v>7.3109999999999999</v>
      </c>
      <c r="JF53" s="163">
        <v>-17.920000000000002</v>
      </c>
      <c r="JG53" s="163">
        <v>-6.16</v>
      </c>
      <c r="JH53" s="164"/>
      <c r="JI53" s="163">
        <v>5.5374999999999996</v>
      </c>
      <c r="JJ53" s="163">
        <v>-35.008800000000001</v>
      </c>
      <c r="JK53" s="163">
        <v>-25.810600000000001</v>
      </c>
      <c r="JL53" s="163">
        <v>26.9</v>
      </c>
      <c r="JM53" s="163">
        <v>53.734999999999999</v>
      </c>
      <c r="JN53" s="163">
        <v>53.829000000000001</v>
      </c>
      <c r="JO53" s="164"/>
      <c r="JP53" s="164"/>
      <c r="JQ53" s="163">
        <v>52.535499999999999</v>
      </c>
      <c r="JR53" s="163">
        <v>52.961399999999998</v>
      </c>
      <c r="JS53" s="163">
        <v>52.827399999999997</v>
      </c>
      <c r="JT53" s="164"/>
      <c r="JU53" s="163">
        <v>27.9</v>
      </c>
      <c r="JV53" s="163">
        <v>35.703000000000003</v>
      </c>
      <c r="JW53" s="163">
        <v>8</v>
      </c>
      <c r="JX53" s="164"/>
      <c r="JY53" s="163">
        <v>-34.617199999999997</v>
      </c>
      <c r="JZ53" s="163">
        <v>74.376999999999995</v>
      </c>
      <c r="KA53" s="163">
        <v>49.555100000000003</v>
      </c>
      <c r="KB53" s="163">
        <v>-34.319299999999998</v>
      </c>
      <c r="KC53" s="163">
        <v>-73.460999999999999</v>
      </c>
      <c r="KD53" s="163">
        <v>37.384999999999998</v>
      </c>
      <c r="KE53" s="163">
        <v>35.285499999999999</v>
      </c>
      <c r="KF53" s="163">
        <v>-27.8</v>
      </c>
      <c r="KG53" s="163">
        <v>28.2</v>
      </c>
      <c r="KH53" s="164"/>
      <c r="KI53" s="163">
        <v>146.03530000000001</v>
      </c>
    </row>
    <row r="54" spans="1:295" ht="18" customHeight="1" x14ac:dyDescent="0.3">
      <c r="A54" s="158" t="s">
        <v>63</v>
      </c>
      <c r="B54" s="158" t="s">
        <v>805</v>
      </c>
      <c r="C54" s="162">
        <v>0</v>
      </c>
      <c r="D54" s="163">
        <v>16.936900000000001</v>
      </c>
      <c r="E54" s="163">
        <v>-20.3263</v>
      </c>
      <c r="F54" s="163">
        <v>9.6905000000000001</v>
      </c>
      <c r="G54" s="163">
        <v>28.971</v>
      </c>
      <c r="H54" s="164"/>
      <c r="I54" s="163">
        <v>35.130600000000001</v>
      </c>
      <c r="J54" s="164"/>
      <c r="K54" s="163">
        <v>50.371499999999997</v>
      </c>
      <c r="L54" s="163">
        <v>25.6252</v>
      </c>
      <c r="M54" s="163">
        <v>24.867599999999999</v>
      </c>
      <c r="N54" s="163">
        <v>13.32</v>
      </c>
      <c r="O54" s="163">
        <v>-35.826999999999998</v>
      </c>
      <c r="P54" s="163">
        <v>0</v>
      </c>
      <c r="Q54" s="163">
        <v>10.763999999999999</v>
      </c>
      <c r="R54" s="163">
        <v>-30.8</v>
      </c>
      <c r="S54" s="163">
        <v>13.3703</v>
      </c>
      <c r="T54" s="164"/>
      <c r="U54" s="163">
        <v>12.833500000000001</v>
      </c>
      <c r="V54" s="163">
        <v>12.975099999999999</v>
      </c>
      <c r="W54" s="163">
        <v>21.4681</v>
      </c>
      <c r="X54" s="163">
        <v>15.6006</v>
      </c>
      <c r="Y54" s="163">
        <v>0.11310000000000001</v>
      </c>
      <c r="Z54" s="163">
        <v>2.5748000000000002</v>
      </c>
      <c r="AA54" s="164"/>
      <c r="AB54" s="164"/>
      <c r="AC54" s="163">
        <v>-48.15</v>
      </c>
      <c r="AD54" s="163">
        <v>-48.13</v>
      </c>
      <c r="AE54" s="164"/>
      <c r="AF54" s="163">
        <v>-13.32</v>
      </c>
      <c r="AG54" s="163">
        <v>35.200000000000003</v>
      </c>
      <c r="AH54" s="163">
        <v>12.88</v>
      </c>
      <c r="AI54" s="163">
        <v>0.27400000000000002</v>
      </c>
      <c r="AJ54" s="163">
        <v>-56.07</v>
      </c>
      <c r="AK54" s="163">
        <v>-56.67</v>
      </c>
      <c r="AL54" s="163">
        <v>-34.270000000000003</v>
      </c>
      <c r="AM54" s="163">
        <v>56.66</v>
      </c>
      <c r="AN54" s="163">
        <v>56.87</v>
      </c>
      <c r="AO54" s="163">
        <v>18.4938</v>
      </c>
      <c r="AP54" s="163">
        <v>-6.1136999999999997</v>
      </c>
      <c r="AQ54" s="163">
        <v>62.919199999999996</v>
      </c>
      <c r="AR54" s="163">
        <v>65.286900000000003</v>
      </c>
      <c r="AS54" s="163">
        <v>43.038499999999999</v>
      </c>
      <c r="AT54" s="163">
        <v>-47.9574</v>
      </c>
      <c r="AU54" s="163">
        <v>-47.916200000000003</v>
      </c>
      <c r="AV54" s="163">
        <v>6.3615000000000004</v>
      </c>
      <c r="AW54" s="163">
        <v>6.5761000000000003</v>
      </c>
      <c r="AX54" s="163">
        <v>67.247500000000002</v>
      </c>
      <c r="AY54" s="163">
        <v>68.051299999999998</v>
      </c>
      <c r="AZ54" s="163">
        <v>3.1570999999999998</v>
      </c>
      <c r="BA54" s="163">
        <v>18.065999999999999</v>
      </c>
      <c r="BB54" s="163">
        <v>-453.89010000000002</v>
      </c>
      <c r="BC54" s="163">
        <v>-13.5244</v>
      </c>
      <c r="BD54" s="163">
        <v>-13</v>
      </c>
      <c r="BE54" s="163">
        <v>-12.9</v>
      </c>
      <c r="BF54" s="163">
        <v>53.4253</v>
      </c>
      <c r="BG54" s="163">
        <v>52.4739</v>
      </c>
      <c r="BH54" s="163">
        <v>-5.8910999999999998</v>
      </c>
      <c r="BI54" s="164"/>
      <c r="BJ54" s="163">
        <v>-51.290399999999998</v>
      </c>
      <c r="BK54" s="163">
        <v>3.6457999999999999</v>
      </c>
      <c r="BL54" s="163">
        <v>0</v>
      </c>
      <c r="BM54" s="163">
        <v>3.5467</v>
      </c>
      <c r="BN54" s="163">
        <v>501.75470000000001</v>
      </c>
      <c r="BO54" s="163">
        <v>104.1902</v>
      </c>
      <c r="BP54" s="163">
        <v>104.2817</v>
      </c>
      <c r="BQ54" s="163">
        <v>-473.11099999999999</v>
      </c>
      <c r="BR54" s="163">
        <v>453.31720000000001</v>
      </c>
      <c r="BS54" s="164"/>
      <c r="BT54" s="163">
        <v>-37.825099999999999</v>
      </c>
      <c r="BU54" s="163">
        <v>40.561100000000003</v>
      </c>
      <c r="BV54" s="163">
        <v>88.897900000000007</v>
      </c>
      <c r="BW54" s="163">
        <v>29.4</v>
      </c>
      <c r="BX54" s="163">
        <v>27.01</v>
      </c>
      <c r="BY54" s="163">
        <v>63.66</v>
      </c>
      <c r="BZ54" s="163">
        <v>80.97</v>
      </c>
      <c r="CA54" s="163">
        <v>-39.647100000000002</v>
      </c>
      <c r="CB54" s="163">
        <v>-39.647100000000002</v>
      </c>
      <c r="CC54" s="163">
        <v>102.83329999999999</v>
      </c>
      <c r="CD54" s="163">
        <v>103.7474</v>
      </c>
      <c r="CE54" s="163">
        <v>28.7789</v>
      </c>
      <c r="CF54" s="163">
        <v>-60.091299999999997</v>
      </c>
      <c r="CG54" s="163">
        <v>-60.259500000000003</v>
      </c>
      <c r="CH54" s="163">
        <v>-6.726</v>
      </c>
      <c r="CI54" s="163">
        <v>-69.3827</v>
      </c>
      <c r="CJ54" s="164"/>
      <c r="CK54" s="164"/>
      <c r="CL54" s="163">
        <v>44.7</v>
      </c>
      <c r="CM54" s="163">
        <v>139</v>
      </c>
      <c r="CN54" s="163">
        <v>-15.44</v>
      </c>
      <c r="CO54" s="163">
        <v>47.776699999999998</v>
      </c>
      <c r="CP54" s="163">
        <v>48.217100000000002</v>
      </c>
      <c r="CQ54" s="163">
        <v>48.591799999999999</v>
      </c>
      <c r="CR54" s="163">
        <v>-45.582700000000003</v>
      </c>
      <c r="CS54" s="163">
        <v>-44.981699999999996</v>
      </c>
      <c r="CT54" s="163">
        <v>48.968600000000002</v>
      </c>
      <c r="CU54" s="163">
        <v>-52.240299999999998</v>
      </c>
      <c r="CV54" s="163">
        <v>55.427300000000002</v>
      </c>
      <c r="CW54" s="163">
        <v>14.315200000000001</v>
      </c>
      <c r="CX54" s="163">
        <v>36.880000000000003</v>
      </c>
      <c r="CY54" s="163">
        <v>69.510000000000005</v>
      </c>
      <c r="CZ54" s="163">
        <v>43.8354</v>
      </c>
      <c r="DA54" s="163">
        <v>41.606099999999998</v>
      </c>
      <c r="DB54" s="163">
        <v>-32.450000000000003</v>
      </c>
      <c r="DC54" s="163">
        <v>-3.6423000000000001</v>
      </c>
      <c r="DD54" s="163">
        <v>69.376599999999996</v>
      </c>
      <c r="DE54" s="163">
        <v>69.088899999999995</v>
      </c>
      <c r="DF54" s="163">
        <v>-146.8879</v>
      </c>
      <c r="DG54" s="163">
        <v>0</v>
      </c>
      <c r="DH54" s="163">
        <v>-19.620899999999999</v>
      </c>
      <c r="DI54" s="163">
        <v>-92</v>
      </c>
      <c r="DJ54" s="163">
        <v>-91.9</v>
      </c>
      <c r="DK54" s="163">
        <v>27.133500000000002</v>
      </c>
      <c r="DL54" s="163">
        <v>44.833399999999997</v>
      </c>
      <c r="DM54" s="163">
        <v>60.129399999999997</v>
      </c>
      <c r="DN54" s="163">
        <v>62.7136</v>
      </c>
      <c r="DO54" s="163">
        <v>44.19</v>
      </c>
      <c r="DP54" s="163">
        <v>-8.2200000000000006</v>
      </c>
      <c r="DQ54" s="163">
        <v>59.008499999999998</v>
      </c>
      <c r="DR54" s="163">
        <v>144.3382</v>
      </c>
      <c r="DS54" s="163">
        <v>-23.89</v>
      </c>
      <c r="DT54" s="163">
        <v>-24.01</v>
      </c>
      <c r="DU54" s="163">
        <v>106.25</v>
      </c>
      <c r="DV54" s="163">
        <v>62.92</v>
      </c>
      <c r="DW54" s="163">
        <v>145.03639999999999</v>
      </c>
      <c r="DX54" s="163">
        <v>142.32730000000001</v>
      </c>
      <c r="DY54" s="163">
        <v>-13.0482</v>
      </c>
      <c r="DZ54" s="163">
        <v>-14.163600000000001</v>
      </c>
      <c r="EA54" s="163">
        <v>222.4066</v>
      </c>
      <c r="EB54" s="163">
        <v>180.00989999999999</v>
      </c>
      <c r="EC54" s="163">
        <v>173.39949999999999</v>
      </c>
      <c r="ED54" s="163">
        <v>176.07380000000001</v>
      </c>
      <c r="EE54" s="163">
        <v>81.181399999999996</v>
      </c>
      <c r="EF54" s="163">
        <v>64.458699999999993</v>
      </c>
      <c r="EG54" s="163">
        <v>-26.05</v>
      </c>
      <c r="EH54" s="163">
        <v>487.19549999999998</v>
      </c>
      <c r="EI54" s="163">
        <v>329.63990000000001</v>
      </c>
      <c r="EJ54" s="164"/>
      <c r="EK54" s="163">
        <v>-23.226400000000002</v>
      </c>
      <c r="EL54" s="163">
        <v>-21.822399999999998</v>
      </c>
      <c r="EM54" s="163">
        <v>0</v>
      </c>
      <c r="EN54" s="163">
        <v>27.064399999999999</v>
      </c>
      <c r="EO54" s="163">
        <v>25.272200000000002</v>
      </c>
      <c r="EP54" s="163">
        <v>63.024000000000001</v>
      </c>
      <c r="EQ54" s="163">
        <v>-43.942</v>
      </c>
      <c r="ER54" s="163">
        <v>-44.919499999999999</v>
      </c>
      <c r="ES54" s="163">
        <v>-27.417999999999999</v>
      </c>
      <c r="ET54" s="163">
        <v>16.63</v>
      </c>
      <c r="EU54" s="163">
        <v>-14.41</v>
      </c>
      <c r="EV54" s="163">
        <v>0.9</v>
      </c>
      <c r="EW54" s="163">
        <v>6.98</v>
      </c>
      <c r="EX54" s="163">
        <v>22.133199999999999</v>
      </c>
      <c r="EY54" s="163">
        <v>-13.8467</v>
      </c>
      <c r="EZ54" s="163">
        <v>-13.3523</v>
      </c>
      <c r="FA54" s="163">
        <v>3.7831999999999999</v>
      </c>
      <c r="FB54" s="163">
        <v>-62.299500000000002</v>
      </c>
      <c r="FC54" s="163">
        <v>24.816299999999998</v>
      </c>
      <c r="FD54" s="163">
        <v>2.5996999999999999</v>
      </c>
      <c r="FE54" s="164"/>
      <c r="FF54" s="163">
        <v>2.5436999999999999</v>
      </c>
      <c r="FG54" s="163">
        <v>29.066800000000001</v>
      </c>
      <c r="FH54" s="163">
        <v>29.5487</v>
      </c>
      <c r="FI54" s="163">
        <v>28.735399999999998</v>
      </c>
      <c r="FJ54" s="163">
        <v>39.184800000000003</v>
      </c>
      <c r="FK54" s="163">
        <v>40.356999999999999</v>
      </c>
      <c r="FL54" s="163">
        <v>-34.8309</v>
      </c>
      <c r="FM54" s="163">
        <v>15.9025</v>
      </c>
      <c r="FN54" s="163">
        <v>16.030799999999999</v>
      </c>
      <c r="FO54" s="163">
        <v>-38.235599999999998</v>
      </c>
      <c r="FP54" s="163">
        <v>-33.5182</v>
      </c>
      <c r="FQ54" s="163">
        <v>0.35339999999999999</v>
      </c>
      <c r="FR54" s="163">
        <v>-18.18</v>
      </c>
      <c r="FS54" s="163">
        <v>12.373799999999999</v>
      </c>
      <c r="FT54" s="163">
        <v>1.2332000000000001</v>
      </c>
      <c r="FU54" s="163">
        <v>-7.39</v>
      </c>
      <c r="FV54" s="163">
        <v>18.899999999999999</v>
      </c>
      <c r="FW54" s="163">
        <v>0</v>
      </c>
      <c r="FX54" s="163">
        <v>6.6215000000000002</v>
      </c>
      <c r="FY54" s="163">
        <v>-5.883</v>
      </c>
      <c r="FZ54" s="163">
        <v>0.61299999999999999</v>
      </c>
      <c r="GA54" s="163">
        <v>11.0406</v>
      </c>
      <c r="GB54" s="163">
        <v>35.06</v>
      </c>
      <c r="GC54" s="163">
        <v>35.5685</v>
      </c>
      <c r="GD54" s="163">
        <v>37.905000000000001</v>
      </c>
      <c r="GE54" s="163">
        <v>14.14</v>
      </c>
      <c r="GF54" s="163">
        <v>89.045000000000002</v>
      </c>
      <c r="GG54" s="163">
        <v>24.6</v>
      </c>
      <c r="GH54" s="163">
        <v>-22.848600000000001</v>
      </c>
      <c r="GI54" s="164"/>
      <c r="GJ54" s="163">
        <v>-3.4403999999999999</v>
      </c>
      <c r="GK54" s="163">
        <v>2.0486</v>
      </c>
      <c r="GL54" s="164"/>
      <c r="GM54" s="164"/>
      <c r="GN54" s="163">
        <v>-16.2056</v>
      </c>
      <c r="GO54" s="163">
        <v>-36.235700000000001</v>
      </c>
      <c r="GP54" s="163">
        <v>21.165900000000001</v>
      </c>
      <c r="GQ54" s="163">
        <v>56.469499999999996</v>
      </c>
      <c r="GR54" s="163">
        <v>66.912999999999997</v>
      </c>
      <c r="GS54" s="163">
        <v>68.084599999999995</v>
      </c>
      <c r="GT54" s="163">
        <v>-160.50810000000001</v>
      </c>
      <c r="GU54" s="163">
        <v>-22.863</v>
      </c>
      <c r="GV54" s="163">
        <v>32.005699999999997</v>
      </c>
      <c r="GW54" s="163">
        <v>-53.087000000000003</v>
      </c>
      <c r="GX54" s="163">
        <v>9.6428999999999991</v>
      </c>
      <c r="GY54" s="163">
        <v>12.2098</v>
      </c>
      <c r="GZ54" s="163">
        <v>11.9948</v>
      </c>
      <c r="HA54" s="163">
        <v>11.356</v>
      </c>
      <c r="HB54" s="163">
        <v>222.2002</v>
      </c>
      <c r="HC54" s="163">
        <v>221.06120000000001</v>
      </c>
      <c r="HD54" s="163">
        <v>231.7</v>
      </c>
      <c r="HE54" s="163">
        <v>-231.20140000000001</v>
      </c>
      <c r="HF54" s="163">
        <v>-470.59179999999998</v>
      </c>
      <c r="HG54" s="163">
        <v>470.5059</v>
      </c>
      <c r="HH54" s="163">
        <v>471.68520000000001</v>
      </c>
      <c r="HI54" s="163">
        <v>-207.4837</v>
      </c>
      <c r="HJ54" s="163">
        <v>-209.00280000000001</v>
      </c>
      <c r="HK54" s="163">
        <v>-49.648099999999999</v>
      </c>
      <c r="HL54" s="163">
        <v>-39.552599999999998</v>
      </c>
      <c r="HM54" s="163">
        <v>80.965599999999995</v>
      </c>
      <c r="HN54" s="163">
        <v>80.954300000000003</v>
      </c>
      <c r="HO54" s="164"/>
      <c r="HP54" s="163">
        <v>-154.28190000000001</v>
      </c>
      <c r="HQ54" s="163">
        <v>51.507399999999997</v>
      </c>
      <c r="HR54" s="163">
        <v>51.430500000000002</v>
      </c>
      <c r="HS54" s="163">
        <v>-55.392299999999999</v>
      </c>
      <c r="HT54" s="163">
        <v>-54.975900000000003</v>
      </c>
      <c r="HU54" s="163">
        <v>115.26</v>
      </c>
      <c r="HV54" s="163">
        <v>115.08</v>
      </c>
      <c r="HW54" s="163">
        <v>34.1</v>
      </c>
      <c r="HX54" s="163">
        <v>33.700000000000003</v>
      </c>
      <c r="HY54" s="163">
        <v>23.072700000000001</v>
      </c>
      <c r="HZ54" s="163">
        <v>28.72</v>
      </c>
      <c r="IA54" s="164"/>
      <c r="IB54" s="163">
        <v>98.341200000000001</v>
      </c>
      <c r="IC54" s="163">
        <v>98.180400000000006</v>
      </c>
      <c r="ID54" s="163">
        <v>13.3</v>
      </c>
      <c r="IE54" s="163">
        <v>-28.6</v>
      </c>
      <c r="IF54" s="163">
        <v>-48</v>
      </c>
      <c r="IG54" s="163">
        <v>-49.6</v>
      </c>
      <c r="IH54" s="163">
        <v>1.6830000000000001</v>
      </c>
      <c r="II54" s="163">
        <v>1.4040999999999999</v>
      </c>
      <c r="IJ54" s="163">
        <v>-461.6728</v>
      </c>
      <c r="IK54" s="163">
        <v>-293.18090000000001</v>
      </c>
      <c r="IL54" s="163">
        <v>409.62139999999999</v>
      </c>
      <c r="IM54" s="163">
        <v>335.75380000000001</v>
      </c>
      <c r="IN54" s="163">
        <v>2.5985999999999998</v>
      </c>
      <c r="IO54" s="163">
        <v>-331.6026</v>
      </c>
      <c r="IP54" s="163">
        <v>333.72500000000002</v>
      </c>
      <c r="IQ54" s="163">
        <v>-113.26300000000001</v>
      </c>
      <c r="IR54" s="163">
        <v>-195.73820000000001</v>
      </c>
      <c r="IS54" s="163">
        <v>-323.39240000000001</v>
      </c>
      <c r="IT54" s="163">
        <v>103.5853</v>
      </c>
      <c r="IU54" s="163">
        <v>102.4203</v>
      </c>
      <c r="IV54" s="163">
        <v>116.7175</v>
      </c>
      <c r="IW54" s="163">
        <v>-398.52179999999998</v>
      </c>
      <c r="IX54" s="163">
        <v>196.83250000000001</v>
      </c>
      <c r="IY54" s="163">
        <v>-199.8571</v>
      </c>
      <c r="IZ54" s="163">
        <v>202.26580000000001</v>
      </c>
      <c r="JA54" s="163">
        <v>-8.7521000000000004</v>
      </c>
      <c r="JB54" s="164"/>
      <c r="JC54" s="163">
        <v>15.84</v>
      </c>
      <c r="JD54" s="163">
        <v>6.7430000000000003</v>
      </c>
      <c r="JE54" s="163">
        <v>6.742</v>
      </c>
      <c r="JF54" s="163">
        <v>-15.28</v>
      </c>
      <c r="JG54" s="163">
        <v>-7.2</v>
      </c>
      <c r="JH54" s="164"/>
      <c r="JI54" s="163">
        <v>7.4143999999999997</v>
      </c>
      <c r="JJ54" s="163">
        <v>-36.534700000000001</v>
      </c>
      <c r="JK54" s="163">
        <v>-25.548200000000001</v>
      </c>
      <c r="JL54" s="163">
        <v>27.9</v>
      </c>
      <c r="JM54" s="163">
        <v>56.896999999999998</v>
      </c>
      <c r="JN54" s="163">
        <v>56.881</v>
      </c>
      <c r="JO54" s="163">
        <v>11.3047</v>
      </c>
      <c r="JP54" s="163">
        <v>13.4781</v>
      </c>
      <c r="JQ54" s="163">
        <v>53.399900000000002</v>
      </c>
      <c r="JR54" s="163">
        <v>51.9602</v>
      </c>
      <c r="JS54" s="163">
        <v>52.561700000000002</v>
      </c>
      <c r="JT54" s="164"/>
      <c r="JU54" s="163">
        <v>29.5</v>
      </c>
      <c r="JV54" s="163">
        <v>36.089199999999998</v>
      </c>
      <c r="JW54" s="163">
        <v>7.27</v>
      </c>
      <c r="JX54" s="164"/>
      <c r="JY54" s="163">
        <v>-34.703699999999998</v>
      </c>
      <c r="JZ54" s="163">
        <v>74.028400000000005</v>
      </c>
      <c r="KA54" s="163">
        <v>49.146799999999999</v>
      </c>
      <c r="KB54" s="163">
        <v>-32.701599999999999</v>
      </c>
      <c r="KC54" s="163">
        <v>-73.016800000000003</v>
      </c>
      <c r="KD54" s="163">
        <v>38.351999999999997</v>
      </c>
      <c r="KE54" s="163">
        <v>33.393099999999997</v>
      </c>
      <c r="KF54" s="163">
        <v>-28.9</v>
      </c>
      <c r="KG54" s="163">
        <v>28.9</v>
      </c>
      <c r="KH54" s="164"/>
      <c r="KI54" s="163">
        <v>90.600800000000007</v>
      </c>
    </row>
    <row r="55" spans="1:295" ht="18" customHeight="1" x14ac:dyDescent="0.3">
      <c r="A55" s="158" t="s">
        <v>63</v>
      </c>
      <c r="B55" s="158" t="s">
        <v>806</v>
      </c>
      <c r="C55" s="162">
        <v>0</v>
      </c>
      <c r="D55" s="163">
        <v>16.169</v>
      </c>
      <c r="E55" s="163">
        <v>-19.628599999999999</v>
      </c>
      <c r="F55" s="163">
        <v>9.0245999999999995</v>
      </c>
      <c r="G55" s="163">
        <v>28.547799999999999</v>
      </c>
      <c r="H55" s="164"/>
      <c r="I55" s="163">
        <v>33.512300000000003</v>
      </c>
      <c r="J55" s="164"/>
      <c r="K55" s="163">
        <v>47.970700000000001</v>
      </c>
      <c r="L55" s="163">
        <v>24.369299999999999</v>
      </c>
      <c r="M55" s="163">
        <v>23.750299999999999</v>
      </c>
      <c r="N55" s="163">
        <v>13.32</v>
      </c>
      <c r="O55" s="163">
        <v>-33.192999999999998</v>
      </c>
      <c r="P55" s="163">
        <v>0</v>
      </c>
      <c r="Q55" s="163">
        <v>10.763999999999999</v>
      </c>
      <c r="R55" s="163">
        <v>-28.6</v>
      </c>
      <c r="S55" s="163">
        <v>13.462300000000001</v>
      </c>
      <c r="T55" s="164"/>
      <c r="U55" s="163">
        <v>12.516999999999999</v>
      </c>
      <c r="V55" s="163">
        <v>12.5916</v>
      </c>
      <c r="W55" s="163">
        <v>21.060300000000002</v>
      </c>
      <c r="X55" s="163">
        <v>15.868399999999999</v>
      </c>
      <c r="Y55" s="163">
        <v>0.1056</v>
      </c>
      <c r="Z55" s="163">
        <v>2.6095000000000002</v>
      </c>
      <c r="AA55" s="164"/>
      <c r="AB55" s="164"/>
      <c r="AC55" s="163">
        <v>-47.39</v>
      </c>
      <c r="AD55" s="163">
        <v>-47.36</v>
      </c>
      <c r="AE55" s="164"/>
      <c r="AF55" s="163">
        <v>-13.32</v>
      </c>
      <c r="AG55" s="163">
        <v>30.8</v>
      </c>
      <c r="AH55" s="163">
        <v>12.83</v>
      </c>
      <c r="AI55" s="163">
        <v>0.27500000000000002</v>
      </c>
      <c r="AJ55" s="163">
        <v>-58.78</v>
      </c>
      <c r="AK55" s="163">
        <v>-57.49</v>
      </c>
      <c r="AL55" s="163">
        <v>-27.91</v>
      </c>
      <c r="AM55" s="163">
        <v>58.1</v>
      </c>
      <c r="AN55" s="163">
        <v>59.51</v>
      </c>
      <c r="AO55" s="163">
        <v>17.148599999999998</v>
      </c>
      <c r="AP55" s="163">
        <v>-5.2946</v>
      </c>
      <c r="AQ55" s="163">
        <v>59.546300000000002</v>
      </c>
      <c r="AR55" s="163">
        <v>62.381700000000002</v>
      </c>
      <c r="AS55" s="163">
        <v>41.213799999999999</v>
      </c>
      <c r="AT55" s="163">
        <v>-48.895099999999999</v>
      </c>
      <c r="AU55" s="163">
        <v>-50.298499999999997</v>
      </c>
      <c r="AV55" s="163">
        <v>16.210999999999999</v>
      </c>
      <c r="AW55" s="163">
        <v>8.8725000000000005</v>
      </c>
      <c r="AX55" s="163">
        <v>65.238100000000003</v>
      </c>
      <c r="AY55" s="163">
        <v>64.434399999999997</v>
      </c>
      <c r="AZ55" s="163">
        <v>4.7275</v>
      </c>
      <c r="BA55" s="163">
        <v>29.007999999999999</v>
      </c>
      <c r="BB55" s="163">
        <v>-451.90640000000002</v>
      </c>
      <c r="BC55" s="163">
        <v>-14.153499999999999</v>
      </c>
      <c r="BD55" s="163">
        <v>-13.5</v>
      </c>
      <c r="BE55" s="163">
        <v>-13.4</v>
      </c>
      <c r="BF55" s="163">
        <v>58.633800000000001</v>
      </c>
      <c r="BG55" s="163">
        <v>56.863999999999997</v>
      </c>
      <c r="BH55" s="163">
        <v>-5.5597000000000003</v>
      </c>
      <c r="BI55" s="164"/>
      <c r="BJ55" s="163">
        <v>-54.639400000000002</v>
      </c>
      <c r="BK55" s="163">
        <v>3.1905999999999999</v>
      </c>
      <c r="BL55" s="164"/>
      <c r="BM55" s="163">
        <v>3.3355999999999999</v>
      </c>
      <c r="BN55" s="163">
        <v>498.30610000000001</v>
      </c>
      <c r="BO55" s="163">
        <v>95.065100000000001</v>
      </c>
      <c r="BP55" s="163">
        <v>95.980699999999999</v>
      </c>
      <c r="BQ55" s="163">
        <v>-463.96080000000001</v>
      </c>
      <c r="BR55" s="163">
        <v>432.92430000000002</v>
      </c>
      <c r="BS55" s="164"/>
      <c r="BT55" s="163">
        <v>-18.686199999999999</v>
      </c>
      <c r="BU55" s="163">
        <v>20.207999999999998</v>
      </c>
      <c r="BV55" s="163">
        <v>84.636600000000001</v>
      </c>
      <c r="BW55" s="163">
        <v>27.83</v>
      </c>
      <c r="BX55" s="163">
        <v>24.16</v>
      </c>
      <c r="BY55" s="163">
        <v>59.73</v>
      </c>
      <c r="BZ55" s="163">
        <v>78.14</v>
      </c>
      <c r="CA55" s="163">
        <v>-40.316899999999997</v>
      </c>
      <c r="CB55" s="163">
        <v>-38.575499999999998</v>
      </c>
      <c r="CC55" s="163">
        <v>102.59480000000001</v>
      </c>
      <c r="CD55" s="163">
        <v>103.7595</v>
      </c>
      <c r="CE55" s="163">
        <v>30.9297</v>
      </c>
      <c r="CF55" s="163">
        <v>-48.180300000000003</v>
      </c>
      <c r="CG55" s="163">
        <v>-47.709000000000003</v>
      </c>
      <c r="CH55" s="163">
        <v>-5.5358000000000001</v>
      </c>
      <c r="CI55" s="163">
        <v>-60.643900000000002</v>
      </c>
      <c r="CJ55" s="164"/>
      <c r="CK55" s="164"/>
      <c r="CL55" s="163">
        <v>54.2</v>
      </c>
      <c r="CM55" s="163">
        <v>121.2</v>
      </c>
      <c r="CN55" s="163">
        <v>-15.37</v>
      </c>
      <c r="CO55" s="163">
        <v>53.933399999999999</v>
      </c>
      <c r="CP55" s="163">
        <v>53.077500000000001</v>
      </c>
      <c r="CQ55" s="163">
        <v>53.2</v>
      </c>
      <c r="CR55" s="163">
        <v>-41.347999999999999</v>
      </c>
      <c r="CS55" s="163">
        <v>-40.597799999999999</v>
      </c>
      <c r="CT55" s="163">
        <v>41.187199999999997</v>
      </c>
      <c r="CU55" s="163">
        <v>-45.958300000000001</v>
      </c>
      <c r="CV55" s="163">
        <v>44.886400000000002</v>
      </c>
      <c r="CW55" s="163">
        <v>13.220700000000001</v>
      </c>
      <c r="CX55" s="163">
        <v>33.39</v>
      </c>
      <c r="CY55" s="163">
        <v>63.34</v>
      </c>
      <c r="CZ55" s="163">
        <v>41.491700000000002</v>
      </c>
      <c r="DA55" s="163">
        <v>39.408900000000003</v>
      </c>
      <c r="DB55" s="163">
        <v>-30.69</v>
      </c>
      <c r="DC55" s="163">
        <v>-3.6423000000000001</v>
      </c>
      <c r="DD55" s="163">
        <v>60.481999999999999</v>
      </c>
      <c r="DE55" s="163">
        <v>60.212200000000003</v>
      </c>
      <c r="DF55" s="163">
        <v>-131.6891</v>
      </c>
      <c r="DG55" s="163">
        <v>0</v>
      </c>
      <c r="DH55" s="163">
        <v>-18.7118</v>
      </c>
      <c r="DI55" s="163">
        <v>-87.3</v>
      </c>
      <c r="DJ55" s="163">
        <v>-89.4</v>
      </c>
      <c r="DK55" s="163">
        <v>26.968699999999998</v>
      </c>
      <c r="DL55" s="163">
        <v>41.317700000000002</v>
      </c>
      <c r="DM55" s="163">
        <v>54.493600000000001</v>
      </c>
      <c r="DN55" s="163">
        <v>58.0261</v>
      </c>
      <c r="DO55" s="163">
        <v>40.619999999999997</v>
      </c>
      <c r="DP55" s="163">
        <v>-7.01</v>
      </c>
      <c r="DQ55" s="163">
        <v>56.092500000000001</v>
      </c>
      <c r="DR55" s="163">
        <v>131.6825</v>
      </c>
      <c r="DS55" s="163">
        <v>-24.17</v>
      </c>
      <c r="DT55" s="163">
        <v>-24.41</v>
      </c>
      <c r="DU55" s="163">
        <v>100.54</v>
      </c>
      <c r="DV55" s="163">
        <v>60.75</v>
      </c>
      <c r="DW55" s="163">
        <v>130.70910000000001</v>
      </c>
      <c r="DX55" s="163">
        <v>127.6</v>
      </c>
      <c r="DY55" s="163">
        <v>-15.8903</v>
      </c>
      <c r="DZ55" s="163">
        <v>-16.2727</v>
      </c>
      <c r="EA55" s="163">
        <v>206.92920000000001</v>
      </c>
      <c r="EB55" s="163">
        <v>165.60050000000001</v>
      </c>
      <c r="EC55" s="163">
        <v>158.48310000000001</v>
      </c>
      <c r="ED55" s="163">
        <v>162.2296</v>
      </c>
      <c r="EE55" s="163">
        <v>76.075199999999995</v>
      </c>
      <c r="EF55" s="163">
        <v>60.572400000000002</v>
      </c>
      <c r="EG55" s="163">
        <v>-24.044</v>
      </c>
      <c r="EH55" s="163">
        <v>475.28820000000002</v>
      </c>
      <c r="EI55" s="163">
        <v>338.2552</v>
      </c>
      <c r="EJ55" s="164"/>
      <c r="EK55" s="163">
        <v>-26.198</v>
      </c>
      <c r="EL55" s="163">
        <v>-24.730599999999999</v>
      </c>
      <c r="EM55" s="163">
        <v>0</v>
      </c>
      <c r="EN55" s="163">
        <v>30.461400000000001</v>
      </c>
      <c r="EO55" s="163">
        <v>28.476500000000001</v>
      </c>
      <c r="EP55" s="163">
        <v>43.055999999999997</v>
      </c>
      <c r="EQ55" s="163">
        <v>-44.401699999999998</v>
      </c>
      <c r="ER55" s="163">
        <v>-45.145200000000003</v>
      </c>
      <c r="ES55" s="163">
        <v>-24.681100000000001</v>
      </c>
      <c r="ET55" s="163">
        <v>0</v>
      </c>
      <c r="EU55" s="163">
        <v>-15.48</v>
      </c>
      <c r="EV55" s="163">
        <v>1</v>
      </c>
      <c r="EW55" s="163">
        <v>7.2415000000000003</v>
      </c>
      <c r="EX55" s="163">
        <v>26.784800000000001</v>
      </c>
      <c r="EY55" s="163">
        <v>-13.5511</v>
      </c>
      <c r="EZ55" s="163">
        <v>-13.061</v>
      </c>
      <c r="FA55" s="163">
        <v>3.6255000000000002</v>
      </c>
      <c r="FB55" s="163">
        <v>-59.360900000000001</v>
      </c>
      <c r="FC55" s="163">
        <v>22.236899999999999</v>
      </c>
      <c r="FD55" s="163">
        <v>2.3717999999999999</v>
      </c>
      <c r="FE55" s="164"/>
      <c r="FF55" s="163">
        <v>2.3058999999999998</v>
      </c>
      <c r="FG55" s="163">
        <v>28.801300000000001</v>
      </c>
      <c r="FH55" s="163">
        <v>29.350100000000001</v>
      </c>
      <c r="FI55" s="163">
        <v>28.554200000000002</v>
      </c>
      <c r="FJ55" s="163">
        <v>39.017299999999999</v>
      </c>
      <c r="FK55" s="163">
        <v>38.012599999999999</v>
      </c>
      <c r="FL55" s="163">
        <v>-34.998399999999997</v>
      </c>
      <c r="FM55" s="163">
        <v>18.101500000000001</v>
      </c>
      <c r="FN55" s="163">
        <v>18.087399999999999</v>
      </c>
      <c r="FO55" s="163">
        <v>-42.936</v>
      </c>
      <c r="FP55" s="163">
        <v>-38.667099999999998</v>
      </c>
      <c r="FQ55" s="163">
        <v>-4.2099999999999999E-2</v>
      </c>
      <c r="FR55" s="163">
        <v>-20.38</v>
      </c>
      <c r="FS55" s="163">
        <v>11.2605</v>
      </c>
      <c r="FT55" s="163">
        <v>1.0562</v>
      </c>
      <c r="FU55" s="163">
        <v>-6.6</v>
      </c>
      <c r="FV55" s="163">
        <v>18.68</v>
      </c>
      <c r="FW55" s="164"/>
      <c r="FX55" s="163">
        <v>6.7763</v>
      </c>
      <c r="FY55" s="163">
        <v>-6.1749999999999998</v>
      </c>
      <c r="FZ55" s="163">
        <v>0.61799999999999999</v>
      </c>
      <c r="GA55" s="163">
        <v>10.971399999999999</v>
      </c>
      <c r="GB55" s="163">
        <v>33.86</v>
      </c>
      <c r="GC55" s="163">
        <v>38.368299999999998</v>
      </c>
      <c r="GD55" s="163">
        <v>43.408200000000001</v>
      </c>
      <c r="GE55" s="164"/>
      <c r="GF55" s="163">
        <v>88.433599999999998</v>
      </c>
      <c r="GG55" s="163">
        <v>25.9</v>
      </c>
      <c r="GH55" s="163">
        <v>-22.0685</v>
      </c>
      <c r="GI55" s="164"/>
      <c r="GJ55" s="163">
        <v>-2.8281999999999998</v>
      </c>
      <c r="GK55" s="163">
        <v>1.8224</v>
      </c>
      <c r="GL55" s="164"/>
      <c r="GM55" s="164"/>
      <c r="GN55" s="163">
        <v>-15.925599999999999</v>
      </c>
      <c r="GO55" s="163">
        <v>-33.9634</v>
      </c>
      <c r="GP55" s="163">
        <v>20.937100000000001</v>
      </c>
      <c r="GQ55" s="163">
        <v>52.351900000000001</v>
      </c>
      <c r="GR55" s="163">
        <v>65.543199999999999</v>
      </c>
      <c r="GS55" s="163">
        <v>66.507099999999994</v>
      </c>
      <c r="GT55" s="163">
        <v>-157.65100000000001</v>
      </c>
      <c r="GU55" s="163">
        <v>-21.512499999999999</v>
      </c>
      <c r="GV55" s="163">
        <v>32.165799999999997</v>
      </c>
      <c r="GW55" s="163">
        <v>-49.764400000000002</v>
      </c>
      <c r="GX55" s="163">
        <v>10.591900000000001</v>
      </c>
      <c r="GY55" s="163">
        <v>10.5985</v>
      </c>
      <c r="GZ55" s="163">
        <v>10.3903</v>
      </c>
      <c r="HA55" s="163">
        <v>12</v>
      </c>
      <c r="HB55" s="163">
        <v>218.79470000000001</v>
      </c>
      <c r="HC55" s="163">
        <v>219.0428</v>
      </c>
      <c r="HD55" s="163">
        <v>221.7</v>
      </c>
      <c r="HE55" s="163">
        <v>-221.07749999999999</v>
      </c>
      <c r="HF55" s="163">
        <v>-464.97030000000001</v>
      </c>
      <c r="HG55" s="163">
        <v>462.22199999999998</v>
      </c>
      <c r="HH55" s="163">
        <v>464.22550000000001</v>
      </c>
      <c r="HI55" s="163">
        <v>-204.965</v>
      </c>
      <c r="HJ55" s="163">
        <v>-205.53790000000001</v>
      </c>
      <c r="HK55" s="163">
        <v>-51.9861</v>
      </c>
      <c r="HL55" s="163">
        <v>-43.657499999999999</v>
      </c>
      <c r="HM55" s="163">
        <v>81.401899999999998</v>
      </c>
      <c r="HN55" s="163">
        <v>78.578400000000002</v>
      </c>
      <c r="HO55" s="164"/>
      <c r="HP55" s="164"/>
      <c r="HQ55" s="163">
        <v>53.144399999999997</v>
      </c>
      <c r="HR55" s="163">
        <v>53.001600000000003</v>
      </c>
      <c r="HS55" s="163">
        <v>-52.870199999999997</v>
      </c>
      <c r="HT55" s="163">
        <v>-53.2864</v>
      </c>
      <c r="HU55" s="163">
        <v>117.04</v>
      </c>
      <c r="HV55" s="163">
        <v>116.81</v>
      </c>
      <c r="HW55" s="163">
        <v>32.6</v>
      </c>
      <c r="HX55" s="163">
        <v>33.200000000000003</v>
      </c>
      <c r="HY55" s="163">
        <v>22.8078</v>
      </c>
      <c r="HZ55" s="163">
        <v>28.4</v>
      </c>
      <c r="IA55" s="164"/>
      <c r="IB55" s="163">
        <v>97.836799999999997</v>
      </c>
      <c r="IC55" s="163">
        <v>98.315600000000003</v>
      </c>
      <c r="ID55" s="163">
        <v>12.8</v>
      </c>
      <c r="IE55" s="163">
        <v>-31.8</v>
      </c>
      <c r="IF55" s="163">
        <v>-52.2</v>
      </c>
      <c r="IG55" s="163">
        <v>-54.9</v>
      </c>
      <c r="IH55" s="164"/>
      <c r="II55" s="164"/>
      <c r="IJ55" s="163">
        <v>-457.81470000000002</v>
      </c>
      <c r="IK55" s="163">
        <v>-302.88389999999998</v>
      </c>
      <c r="IL55" s="163">
        <v>407.54680000000002</v>
      </c>
      <c r="IM55" s="163">
        <v>336.69690000000003</v>
      </c>
      <c r="IN55" s="163">
        <v>5.7888999999999999</v>
      </c>
      <c r="IO55" s="163">
        <v>-330.9855</v>
      </c>
      <c r="IP55" s="163">
        <v>328.19229999999999</v>
      </c>
      <c r="IQ55" s="163">
        <v>-114.6033</v>
      </c>
      <c r="IR55" s="163">
        <v>-193.02080000000001</v>
      </c>
      <c r="IS55" s="163">
        <v>-324.30220000000003</v>
      </c>
      <c r="IT55" s="163">
        <v>101.7354</v>
      </c>
      <c r="IU55" s="163">
        <v>101.7259</v>
      </c>
      <c r="IV55" s="163">
        <v>112.2178</v>
      </c>
      <c r="IW55" s="163">
        <v>-396.54719999999998</v>
      </c>
      <c r="IX55" s="163">
        <v>198.42449999999999</v>
      </c>
      <c r="IY55" s="163">
        <v>-198.32499999999999</v>
      </c>
      <c r="IZ55" s="163">
        <v>199.16470000000001</v>
      </c>
      <c r="JA55" s="163">
        <v>-8.3043999999999993</v>
      </c>
      <c r="JB55" s="164"/>
      <c r="JC55" s="163">
        <v>15.36</v>
      </c>
      <c r="JD55" s="163">
        <v>7.0220000000000002</v>
      </c>
      <c r="JE55" s="163">
        <v>7.06</v>
      </c>
      <c r="JF55" s="163">
        <v>-15.2</v>
      </c>
      <c r="JG55" s="163">
        <v>-7.04</v>
      </c>
      <c r="JH55" s="164"/>
      <c r="JI55" s="163">
        <v>7.4143999999999997</v>
      </c>
      <c r="JJ55" s="163">
        <v>-38.262</v>
      </c>
      <c r="JK55" s="163">
        <v>-26.778099999999998</v>
      </c>
      <c r="JL55" s="163">
        <v>29.7</v>
      </c>
      <c r="JM55" s="163">
        <v>55.09</v>
      </c>
      <c r="JN55" s="163">
        <v>57.082999999999998</v>
      </c>
      <c r="JO55" s="163">
        <v>11.353199999999999</v>
      </c>
      <c r="JP55" s="164"/>
      <c r="JQ55" s="163">
        <v>53.446199999999997</v>
      </c>
      <c r="JR55" s="163">
        <v>53.087699999999998</v>
      </c>
      <c r="JS55" s="163">
        <v>53.033099999999997</v>
      </c>
      <c r="JT55" s="164"/>
      <c r="JU55" s="163">
        <v>29.8</v>
      </c>
      <c r="JV55" s="163">
        <v>36.817</v>
      </c>
      <c r="JW55" s="163">
        <v>6.76</v>
      </c>
      <c r="JX55" s="164"/>
      <c r="JY55" s="163">
        <v>-39.825699999999998</v>
      </c>
      <c r="JZ55" s="163">
        <v>75.169499999999999</v>
      </c>
      <c r="KA55" s="163">
        <v>52.743299999999998</v>
      </c>
      <c r="KB55" s="163">
        <v>-39.571800000000003</v>
      </c>
      <c r="KC55" s="163">
        <v>-73.717600000000004</v>
      </c>
      <c r="KD55" s="163">
        <v>42.542299999999997</v>
      </c>
      <c r="KE55" s="163">
        <v>30.7319</v>
      </c>
      <c r="KF55" s="163">
        <v>-31.8</v>
      </c>
      <c r="KG55" s="163">
        <v>32.299999999999997</v>
      </c>
      <c r="KH55" s="164"/>
      <c r="KI55" s="163">
        <v>90.210499999999996</v>
      </c>
    </row>
    <row r="56" spans="1:295" ht="18" customHeight="1" x14ac:dyDescent="0.3">
      <c r="A56" s="158" t="s">
        <v>807</v>
      </c>
      <c r="B56" s="158" t="s">
        <v>64</v>
      </c>
      <c r="C56" s="165">
        <v>0</v>
      </c>
      <c r="D56" s="166">
        <v>15.421200000000001</v>
      </c>
      <c r="E56" s="166">
        <v>-18.560099999999998</v>
      </c>
      <c r="F56" s="166">
        <v>8.3820999999999994</v>
      </c>
      <c r="G56" s="166">
        <v>28.271999999999998</v>
      </c>
      <c r="H56" s="167"/>
      <c r="I56" s="166">
        <v>31.514199999999999</v>
      </c>
      <c r="J56" s="167"/>
      <c r="K56" s="166">
        <v>44.571100000000001</v>
      </c>
      <c r="L56" s="166">
        <v>22.513300000000001</v>
      </c>
      <c r="M56" s="166">
        <v>22.287199999999999</v>
      </c>
      <c r="N56" s="166">
        <v>19.98</v>
      </c>
      <c r="O56" s="166">
        <v>-32.902999999999999</v>
      </c>
      <c r="P56" s="166">
        <v>0</v>
      </c>
      <c r="Q56" s="166">
        <v>10.763999999999999</v>
      </c>
      <c r="R56" s="166">
        <v>-28.6</v>
      </c>
      <c r="S56" s="166">
        <v>12.560600000000001</v>
      </c>
      <c r="T56" s="167"/>
      <c r="U56" s="166">
        <v>11.7187</v>
      </c>
      <c r="V56" s="166">
        <v>11.8803</v>
      </c>
      <c r="W56" s="166">
        <v>19.527799999999999</v>
      </c>
      <c r="X56" s="166">
        <v>15.8024</v>
      </c>
      <c r="Y56" s="166">
        <v>0.1285</v>
      </c>
      <c r="Z56" s="166">
        <v>2.6232000000000002</v>
      </c>
      <c r="AA56" s="167"/>
      <c r="AB56" s="167"/>
      <c r="AC56" s="166">
        <v>-41.21</v>
      </c>
      <c r="AD56" s="166">
        <v>-41.27</v>
      </c>
      <c r="AE56" s="167"/>
      <c r="AF56" s="166">
        <v>-19.98</v>
      </c>
      <c r="AG56" s="166">
        <v>30.8</v>
      </c>
      <c r="AH56" s="166">
        <v>11.209</v>
      </c>
      <c r="AI56" s="166">
        <v>0.26700000000000002</v>
      </c>
      <c r="AJ56" s="166">
        <v>-48.94</v>
      </c>
      <c r="AK56" s="166">
        <v>-49.69</v>
      </c>
      <c r="AL56" s="166">
        <v>-32.270000000000003</v>
      </c>
      <c r="AM56" s="166">
        <v>49.48</v>
      </c>
      <c r="AN56" s="166">
        <v>49.02</v>
      </c>
      <c r="AO56" s="166">
        <v>15.8462</v>
      </c>
      <c r="AP56" s="166">
        <v>-4.5221999999999998</v>
      </c>
      <c r="AQ56" s="166">
        <v>57.703800000000001</v>
      </c>
      <c r="AR56" s="166">
        <v>60.450600000000001</v>
      </c>
      <c r="AS56" s="166">
        <v>39.206899999999997</v>
      </c>
      <c r="AT56" s="166">
        <v>-47.689500000000002</v>
      </c>
      <c r="AU56" s="166">
        <v>-47.6492</v>
      </c>
      <c r="AV56" s="166">
        <v>30.8443</v>
      </c>
      <c r="AW56" s="166">
        <v>30.770299999999999</v>
      </c>
      <c r="AX56" s="166">
        <v>62.692900000000002</v>
      </c>
      <c r="AY56" s="166">
        <v>60.817500000000003</v>
      </c>
      <c r="AZ56" s="166">
        <v>6.2977999999999996</v>
      </c>
      <c r="BA56" s="166">
        <v>30.675000000000001</v>
      </c>
      <c r="BB56" s="166">
        <v>-440.6671</v>
      </c>
      <c r="BC56" s="166">
        <v>-13.6602</v>
      </c>
      <c r="BD56" s="166">
        <v>-13.4</v>
      </c>
      <c r="BE56" s="166">
        <v>-13.4</v>
      </c>
      <c r="BF56" s="166">
        <v>53.402299999999997</v>
      </c>
      <c r="BG56" s="166">
        <v>52.876800000000003</v>
      </c>
      <c r="BH56" s="166">
        <v>-5.4095000000000004</v>
      </c>
      <c r="BI56" s="167"/>
      <c r="BJ56" s="166">
        <v>-64.157499999999999</v>
      </c>
      <c r="BK56" s="166">
        <v>2.0417000000000001</v>
      </c>
      <c r="BL56" s="167"/>
      <c r="BM56" s="166">
        <v>3.2105999999999999</v>
      </c>
      <c r="BN56" s="166">
        <v>494.06400000000002</v>
      </c>
      <c r="BO56" s="166">
        <v>86.825100000000006</v>
      </c>
      <c r="BP56" s="166">
        <v>86.794600000000003</v>
      </c>
      <c r="BQ56" s="166">
        <v>-442.23079999999999</v>
      </c>
      <c r="BR56" s="166">
        <v>423.32479999999998</v>
      </c>
      <c r="BS56" s="167"/>
      <c r="BT56" s="166">
        <v>-63.064100000000003</v>
      </c>
      <c r="BU56" s="166">
        <v>64.527799999999999</v>
      </c>
      <c r="BV56" s="166">
        <v>79.317499999999995</v>
      </c>
      <c r="BW56" s="166">
        <v>26.71</v>
      </c>
      <c r="BX56" s="166">
        <v>22.39</v>
      </c>
      <c r="BY56" s="166">
        <v>56.61</v>
      </c>
      <c r="BZ56" s="166">
        <v>75.430000000000007</v>
      </c>
      <c r="CA56" s="166">
        <v>-20.6252</v>
      </c>
      <c r="CB56" s="166">
        <v>-21.295000000000002</v>
      </c>
      <c r="CC56" s="166">
        <v>89.065700000000007</v>
      </c>
      <c r="CD56" s="166">
        <v>89.040800000000004</v>
      </c>
      <c r="CE56" s="166">
        <v>32.716900000000003</v>
      </c>
      <c r="CF56" s="166">
        <v>-48.870899999999999</v>
      </c>
      <c r="CG56" s="166">
        <v>-48.918799999999997</v>
      </c>
      <c r="CH56" s="166">
        <v>-3.4605000000000001</v>
      </c>
      <c r="CI56" s="166">
        <v>-50.434100000000001</v>
      </c>
      <c r="CJ56" s="167"/>
      <c r="CK56" s="167"/>
      <c r="CL56" s="166">
        <v>63.8</v>
      </c>
      <c r="CM56" s="166">
        <v>99.9</v>
      </c>
      <c r="CN56" s="166">
        <v>-14.56</v>
      </c>
      <c r="CO56" s="166">
        <v>51.517499999999998</v>
      </c>
      <c r="CP56" s="166">
        <v>50.851999999999997</v>
      </c>
      <c r="CQ56" s="166">
        <v>51.4465</v>
      </c>
      <c r="CR56" s="166">
        <v>-46.040500000000002</v>
      </c>
      <c r="CS56" s="166">
        <v>-46.303199999999997</v>
      </c>
      <c r="CT56" s="166">
        <v>45.676000000000002</v>
      </c>
      <c r="CU56" s="166">
        <v>-42.511299999999999</v>
      </c>
      <c r="CV56" s="166">
        <v>49.266100000000002</v>
      </c>
      <c r="CW56" s="166">
        <v>12.565</v>
      </c>
      <c r="CX56" s="166">
        <v>33.369999999999997</v>
      </c>
      <c r="CY56" s="166">
        <v>57.86</v>
      </c>
      <c r="CZ56" s="166">
        <v>39.1479</v>
      </c>
      <c r="DA56" s="166">
        <v>36.772199999999998</v>
      </c>
      <c r="DB56" s="166">
        <v>-29.11</v>
      </c>
      <c r="DC56" s="166">
        <v>-0.83730000000000004</v>
      </c>
      <c r="DD56" s="166">
        <v>50.706600000000002</v>
      </c>
      <c r="DE56" s="166">
        <v>50.215800000000002</v>
      </c>
      <c r="DF56" s="166">
        <v>-97.832899999999995</v>
      </c>
      <c r="DG56" s="166">
        <v>0</v>
      </c>
      <c r="DH56" s="166">
        <v>-17.805700000000002</v>
      </c>
      <c r="DI56" s="166">
        <v>-82.2</v>
      </c>
      <c r="DJ56" s="166">
        <v>-82.4</v>
      </c>
      <c r="DK56" s="166">
        <v>26.397400000000001</v>
      </c>
      <c r="DL56" s="166">
        <v>38.388100000000001</v>
      </c>
      <c r="DM56" s="166">
        <v>46.509599999999999</v>
      </c>
      <c r="DN56" s="166">
        <v>53.924599999999998</v>
      </c>
      <c r="DO56" s="166">
        <v>38.049999999999997</v>
      </c>
      <c r="DP56" s="166">
        <v>-5.25</v>
      </c>
      <c r="DQ56" s="166">
        <v>55.404000000000003</v>
      </c>
      <c r="DR56" s="166">
        <v>96.725499999999997</v>
      </c>
      <c r="DS56" s="166">
        <v>-23.77</v>
      </c>
      <c r="DT56" s="166">
        <v>-23.87</v>
      </c>
      <c r="DU56" s="166">
        <v>94.76</v>
      </c>
      <c r="DV56" s="166">
        <v>58.56</v>
      </c>
      <c r="DW56" s="166">
        <v>97.454499999999996</v>
      </c>
      <c r="DX56" s="166">
        <v>95.145499999999998</v>
      </c>
      <c r="DY56" s="166">
        <v>-10.1912</v>
      </c>
      <c r="DZ56" s="166">
        <v>-11.181800000000001</v>
      </c>
      <c r="EA56" s="166">
        <v>183.62719999999999</v>
      </c>
      <c r="EB56" s="166">
        <v>144.857</v>
      </c>
      <c r="EC56" s="166">
        <v>137.45689999999999</v>
      </c>
      <c r="ED56" s="166">
        <v>139.36340000000001</v>
      </c>
      <c r="EE56" s="166">
        <v>99.850399999999993</v>
      </c>
      <c r="EF56" s="166">
        <v>86.253699999999995</v>
      </c>
      <c r="EG56" s="166">
        <v>-22.928000000000001</v>
      </c>
      <c r="EH56" s="166">
        <v>453.19799999999998</v>
      </c>
      <c r="EI56" s="166">
        <v>352.55930000000001</v>
      </c>
      <c r="EJ56" s="167"/>
      <c r="EK56" s="166">
        <v>-26.142099999999999</v>
      </c>
      <c r="EL56" s="166">
        <v>-24.757899999999999</v>
      </c>
      <c r="EM56" s="166">
        <v>-21.270299999999999</v>
      </c>
      <c r="EN56" s="166">
        <v>27.712499999999999</v>
      </c>
      <c r="EO56" s="166">
        <v>26.644300000000001</v>
      </c>
      <c r="EP56" s="166">
        <v>158.268</v>
      </c>
      <c r="EQ56" s="166">
        <v>-65.714699999999993</v>
      </c>
      <c r="ER56" s="166">
        <v>-66.178299999999993</v>
      </c>
      <c r="ES56" s="166">
        <v>-50.231000000000002</v>
      </c>
      <c r="ET56" s="166">
        <v>0</v>
      </c>
      <c r="EU56" s="166">
        <v>-16.66</v>
      </c>
      <c r="EV56" s="166">
        <v>117.9</v>
      </c>
      <c r="EW56" s="166">
        <v>6.6692</v>
      </c>
      <c r="EX56" s="166">
        <v>23.544</v>
      </c>
      <c r="EY56" s="166">
        <v>-13.296099999999999</v>
      </c>
      <c r="EZ56" s="166">
        <v>-12.7844</v>
      </c>
      <c r="FA56" s="166">
        <v>3.3214000000000001</v>
      </c>
      <c r="FB56" s="166">
        <v>-83.825199999999995</v>
      </c>
      <c r="FC56" s="166">
        <v>46.978700000000003</v>
      </c>
      <c r="FD56" s="166">
        <v>2.1665999999999999</v>
      </c>
      <c r="FE56" s="167"/>
      <c r="FF56" s="166">
        <v>2.1324000000000001</v>
      </c>
      <c r="FG56" s="166">
        <v>28.597999999999999</v>
      </c>
      <c r="FH56" s="166">
        <v>29.6249</v>
      </c>
      <c r="FI56" s="166">
        <v>28.649000000000001</v>
      </c>
      <c r="FJ56" s="166">
        <v>20.764600000000002</v>
      </c>
      <c r="FK56" s="166">
        <v>20.597100000000001</v>
      </c>
      <c r="FL56" s="166">
        <v>0</v>
      </c>
      <c r="FM56" s="166">
        <v>13.4092</v>
      </c>
      <c r="FN56" s="166">
        <v>13.7209</v>
      </c>
      <c r="FO56" s="166">
        <v>-5.2487000000000004</v>
      </c>
      <c r="FP56" s="166">
        <v>0</v>
      </c>
      <c r="FQ56" s="166">
        <v>-3.4039999999999999</v>
      </c>
      <c r="FR56" s="166">
        <v>-12.29</v>
      </c>
      <c r="FS56" s="166">
        <v>14.3001</v>
      </c>
      <c r="FT56" s="166">
        <v>1.0207999999999999</v>
      </c>
      <c r="FU56" s="166">
        <v>-8.93</v>
      </c>
      <c r="FV56" s="166">
        <v>17.940000000000001</v>
      </c>
      <c r="FW56" s="167"/>
      <c r="FX56" s="166">
        <v>6.4408000000000003</v>
      </c>
      <c r="FY56" s="166">
        <v>-6.53</v>
      </c>
      <c r="FZ56" s="166">
        <v>1.0129999999999999</v>
      </c>
      <c r="GA56" s="166">
        <v>11.3687</v>
      </c>
      <c r="GB56" s="166">
        <v>30.58</v>
      </c>
      <c r="GC56" s="166">
        <v>-3.6385999999999998</v>
      </c>
      <c r="GD56" s="166">
        <v>5.7365000000000004</v>
      </c>
      <c r="GE56" s="166">
        <v>14.77</v>
      </c>
      <c r="GF56" s="166">
        <v>81.188999999999993</v>
      </c>
      <c r="GG56" s="166">
        <v>24.6</v>
      </c>
      <c r="GH56" s="166">
        <v>-19.3949</v>
      </c>
      <c r="GI56" s="167"/>
      <c r="GJ56" s="166">
        <v>-2.4798</v>
      </c>
      <c r="GK56" s="166">
        <v>1.6666000000000001</v>
      </c>
      <c r="GL56" s="167"/>
      <c r="GM56" s="167"/>
      <c r="GN56" s="166">
        <v>-13.387</v>
      </c>
      <c r="GO56" s="166">
        <v>-28.996300000000002</v>
      </c>
      <c r="GP56" s="166">
        <v>20.5946</v>
      </c>
      <c r="GQ56" s="166">
        <v>45.545299999999997</v>
      </c>
      <c r="GR56" s="166">
        <v>62.756999999999998</v>
      </c>
      <c r="GS56" s="166">
        <v>65.970100000000002</v>
      </c>
      <c r="GT56" s="166">
        <v>-134.8783</v>
      </c>
      <c r="GU56" s="166">
        <v>-20.192</v>
      </c>
      <c r="GV56" s="166">
        <v>28.697700000000001</v>
      </c>
      <c r="GW56" s="166">
        <v>-46.389899999999997</v>
      </c>
      <c r="GX56" s="166">
        <v>10.7239</v>
      </c>
      <c r="GY56" s="166">
        <v>8.4487000000000005</v>
      </c>
      <c r="GZ56" s="166">
        <v>8.2703000000000007</v>
      </c>
      <c r="HA56" s="167"/>
      <c r="HB56" s="166">
        <v>213.274</v>
      </c>
      <c r="HC56" s="166">
        <v>213.94880000000001</v>
      </c>
      <c r="HD56" s="166">
        <v>244.7</v>
      </c>
      <c r="HE56" s="166">
        <v>-247.5291</v>
      </c>
      <c r="HF56" s="166">
        <v>-481.00830000000002</v>
      </c>
      <c r="HG56" s="166">
        <v>481.81279999999998</v>
      </c>
      <c r="HH56" s="166">
        <v>480.3338</v>
      </c>
      <c r="HI56" s="166">
        <v>-201.8947</v>
      </c>
      <c r="HJ56" s="166">
        <v>-201.31389999999999</v>
      </c>
      <c r="HK56" s="166">
        <v>-55.756999999999998</v>
      </c>
      <c r="HL56" s="166">
        <v>-47.072499999999998</v>
      </c>
      <c r="HM56" s="166">
        <v>80.808899999999994</v>
      </c>
      <c r="HN56" s="166">
        <v>81.999899999999997</v>
      </c>
      <c r="HO56" s="167"/>
      <c r="HP56" s="167"/>
      <c r="HQ56" s="166">
        <v>53.7926</v>
      </c>
      <c r="HR56" s="166">
        <v>53.144399999999997</v>
      </c>
      <c r="HS56" s="166">
        <v>-48.111699999999999</v>
      </c>
      <c r="HT56" s="166">
        <v>-47.784700000000001</v>
      </c>
      <c r="HU56" s="166">
        <v>119.34</v>
      </c>
      <c r="HV56" s="166">
        <v>118.91</v>
      </c>
      <c r="HW56" s="166">
        <v>27.7</v>
      </c>
      <c r="HX56" s="166">
        <v>29.2</v>
      </c>
      <c r="HY56" s="167"/>
      <c r="HZ56" s="166">
        <v>26.72</v>
      </c>
      <c r="IA56" s="167"/>
      <c r="IB56" s="166">
        <v>99.542500000000004</v>
      </c>
      <c r="IC56" s="166">
        <v>98.839299999999994</v>
      </c>
      <c r="ID56" s="166">
        <v>12.8</v>
      </c>
      <c r="IE56" s="166">
        <v>-33</v>
      </c>
      <c r="IF56" s="166">
        <v>-52.3</v>
      </c>
      <c r="IG56" s="166">
        <v>-54.9</v>
      </c>
      <c r="IH56" s="166">
        <v>1.5784</v>
      </c>
      <c r="II56" s="166">
        <v>1.5036</v>
      </c>
      <c r="IJ56" s="166">
        <v>-473.25490000000002</v>
      </c>
      <c r="IK56" s="166">
        <v>-317.53199999999998</v>
      </c>
      <c r="IL56" s="166">
        <v>394.51420000000002</v>
      </c>
      <c r="IM56" s="166">
        <v>331.61180000000002</v>
      </c>
      <c r="IN56" s="166">
        <v>12.137499999999999</v>
      </c>
      <c r="IO56" s="166">
        <v>-322.9332</v>
      </c>
      <c r="IP56" s="166">
        <v>323.41550000000001</v>
      </c>
      <c r="IQ56" s="166">
        <v>-115.748</v>
      </c>
      <c r="IR56" s="166">
        <v>-191.08680000000001</v>
      </c>
      <c r="IS56" s="166">
        <v>-317.34840000000003</v>
      </c>
      <c r="IT56" s="166">
        <v>98.671800000000005</v>
      </c>
      <c r="IU56" s="166">
        <v>100.55540000000001</v>
      </c>
      <c r="IV56" s="166">
        <v>114.1615</v>
      </c>
      <c r="IW56" s="166">
        <v>-391.20030000000003</v>
      </c>
      <c r="IX56" s="166">
        <v>197.8449</v>
      </c>
      <c r="IY56" s="166">
        <v>-189.05709999999999</v>
      </c>
      <c r="IZ56" s="166">
        <v>189.8587</v>
      </c>
      <c r="JA56" s="166">
        <v>-9.2272999999999996</v>
      </c>
      <c r="JB56" s="167"/>
      <c r="JC56" s="166">
        <v>14.88</v>
      </c>
      <c r="JD56" s="166">
        <v>7.2649999999999997</v>
      </c>
      <c r="JE56" s="166">
        <v>7.282</v>
      </c>
      <c r="JF56" s="166">
        <v>-14.4</v>
      </c>
      <c r="JG56" s="166">
        <v>-7.12</v>
      </c>
      <c r="JH56" s="167"/>
      <c r="JI56" s="166">
        <v>8.4092000000000002</v>
      </c>
      <c r="JJ56" s="166">
        <v>-37.822499999999998</v>
      </c>
      <c r="JK56" s="166">
        <v>-27.5105</v>
      </c>
      <c r="JL56" s="166">
        <v>30.7</v>
      </c>
      <c r="JM56" s="166">
        <v>54.15</v>
      </c>
      <c r="JN56" s="166">
        <v>54.762</v>
      </c>
      <c r="JO56" s="166">
        <v>11.1622</v>
      </c>
      <c r="JP56" s="167"/>
      <c r="JQ56" s="166">
        <v>53.088900000000002</v>
      </c>
      <c r="JR56" s="166">
        <v>52.7</v>
      </c>
      <c r="JS56" s="166">
        <v>52.932899999999997</v>
      </c>
      <c r="JT56" s="167"/>
      <c r="JU56" s="166">
        <v>35.6</v>
      </c>
      <c r="JV56" s="166">
        <v>37.9086</v>
      </c>
      <c r="JW56" s="166">
        <v>6.2</v>
      </c>
      <c r="JX56" s="167"/>
      <c r="JY56" s="166">
        <v>-42.942100000000003</v>
      </c>
      <c r="JZ56" s="166">
        <v>76.976699999999994</v>
      </c>
      <c r="KA56" s="166">
        <v>55.7196</v>
      </c>
      <c r="KB56" s="166">
        <v>-42.703899999999997</v>
      </c>
      <c r="KC56" s="166">
        <v>-75.809299999999993</v>
      </c>
      <c r="KD56" s="166">
        <v>46.542000000000002</v>
      </c>
      <c r="KE56" s="166">
        <v>29.353100000000001</v>
      </c>
      <c r="KF56" s="166">
        <v>-36</v>
      </c>
      <c r="KG56" s="166">
        <v>37.1</v>
      </c>
      <c r="KH56" s="167"/>
      <c r="KI56" s="166">
        <v>81.817599999999999</v>
      </c>
    </row>
    <row r="57" spans="1:295" x14ac:dyDescent="0.3">
      <c r="A57" s="234" t="s">
        <v>819</v>
      </c>
      <c r="B57" s="234"/>
      <c r="C57" s="168">
        <v>0</v>
      </c>
      <c r="D57" s="168">
        <v>20.8079</v>
      </c>
      <c r="E57" s="168">
        <v>-18.341799999999999</v>
      </c>
      <c r="F57" s="168">
        <v>12.9414</v>
      </c>
      <c r="G57" s="168">
        <v>34.053100000000001</v>
      </c>
      <c r="H57" s="168">
        <v>0</v>
      </c>
      <c r="I57" s="168">
        <v>48.956600000000002</v>
      </c>
      <c r="J57" s="168">
        <v>0</v>
      </c>
      <c r="K57" s="168">
        <v>65.2089</v>
      </c>
      <c r="L57" s="168">
        <v>32.970999999999997</v>
      </c>
      <c r="M57" s="168">
        <v>32.226999999999997</v>
      </c>
      <c r="N57" s="168">
        <v>46.62</v>
      </c>
      <c r="O57" s="168">
        <v>-26.792999999999999</v>
      </c>
      <c r="P57" s="168">
        <v>59.4</v>
      </c>
      <c r="Q57" s="168">
        <v>23.184000000000001</v>
      </c>
      <c r="R57" s="168">
        <v>-24.2</v>
      </c>
      <c r="S57" s="168">
        <v>13.8794</v>
      </c>
      <c r="T57" s="168">
        <v>111.77760000000001</v>
      </c>
      <c r="U57" s="168">
        <v>17.5183</v>
      </c>
      <c r="V57" s="168">
        <v>17.730499999999999</v>
      </c>
      <c r="W57" s="168">
        <v>29.321999999999999</v>
      </c>
      <c r="X57" s="168">
        <v>16.167200000000001</v>
      </c>
      <c r="Y57" s="168">
        <v>5.9398</v>
      </c>
      <c r="Z57" s="168">
        <v>3.2301000000000002</v>
      </c>
      <c r="AA57" s="168">
        <v>0</v>
      </c>
      <c r="AB57" s="168">
        <v>0</v>
      </c>
      <c r="AC57" s="168">
        <v>-35.909999999999997</v>
      </c>
      <c r="AD57" s="168">
        <v>-36.119999999999997</v>
      </c>
      <c r="AE57" s="168">
        <v>0</v>
      </c>
      <c r="AF57" s="168">
        <v>8.8800000000000008</v>
      </c>
      <c r="AG57" s="168">
        <v>63.8</v>
      </c>
      <c r="AH57" s="168">
        <v>19.193999999999999</v>
      </c>
      <c r="AI57" s="168">
        <v>0.311</v>
      </c>
      <c r="AJ57" s="168">
        <v>-24.63</v>
      </c>
      <c r="AK57" s="168">
        <v>-24.73</v>
      </c>
      <c r="AL57" s="168">
        <v>-27.91</v>
      </c>
      <c r="AM57" s="168">
        <v>68.06</v>
      </c>
      <c r="AN57" s="168">
        <v>67.94</v>
      </c>
      <c r="AO57" s="168">
        <v>20.671700000000001</v>
      </c>
      <c r="AP57" s="168">
        <v>7.3593000000000002</v>
      </c>
      <c r="AQ57" s="168">
        <v>77.109899999999996</v>
      </c>
      <c r="AR57" s="168">
        <v>80.047899999999998</v>
      </c>
      <c r="AS57" s="168">
        <v>56.873199999999997</v>
      </c>
      <c r="AT57" s="168">
        <v>-30.140799999999999</v>
      </c>
      <c r="AU57" s="168">
        <v>-30.689</v>
      </c>
      <c r="AV57" s="168">
        <v>34.301400000000001</v>
      </c>
      <c r="AW57" s="168">
        <v>32.918999999999997</v>
      </c>
      <c r="AX57" s="168">
        <v>88.546999999999997</v>
      </c>
      <c r="AY57" s="168">
        <v>91.092299999999994</v>
      </c>
      <c r="AZ57" s="168">
        <v>6.2977999999999996</v>
      </c>
      <c r="BA57" s="168">
        <v>30.675000000000001</v>
      </c>
      <c r="BB57" s="168">
        <v>-260.6524</v>
      </c>
      <c r="BC57" s="168">
        <v>-10.196300000000001</v>
      </c>
      <c r="BD57" s="168">
        <v>-2</v>
      </c>
      <c r="BE57" s="168">
        <v>-2</v>
      </c>
      <c r="BF57" s="168">
        <v>66.534999999999997</v>
      </c>
      <c r="BG57" s="168">
        <v>65.59</v>
      </c>
      <c r="BH57" s="168">
        <v>-2.5124</v>
      </c>
      <c r="BI57" s="168">
        <v>0</v>
      </c>
      <c r="BJ57" s="168">
        <v>-34.4846</v>
      </c>
      <c r="BK57" s="168">
        <v>7.2283999999999997</v>
      </c>
      <c r="BL57" s="168">
        <v>8.2687000000000008</v>
      </c>
      <c r="BM57" s="168">
        <v>5.5593000000000004</v>
      </c>
      <c r="BN57" s="168">
        <v>582.68970000000002</v>
      </c>
      <c r="BO57" s="168">
        <v>141.36170000000001</v>
      </c>
      <c r="BP57" s="168">
        <v>141.42269999999999</v>
      </c>
      <c r="BQ57" s="168">
        <v>-352.09910000000002</v>
      </c>
      <c r="BR57" s="168">
        <v>549.96749999999997</v>
      </c>
      <c r="BS57" s="168">
        <v>0</v>
      </c>
      <c r="BT57" s="168">
        <v>-18.686199999999999</v>
      </c>
      <c r="BU57" s="168">
        <v>115.8013</v>
      </c>
      <c r="BV57" s="168">
        <v>102.0808</v>
      </c>
      <c r="BW57" s="168">
        <v>32.159999999999997</v>
      </c>
      <c r="BX57" s="168">
        <v>35.31</v>
      </c>
      <c r="BY57" s="168">
        <v>74.91</v>
      </c>
      <c r="BZ57" s="168">
        <v>87.08</v>
      </c>
      <c r="CA57" s="168">
        <v>-9.1049000000000007</v>
      </c>
      <c r="CB57" s="168">
        <v>-5.2201000000000004</v>
      </c>
      <c r="CC57" s="168">
        <v>120.3644</v>
      </c>
      <c r="CD57" s="168">
        <v>121.4157</v>
      </c>
      <c r="CE57" s="168">
        <v>41.402099999999997</v>
      </c>
      <c r="CF57" s="168">
        <v>-7.8589000000000002</v>
      </c>
      <c r="CG57" s="168">
        <v>-7.4478999999999997</v>
      </c>
      <c r="CH57" s="168">
        <v>8.2913999999999994</v>
      </c>
      <c r="CI57" s="168">
        <v>-37.339399999999998</v>
      </c>
      <c r="CJ57" s="168">
        <v>0</v>
      </c>
      <c r="CK57" s="168">
        <v>0</v>
      </c>
      <c r="CL57" s="168">
        <v>87.3</v>
      </c>
      <c r="CM57" s="168">
        <v>155.4</v>
      </c>
      <c r="CN57" s="168">
        <v>-9.14</v>
      </c>
      <c r="CO57" s="168">
        <v>59.160699999999999</v>
      </c>
      <c r="CP57" s="168">
        <v>58.432400000000001</v>
      </c>
      <c r="CQ57" s="168">
        <v>58.342700000000001</v>
      </c>
      <c r="CR57" s="168">
        <v>-19.339500000000001</v>
      </c>
      <c r="CS57" s="168">
        <v>-18.892800000000001</v>
      </c>
      <c r="CT57" s="168">
        <v>61.299700000000001</v>
      </c>
      <c r="CU57" s="168">
        <v>27.564399999999999</v>
      </c>
      <c r="CV57" s="168">
        <v>69.568299999999994</v>
      </c>
      <c r="CW57" s="168">
        <v>17.868099999999998</v>
      </c>
      <c r="CX57" s="168">
        <v>65.31</v>
      </c>
      <c r="CY57" s="168">
        <v>82.76</v>
      </c>
      <c r="CZ57" s="168">
        <v>57.194800000000001</v>
      </c>
      <c r="DA57" s="168">
        <v>54.350299999999997</v>
      </c>
      <c r="DB57" s="168">
        <v>-22.36</v>
      </c>
      <c r="DC57" s="168">
        <v>-0.78149999999999997</v>
      </c>
      <c r="DD57" s="168">
        <v>77.0518</v>
      </c>
      <c r="DE57" s="168">
        <v>76.965000000000003</v>
      </c>
      <c r="DF57" s="168">
        <v>-94.195899999999995</v>
      </c>
      <c r="DG57" s="168">
        <v>2.0000000000000001E-4</v>
      </c>
      <c r="DH57" s="168">
        <v>-13.625</v>
      </c>
      <c r="DI57" s="168">
        <v>-48</v>
      </c>
      <c r="DJ57" s="168">
        <v>-48.3</v>
      </c>
      <c r="DK57" s="168">
        <v>31.165500000000002</v>
      </c>
      <c r="DL57" s="168">
        <v>66.513099999999994</v>
      </c>
      <c r="DM57" s="168">
        <v>81.733099999999993</v>
      </c>
      <c r="DN57" s="168">
        <v>93.768299999999996</v>
      </c>
      <c r="DO57" s="168">
        <v>65.31</v>
      </c>
      <c r="DP57" s="168">
        <v>-4.2</v>
      </c>
      <c r="DQ57" s="168">
        <v>61.83</v>
      </c>
      <c r="DR57" s="168">
        <v>176.435</v>
      </c>
      <c r="DS57" s="168">
        <v>-1.94</v>
      </c>
      <c r="DT57" s="168">
        <v>-1.89</v>
      </c>
      <c r="DU57" s="168">
        <v>110.6</v>
      </c>
      <c r="DV57" s="168">
        <v>74.260000000000005</v>
      </c>
      <c r="DW57" s="168">
        <v>176.70910000000001</v>
      </c>
      <c r="DX57" s="168">
        <v>173.29089999999999</v>
      </c>
      <c r="DY57" s="168">
        <v>6.8479000000000001</v>
      </c>
      <c r="DZ57" s="168">
        <v>5.2091000000000003</v>
      </c>
      <c r="EA57" s="168">
        <v>267.89819999999997</v>
      </c>
      <c r="EB57" s="168">
        <v>221.97550000000001</v>
      </c>
      <c r="EC57" s="168">
        <v>214.20140000000001</v>
      </c>
      <c r="ED57" s="168">
        <v>217.51179999999999</v>
      </c>
      <c r="EE57" s="168">
        <v>108.5732</v>
      </c>
      <c r="EF57" s="168">
        <v>96.595699999999994</v>
      </c>
      <c r="EG57" s="168">
        <v>-19.757000000000001</v>
      </c>
      <c r="EH57" s="168">
        <v>622.07640000000004</v>
      </c>
      <c r="EI57" s="168">
        <v>383.3116</v>
      </c>
      <c r="EJ57" s="168">
        <v>0</v>
      </c>
      <c r="EK57" s="168">
        <v>-16.8644</v>
      </c>
      <c r="EL57" s="168">
        <v>-14.6347</v>
      </c>
      <c r="EM57" s="168">
        <v>49.180500000000002</v>
      </c>
      <c r="EN57" s="168">
        <v>48.807000000000002</v>
      </c>
      <c r="EO57" s="168">
        <v>45.420499999999997</v>
      </c>
      <c r="EP57" s="168">
        <v>179.77199999999999</v>
      </c>
      <c r="EQ57" s="168">
        <v>-23.423500000000001</v>
      </c>
      <c r="ER57" s="168">
        <v>-24.101700000000001</v>
      </c>
      <c r="ES57" s="168">
        <v>12.659700000000001</v>
      </c>
      <c r="ET57" s="168">
        <v>17.649999999999999</v>
      </c>
      <c r="EU57" s="168">
        <v>-4.93</v>
      </c>
      <c r="EV57" s="168">
        <v>127.2</v>
      </c>
      <c r="EW57" s="168">
        <v>12.1325</v>
      </c>
      <c r="EX57" s="168">
        <v>55.944000000000003</v>
      </c>
      <c r="EY57" s="168">
        <v>-10.5402</v>
      </c>
      <c r="EZ57" s="168">
        <v>-10.085000000000001</v>
      </c>
      <c r="FA57" s="168">
        <v>4.4904999999999999</v>
      </c>
      <c r="FB57" s="168">
        <v>-25.165800000000001</v>
      </c>
      <c r="FC57" s="168">
        <v>63.541600000000003</v>
      </c>
      <c r="FD57" s="168">
        <v>3.7208999999999999</v>
      </c>
      <c r="FE57" s="168">
        <v>3.1783999999999999</v>
      </c>
      <c r="FF57" s="168">
        <v>3.6356000000000002</v>
      </c>
      <c r="FG57" s="168">
        <v>30.4407</v>
      </c>
      <c r="FH57" s="168">
        <v>30.313500000000001</v>
      </c>
      <c r="FI57" s="168">
        <v>29.453800000000001</v>
      </c>
      <c r="FJ57" s="168">
        <v>56.097900000000003</v>
      </c>
      <c r="FK57" s="168">
        <v>55.427999999999997</v>
      </c>
      <c r="FL57" s="168">
        <v>81.886099999999999</v>
      </c>
      <c r="FM57" s="168">
        <v>36.281100000000002</v>
      </c>
      <c r="FN57" s="168">
        <v>35.857700000000001</v>
      </c>
      <c r="FO57" s="168">
        <v>62.743400000000001</v>
      </c>
      <c r="FP57" s="168">
        <v>72.337599999999995</v>
      </c>
      <c r="FQ57" s="168">
        <v>12.021100000000001</v>
      </c>
      <c r="FR57" s="168">
        <v>-2.44</v>
      </c>
      <c r="FS57" s="168">
        <v>15.2645</v>
      </c>
      <c r="FT57" s="168">
        <v>1.7202999999999999</v>
      </c>
      <c r="FU57" s="168">
        <v>-6.17</v>
      </c>
      <c r="FV57" s="168">
        <v>20.39</v>
      </c>
      <c r="FW57" s="168">
        <v>11.6014</v>
      </c>
      <c r="FX57" s="168">
        <v>9.1231000000000009</v>
      </c>
      <c r="FY57" s="168">
        <v>-3.6869999999999998</v>
      </c>
      <c r="FZ57" s="168">
        <v>4.3730000000000002</v>
      </c>
      <c r="GA57" s="168">
        <v>11.92</v>
      </c>
      <c r="GB57" s="168">
        <v>36.21</v>
      </c>
      <c r="GC57" s="168">
        <v>55.960799999999999</v>
      </c>
      <c r="GD57" s="168">
        <v>59.832900000000002</v>
      </c>
      <c r="GE57" s="168">
        <v>17.12</v>
      </c>
      <c r="GF57" s="168">
        <v>95.2971</v>
      </c>
      <c r="GG57" s="168">
        <v>29.1</v>
      </c>
      <c r="GH57" s="168">
        <v>-6.8818999999999999</v>
      </c>
      <c r="GI57" s="168">
        <v>0</v>
      </c>
      <c r="GJ57" s="168">
        <v>-2.4798</v>
      </c>
      <c r="GK57" s="168">
        <v>3.0089999999999999</v>
      </c>
      <c r="GL57" s="168">
        <v>0</v>
      </c>
      <c r="GM57" s="168">
        <v>0</v>
      </c>
      <c r="GN57" s="168">
        <v>-13.387</v>
      </c>
      <c r="GO57" s="168">
        <v>-13.2781</v>
      </c>
      <c r="GP57" s="168">
        <v>23.266200000000001</v>
      </c>
      <c r="GQ57" s="168">
        <v>85.712599999999995</v>
      </c>
      <c r="GR57" s="168">
        <v>66.912999999999997</v>
      </c>
      <c r="GS57" s="168">
        <v>68.212400000000002</v>
      </c>
      <c r="GT57" s="168">
        <v>-83.771500000000003</v>
      </c>
      <c r="GU57" s="168">
        <v>1.1375999999999999</v>
      </c>
      <c r="GV57" s="168">
        <v>43.729599999999998</v>
      </c>
      <c r="GW57" s="168">
        <v>-11.721500000000001</v>
      </c>
      <c r="GX57" s="168">
        <v>13.082599999999999</v>
      </c>
      <c r="GY57" s="168">
        <v>24.8689</v>
      </c>
      <c r="GZ57" s="168">
        <v>24.337700000000002</v>
      </c>
      <c r="HA57" s="168">
        <v>14.4801</v>
      </c>
      <c r="HB57" s="168">
        <v>232.07409999999999</v>
      </c>
      <c r="HC57" s="168">
        <v>229.55330000000001</v>
      </c>
      <c r="HD57" s="168">
        <v>283.7</v>
      </c>
      <c r="HE57" s="168">
        <v>-76.337999999999994</v>
      </c>
      <c r="HF57" s="168">
        <v>-208.72790000000001</v>
      </c>
      <c r="HG57" s="168">
        <v>525.42550000000006</v>
      </c>
      <c r="HH57" s="168">
        <v>524.57600000000002</v>
      </c>
      <c r="HI57" s="168">
        <v>-123.4324</v>
      </c>
      <c r="HJ57" s="168">
        <v>-123.60809999999999</v>
      </c>
      <c r="HK57" s="168">
        <v>-39.067999999999998</v>
      </c>
      <c r="HL57" s="168">
        <v>-26.9056</v>
      </c>
      <c r="HM57" s="168">
        <v>83.440299999999993</v>
      </c>
      <c r="HN57" s="168">
        <v>83.4358</v>
      </c>
      <c r="HO57" s="168">
        <v>-86.092600000000004</v>
      </c>
      <c r="HP57" s="168">
        <v>-88.247799999999998</v>
      </c>
      <c r="HQ57" s="168">
        <v>67.481800000000007</v>
      </c>
      <c r="HR57" s="168">
        <v>66.284300000000002</v>
      </c>
      <c r="HS57" s="168">
        <v>-17.523800000000001</v>
      </c>
      <c r="HT57" s="168">
        <v>-17.490100000000002</v>
      </c>
      <c r="HU57" s="168">
        <v>121.94</v>
      </c>
      <c r="HV57" s="168">
        <v>121.55</v>
      </c>
      <c r="HW57" s="168">
        <v>53.2</v>
      </c>
      <c r="HX57" s="168">
        <v>51.9</v>
      </c>
      <c r="HY57" s="168">
        <v>23.072700000000001</v>
      </c>
      <c r="HZ57" s="168">
        <v>36.96</v>
      </c>
      <c r="IA57" s="168">
        <v>-344.47030000000001</v>
      </c>
      <c r="IB57" s="168">
        <v>112.8211</v>
      </c>
      <c r="IC57" s="168">
        <v>112.6018</v>
      </c>
      <c r="ID57" s="168">
        <v>19</v>
      </c>
      <c r="IE57" s="168">
        <v>23.9</v>
      </c>
      <c r="IF57" s="168">
        <v>-16.399999999999999</v>
      </c>
      <c r="IG57" s="168">
        <v>-17.2</v>
      </c>
      <c r="IH57" s="168">
        <v>1.6830000000000001</v>
      </c>
      <c r="II57" s="168">
        <v>1.5333000000000001</v>
      </c>
      <c r="IJ57" s="168">
        <v>-204.9436</v>
      </c>
      <c r="IK57" s="168">
        <v>10.8401</v>
      </c>
      <c r="IL57" s="168">
        <v>477.76389999999998</v>
      </c>
      <c r="IM57" s="168">
        <v>385.29829999999998</v>
      </c>
      <c r="IN57" s="168">
        <v>12.686299999999999</v>
      </c>
      <c r="IO57" s="168">
        <v>-145.1704</v>
      </c>
      <c r="IP57" s="168">
        <v>379.03230000000002</v>
      </c>
      <c r="IQ57" s="168">
        <v>-83.238799999999998</v>
      </c>
      <c r="IR57" s="168">
        <v>-52.015500000000003</v>
      </c>
      <c r="IS57" s="168">
        <v>-135.48759999999999</v>
      </c>
      <c r="IT57" s="168">
        <v>138.74459999999999</v>
      </c>
      <c r="IU57" s="168">
        <v>137.87989999999999</v>
      </c>
      <c r="IV57" s="168">
        <v>152.947</v>
      </c>
      <c r="IW57" s="168">
        <v>-178.27850000000001</v>
      </c>
      <c r="IX57" s="168">
        <v>219.60169999999999</v>
      </c>
      <c r="IY57" s="168">
        <v>-120.84690000000001</v>
      </c>
      <c r="IZ57" s="168">
        <v>253.1395</v>
      </c>
      <c r="JA57" s="168">
        <v>-5.827</v>
      </c>
      <c r="JB57" s="168">
        <v>0</v>
      </c>
      <c r="JC57" s="168">
        <v>24.48</v>
      </c>
      <c r="JD57" s="168">
        <v>7.3150000000000004</v>
      </c>
      <c r="JE57" s="168">
        <v>7.3109999999999999</v>
      </c>
      <c r="JF57" s="168">
        <v>-11.12</v>
      </c>
      <c r="JG57" s="168">
        <v>3.36</v>
      </c>
      <c r="JH57" s="168">
        <v>0</v>
      </c>
      <c r="JI57" s="168">
        <v>11.7784</v>
      </c>
      <c r="JJ57" s="168">
        <v>-25.340699999999998</v>
      </c>
      <c r="JK57" s="168">
        <v>-7.8813000000000004</v>
      </c>
      <c r="JL57" s="168">
        <v>30.7</v>
      </c>
      <c r="JM57" s="168">
        <v>57.863</v>
      </c>
      <c r="JN57" s="168">
        <v>57.298999999999999</v>
      </c>
      <c r="JO57" s="168">
        <v>11.4663</v>
      </c>
      <c r="JP57" s="168">
        <v>13.745200000000001</v>
      </c>
      <c r="JQ57" s="168">
        <v>54.921399999999998</v>
      </c>
      <c r="JR57" s="168">
        <v>54.530900000000003</v>
      </c>
      <c r="JS57" s="168">
        <v>54.603000000000002</v>
      </c>
      <c r="JT57" s="168">
        <v>0</v>
      </c>
      <c r="JU57" s="168">
        <v>35.6</v>
      </c>
      <c r="JV57" s="168">
        <v>37.9086</v>
      </c>
      <c r="JW57" s="168">
        <v>10.7</v>
      </c>
      <c r="JX57" s="168">
        <v>0</v>
      </c>
      <c r="JY57" s="168">
        <v>-24.069400000000002</v>
      </c>
      <c r="JZ57" s="168">
        <v>80.389700000000005</v>
      </c>
      <c r="KA57" s="168">
        <v>62.927399999999999</v>
      </c>
      <c r="KB57" s="168">
        <v>-23.004000000000001</v>
      </c>
      <c r="KC57" s="168">
        <v>-67.328699999999998</v>
      </c>
      <c r="KD57" s="168">
        <v>53.790399999999998</v>
      </c>
      <c r="KE57" s="168">
        <v>40.530299999999997</v>
      </c>
      <c r="KF57" s="168">
        <v>21.4</v>
      </c>
      <c r="KG57" s="168">
        <v>37.1</v>
      </c>
      <c r="KH57" s="168">
        <v>0</v>
      </c>
      <c r="KI57" s="168">
        <v>148.09030000000001</v>
      </c>
    </row>
    <row r="58" spans="1:295" x14ac:dyDescent="0.3">
      <c r="A58" s="234" t="s">
        <v>820</v>
      </c>
      <c r="B58" s="234"/>
      <c r="C58" s="168">
        <v>0</v>
      </c>
      <c r="D58" s="168">
        <v>15.421200000000001</v>
      </c>
      <c r="E58" s="168">
        <v>-24.971699999999998</v>
      </c>
      <c r="F58" s="168">
        <v>7.1973000000000003</v>
      </c>
      <c r="G58" s="168">
        <v>26.825700000000001</v>
      </c>
      <c r="H58" s="168">
        <v>0</v>
      </c>
      <c r="I58" s="168">
        <v>21.108799999999999</v>
      </c>
      <c r="J58" s="168">
        <v>-55.292299999999997</v>
      </c>
      <c r="K58" s="168">
        <v>30.0487</v>
      </c>
      <c r="L58" s="168">
        <v>15.1815</v>
      </c>
      <c r="M58" s="168">
        <v>14.7837</v>
      </c>
      <c r="N58" s="168">
        <v>-8.8800000000000008</v>
      </c>
      <c r="O58" s="168">
        <v>-65.418999999999997</v>
      </c>
      <c r="P58" s="168">
        <v>0</v>
      </c>
      <c r="Q58" s="168">
        <v>10.763999999999999</v>
      </c>
      <c r="R58" s="168">
        <v>-57.2</v>
      </c>
      <c r="S58" s="168">
        <v>9.2213999999999992</v>
      </c>
      <c r="T58" s="168">
        <v>0</v>
      </c>
      <c r="U58" s="168">
        <v>7.4082999999999997</v>
      </c>
      <c r="V58" s="168">
        <v>7.5743</v>
      </c>
      <c r="W58" s="168">
        <v>12.224500000000001</v>
      </c>
      <c r="X58" s="168">
        <v>4.1258999999999997</v>
      </c>
      <c r="Y58" s="168">
        <v>6.0100000000000001E-2</v>
      </c>
      <c r="Z58" s="168">
        <v>0.86150000000000004</v>
      </c>
      <c r="AA58" s="168">
        <v>0</v>
      </c>
      <c r="AB58" s="168">
        <v>0</v>
      </c>
      <c r="AC58" s="168">
        <v>-80.89</v>
      </c>
      <c r="AD58" s="168">
        <v>-72.239999999999995</v>
      </c>
      <c r="AE58" s="168">
        <v>0</v>
      </c>
      <c r="AF58" s="168">
        <v>-44.4</v>
      </c>
      <c r="AG58" s="168">
        <v>24.2</v>
      </c>
      <c r="AH58" s="168">
        <v>5.0330000000000004</v>
      </c>
      <c r="AI58" s="168">
        <v>0.217</v>
      </c>
      <c r="AJ58" s="168">
        <v>-66.88</v>
      </c>
      <c r="AK58" s="168">
        <v>-67.400000000000006</v>
      </c>
      <c r="AL58" s="168">
        <v>-89.53</v>
      </c>
      <c r="AM58" s="168">
        <v>24.81</v>
      </c>
      <c r="AN58" s="168">
        <v>24.99</v>
      </c>
      <c r="AO58" s="168">
        <v>9.8012999999999995</v>
      </c>
      <c r="AP58" s="168">
        <v>-7.4413</v>
      </c>
      <c r="AQ58" s="168">
        <v>42.664400000000001</v>
      </c>
      <c r="AR58" s="168">
        <v>44.423299999999998</v>
      </c>
      <c r="AS58" s="168">
        <v>21.265999999999998</v>
      </c>
      <c r="AT58" s="168">
        <v>-61.0854</v>
      </c>
      <c r="AU58" s="168">
        <v>-61.118899999999996</v>
      </c>
      <c r="AV58" s="168">
        <v>4.4170999999999996</v>
      </c>
      <c r="AW58" s="168">
        <v>4.3787000000000003</v>
      </c>
      <c r="AX58" s="168">
        <v>44.876300000000001</v>
      </c>
      <c r="AY58" s="168">
        <v>0</v>
      </c>
      <c r="AZ58" s="168">
        <v>-2.6173000000000002</v>
      </c>
      <c r="BA58" s="168">
        <v>-14.433</v>
      </c>
      <c r="BB58" s="168">
        <v>-542.55250000000001</v>
      </c>
      <c r="BC58" s="168">
        <v>-36.464599999999997</v>
      </c>
      <c r="BD58" s="168">
        <v>-15.9</v>
      </c>
      <c r="BE58" s="168">
        <v>-15.7</v>
      </c>
      <c r="BF58" s="168">
        <v>35.720999999999997</v>
      </c>
      <c r="BG58" s="168">
        <v>34.731299999999997</v>
      </c>
      <c r="BH58" s="168">
        <v>-6.3635999999999999</v>
      </c>
      <c r="BI58" s="168">
        <v>0</v>
      </c>
      <c r="BJ58" s="168">
        <v>-84.895200000000003</v>
      </c>
      <c r="BK58" s="168">
        <v>-3.11</v>
      </c>
      <c r="BL58" s="168">
        <v>0</v>
      </c>
      <c r="BM58" s="168">
        <v>0</v>
      </c>
      <c r="BN58" s="168">
        <v>307.84010000000001</v>
      </c>
      <c r="BO58" s="168">
        <v>7.2633999999999999</v>
      </c>
      <c r="BP58" s="168">
        <v>7.1108000000000002</v>
      </c>
      <c r="BQ58" s="168">
        <v>-605.9606</v>
      </c>
      <c r="BR58" s="168">
        <v>80.536799999999999</v>
      </c>
      <c r="BS58" s="168">
        <v>0</v>
      </c>
      <c r="BT58" s="168">
        <v>-113.95959999999999</v>
      </c>
      <c r="BU58" s="168">
        <v>20.207999999999998</v>
      </c>
      <c r="BV58" s="168">
        <v>50.616300000000003</v>
      </c>
      <c r="BW58" s="168">
        <v>20.45</v>
      </c>
      <c r="BX58" s="168">
        <v>15.16</v>
      </c>
      <c r="BY58" s="168">
        <v>37.43</v>
      </c>
      <c r="BZ58" s="168">
        <v>53.16</v>
      </c>
      <c r="CA58" s="168">
        <v>-56.391800000000003</v>
      </c>
      <c r="CB58" s="168">
        <v>-56.793599999999998</v>
      </c>
      <c r="CC58" s="168">
        <v>82.289299999999997</v>
      </c>
      <c r="CD58" s="168">
        <v>83.294399999999996</v>
      </c>
      <c r="CE58" s="168">
        <v>15.8947</v>
      </c>
      <c r="CF58" s="168">
        <v>-101.38160000000001</v>
      </c>
      <c r="CG58" s="168">
        <v>-101.0724</v>
      </c>
      <c r="CH58" s="168">
        <v>-9.8423999999999996</v>
      </c>
      <c r="CI58" s="168">
        <v>-77.449299999999994</v>
      </c>
      <c r="CJ58" s="168">
        <v>0</v>
      </c>
      <c r="CK58" s="168">
        <v>0</v>
      </c>
      <c r="CL58" s="168">
        <v>20.6</v>
      </c>
      <c r="CM58" s="168">
        <v>76.099999999999994</v>
      </c>
      <c r="CN58" s="168">
        <v>-17.79</v>
      </c>
      <c r="CO58" s="168">
        <v>37.740600000000001</v>
      </c>
      <c r="CP58" s="168">
        <v>38.629899999999999</v>
      </c>
      <c r="CQ58" s="168">
        <v>37.5824</v>
      </c>
      <c r="CR58" s="168">
        <v>-84.641900000000007</v>
      </c>
      <c r="CS58" s="168">
        <v>-83.807100000000005</v>
      </c>
      <c r="CT58" s="168">
        <v>1</v>
      </c>
      <c r="CU58" s="168">
        <v>-69.947299999999998</v>
      </c>
      <c r="CV58" s="168">
        <v>5.2522000000000002</v>
      </c>
      <c r="CW58" s="168">
        <v>9.8934999999999995</v>
      </c>
      <c r="CX58" s="168">
        <v>7.03</v>
      </c>
      <c r="CY58" s="168">
        <v>45.1</v>
      </c>
      <c r="CZ58" s="168">
        <v>29.7729</v>
      </c>
      <c r="DA58" s="168">
        <v>27.9831</v>
      </c>
      <c r="DB58" s="168">
        <v>-38.57</v>
      </c>
      <c r="DC58" s="168">
        <v>-3.7679</v>
      </c>
      <c r="DD58" s="168">
        <v>38.469200000000001</v>
      </c>
      <c r="DE58" s="168">
        <v>37.679600000000001</v>
      </c>
      <c r="DF58" s="168">
        <v>-179.05260000000001</v>
      </c>
      <c r="DG58" s="168">
        <v>-2.9999999999999997E-4</v>
      </c>
      <c r="DH58" s="168">
        <v>-23.4682</v>
      </c>
      <c r="DI58" s="168">
        <v>-119.3</v>
      </c>
      <c r="DJ58" s="168">
        <v>-119.4</v>
      </c>
      <c r="DK58" s="168">
        <v>22.947700000000001</v>
      </c>
      <c r="DL58" s="168">
        <v>29.306000000000001</v>
      </c>
      <c r="DM58" s="168">
        <v>33.8292</v>
      </c>
      <c r="DN58" s="168">
        <v>41.619900000000001</v>
      </c>
      <c r="DO58" s="168">
        <v>28.83</v>
      </c>
      <c r="DP58" s="168">
        <v>-14.03</v>
      </c>
      <c r="DQ58" s="168">
        <v>44.442</v>
      </c>
      <c r="DR58" s="168">
        <v>93.407799999999995</v>
      </c>
      <c r="DS58" s="168">
        <v>-24.17</v>
      </c>
      <c r="DT58" s="168">
        <v>-24.41</v>
      </c>
      <c r="DU58" s="168">
        <v>73.27</v>
      </c>
      <c r="DV58" s="168">
        <v>40.97</v>
      </c>
      <c r="DW58" s="168">
        <v>93.618200000000002</v>
      </c>
      <c r="DX58" s="168">
        <v>93.436400000000006</v>
      </c>
      <c r="DY58" s="168">
        <v>-34.411799999999999</v>
      </c>
      <c r="DZ58" s="168">
        <v>-33.618200000000002</v>
      </c>
      <c r="EA58" s="168">
        <v>156.4813</v>
      </c>
      <c r="EB58" s="168">
        <v>124.1447</v>
      </c>
      <c r="EC58" s="168">
        <v>119.08320000000001</v>
      </c>
      <c r="ED58" s="168">
        <v>120.71129999999999</v>
      </c>
      <c r="EE58" s="168">
        <v>42.315399999999997</v>
      </c>
      <c r="EF58" s="168">
        <v>26.7623</v>
      </c>
      <c r="EG58" s="168">
        <v>-28.734999999999999</v>
      </c>
      <c r="EH58" s="168">
        <v>0</v>
      </c>
      <c r="EI58" s="168">
        <v>13.9445</v>
      </c>
      <c r="EJ58" s="168">
        <v>0</v>
      </c>
      <c r="EK58" s="168">
        <v>-34.337899999999998</v>
      </c>
      <c r="EL58" s="168">
        <v>-32.200800000000001</v>
      </c>
      <c r="EM58" s="168">
        <v>-26.802399999999999</v>
      </c>
      <c r="EN58" s="168">
        <v>-51.498800000000003</v>
      </c>
      <c r="EO58" s="168">
        <v>-48.771500000000003</v>
      </c>
      <c r="EP58" s="168">
        <v>30.768000000000001</v>
      </c>
      <c r="EQ58" s="168">
        <v>-70.725700000000003</v>
      </c>
      <c r="ER58" s="168">
        <v>-70.840100000000007</v>
      </c>
      <c r="ES58" s="168">
        <v>-62.1145</v>
      </c>
      <c r="ET58" s="168">
        <v>0</v>
      </c>
      <c r="EU58" s="168">
        <v>-18.29</v>
      </c>
      <c r="EV58" s="168">
        <v>0.9</v>
      </c>
      <c r="EW58" s="168">
        <v>5.2878999999999996</v>
      </c>
      <c r="EX58" s="168">
        <v>-144.71729999999999</v>
      </c>
      <c r="EY58" s="168">
        <v>-14.9643</v>
      </c>
      <c r="EZ58" s="168">
        <v>-14.391500000000001</v>
      </c>
      <c r="FA58" s="168">
        <v>1.3723000000000001</v>
      </c>
      <c r="FB58" s="168">
        <v>-95.789400000000001</v>
      </c>
      <c r="FC58" s="168">
        <v>-11.158200000000001</v>
      </c>
      <c r="FD58" s="168">
        <v>2.1665999999999999</v>
      </c>
      <c r="FE58" s="168">
        <v>0</v>
      </c>
      <c r="FF58" s="168">
        <v>2.0236000000000001</v>
      </c>
      <c r="FG58" s="168">
        <v>13.121700000000001</v>
      </c>
      <c r="FH58" s="168">
        <v>13.559200000000001</v>
      </c>
      <c r="FI58" s="168">
        <v>0</v>
      </c>
      <c r="FJ58" s="168">
        <v>9.3775999999999993</v>
      </c>
      <c r="FK58" s="168">
        <v>9.5449999999999999</v>
      </c>
      <c r="FL58" s="168">
        <v>-61.121600000000001</v>
      </c>
      <c r="FM58" s="168">
        <v>-4.2587999999999999</v>
      </c>
      <c r="FN58" s="168">
        <v>-4.2530999999999999</v>
      </c>
      <c r="FO58" s="168">
        <v>-59.397500000000001</v>
      </c>
      <c r="FP58" s="168">
        <v>-54.479599999999998</v>
      </c>
      <c r="FQ58" s="168">
        <v>-9.4025999999999996</v>
      </c>
      <c r="FR58" s="168">
        <v>-20.48</v>
      </c>
      <c r="FS58" s="168">
        <v>10.369400000000001</v>
      </c>
      <c r="FT58" s="168">
        <v>0.7742</v>
      </c>
      <c r="FU58" s="168">
        <v>-9.5500000000000007</v>
      </c>
      <c r="FV58" s="168">
        <v>13.46</v>
      </c>
      <c r="FW58" s="168">
        <v>-9.3557000000000006</v>
      </c>
      <c r="FX58" s="168">
        <v>6.3883999999999999</v>
      </c>
      <c r="FY58" s="168">
        <v>-7.4450000000000003</v>
      </c>
      <c r="FZ58" s="168">
        <v>0.503</v>
      </c>
      <c r="GA58" s="168">
        <v>7.2676999999999996</v>
      </c>
      <c r="GB58" s="168">
        <v>18.55</v>
      </c>
      <c r="GC58" s="168">
        <v>-73.441100000000006</v>
      </c>
      <c r="GD58" s="168">
        <v>-62.728299999999997</v>
      </c>
      <c r="GE58" s="168">
        <v>12.18</v>
      </c>
      <c r="GF58" s="168">
        <v>63.054600000000001</v>
      </c>
      <c r="GG58" s="168">
        <v>16.8</v>
      </c>
      <c r="GH58" s="168">
        <v>-29.878699999999998</v>
      </c>
      <c r="GI58" s="168">
        <v>0</v>
      </c>
      <c r="GJ58" s="168">
        <v>-13.8796</v>
      </c>
      <c r="GK58" s="168">
        <v>1.2883</v>
      </c>
      <c r="GL58" s="168">
        <v>0</v>
      </c>
      <c r="GM58" s="168">
        <v>0</v>
      </c>
      <c r="GN58" s="168">
        <v>-16.474499999999999</v>
      </c>
      <c r="GO58" s="168">
        <v>-54.168900000000001</v>
      </c>
      <c r="GP58" s="168">
        <v>15.2067</v>
      </c>
      <c r="GQ58" s="168">
        <v>20.923999999999999</v>
      </c>
      <c r="GR58" s="168">
        <v>55.805999999999997</v>
      </c>
      <c r="GS58" s="168">
        <v>57.328899999999997</v>
      </c>
      <c r="GT58" s="168">
        <v>-179.0548</v>
      </c>
      <c r="GU58" s="168">
        <v>-33.050400000000003</v>
      </c>
      <c r="GV58" s="168">
        <v>26.915299999999998</v>
      </c>
      <c r="GW58" s="168">
        <v>-82.935699999999997</v>
      </c>
      <c r="GX58" s="168">
        <v>6.3552999999999997</v>
      </c>
      <c r="GY58" s="168">
        <v>3.4962</v>
      </c>
      <c r="GZ58" s="168">
        <v>3.2273999999999998</v>
      </c>
      <c r="HA58" s="168">
        <v>8.6735000000000007</v>
      </c>
      <c r="HB58" s="168">
        <v>128.66309999999999</v>
      </c>
      <c r="HC58" s="168">
        <v>128.53139999999999</v>
      </c>
      <c r="HD58" s="168">
        <v>75.400000000000006</v>
      </c>
      <c r="HE58" s="168">
        <v>-282.50389999999999</v>
      </c>
      <c r="HF58" s="168">
        <v>-523.26229999999998</v>
      </c>
      <c r="HG58" s="168">
        <v>208.9323</v>
      </c>
      <c r="HH58" s="168">
        <v>208.57929999999999</v>
      </c>
      <c r="HI58" s="168">
        <v>-216.57169999999999</v>
      </c>
      <c r="HJ58" s="168">
        <v>-214.65010000000001</v>
      </c>
      <c r="HK58" s="168">
        <v>-61.537500000000001</v>
      </c>
      <c r="HL58" s="168">
        <v>-54.463700000000003</v>
      </c>
      <c r="HM58" s="168">
        <v>71.514799999999994</v>
      </c>
      <c r="HN58" s="168">
        <v>71.409099999999995</v>
      </c>
      <c r="HO58" s="168">
        <v>-161.43109999999999</v>
      </c>
      <c r="HP58" s="168">
        <v>-161.87989999999999</v>
      </c>
      <c r="HQ58" s="168">
        <v>18.372199999999999</v>
      </c>
      <c r="HR58" s="168">
        <v>18.3062</v>
      </c>
      <c r="HS58" s="168">
        <v>-95.148700000000005</v>
      </c>
      <c r="HT58" s="168">
        <v>-93.746499999999997</v>
      </c>
      <c r="HU58" s="168">
        <v>51.98</v>
      </c>
      <c r="HV58" s="168">
        <v>51.98</v>
      </c>
      <c r="HW58" s="168">
        <v>27.7</v>
      </c>
      <c r="HX58" s="168">
        <v>29.2</v>
      </c>
      <c r="HY58" s="168">
        <v>21.699100000000001</v>
      </c>
      <c r="HZ58" s="168">
        <v>-65.599999999999994</v>
      </c>
      <c r="IA58" s="168">
        <v>-344.47030000000001</v>
      </c>
      <c r="IB58" s="168">
        <v>71.927499999999995</v>
      </c>
      <c r="IC58" s="168">
        <v>71.671800000000005</v>
      </c>
      <c r="ID58" s="168">
        <v>9</v>
      </c>
      <c r="IE58" s="168">
        <v>-33</v>
      </c>
      <c r="IF58" s="168">
        <v>-64.2</v>
      </c>
      <c r="IG58" s="168">
        <v>-72.2</v>
      </c>
      <c r="IH58" s="168">
        <v>1.2078</v>
      </c>
      <c r="II58" s="168">
        <v>0.95779999999999998</v>
      </c>
      <c r="IJ58" s="168">
        <v>-514.6395</v>
      </c>
      <c r="IK58" s="168">
        <v>-340.0034</v>
      </c>
      <c r="IL58" s="168">
        <v>185.4632</v>
      </c>
      <c r="IM58" s="168">
        <v>146.8689</v>
      </c>
      <c r="IN58" s="168">
        <v>-50.753300000000003</v>
      </c>
      <c r="IO58" s="168">
        <v>-375.65730000000002</v>
      </c>
      <c r="IP58" s="168">
        <v>137.3289</v>
      </c>
      <c r="IQ58" s="168">
        <v>-151.33789999999999</v>
      </c>
      <c r="IR58" s="168">
        <v>-214.2295</v>
      </c>
      <c r="IS58" s="168">
        <v>-374.7303</v>
      </c>
      <c r="IT58" s="168">
        <v>68.009299999999996</v>
      </c>
      <c r="IU58" s="168">
        <v>67.693899999999999</v>
      </c>
      <c r="IV58" s="168">
        <v>84.750799999999998</v>
      </c>
      <c r="IW58" s="168">
        <v>-466.73320000000001</v>
      </c>
      <c r="IX58" s="168">
        <v>53.697499999999998</v>
      </c>
      <c r="IY58" s="168">
        <v>-251.69579999999999</v>
      </c>
      <c r="IZ58" s="168">
        <v>121.4928</v>
      </c>
      <c r="JA58" s="168">
        <v>-11.3642</v>
      </c>
      <c r="JB58" s="168">
        <v>0</v>
      </c>
      <c r="JC58" s="168">
        <v>10.32</v>
      </c>
      <c r="JD58" s="168">
        <v>5.24</v>
      </c>
      <c r="JE58" s="168">
        <v>5.2130000000000001</v>
      </c>
      <c r="JF58" s="168">
        <v>-24.16</v>
      </c>
      <c r="JG58" s="168">
        <v>-11.76</v>
      </c>
      <c r="JH58" s="168">
        <v>0</v>
      </c>
      <c r="JI58" s="168">
        <v>-3.1631999999999998</v>
      </c>
      <c r="JJ58" s="168">
        <v>-48.195599999999999</v>
      </c>
      <c r="JK58" s="168">
        <v>-27.5105</v>
      </c>
      <c r="JL58" s="168">
        <v>15.4</v>
      </c>
      <c r="JM58" s="168">
        <v>42.426000000000002</v>
      </c>
      <c r="JN58" s="168">
        <v>42.45</v>
      </c>
      <c r="JO58" s="168">
        <v>0</v>
      </c>
      <c r="JP58" s="168">
        <v>0</v>
      </c>
      <c r="JQ58" s="168">
        <v>46.851100000000002</v>
      </c>
      <c r="JR58" s="168">
        <v>48.101599999999998</v>
      </c>
      <c r="JS58" s="168">
        <v>48.324100000000001</v>
      </c>
      <c r="JT58" s="168">
        <v>0</v>
      </c>
      <c r="JU58" s="168">
        <v>-21.5</v>
      </c>
      <c r="JV58" s="168">
        <v>7.7877999999999998</v>
      </c>
      <c r="JW58" s="168">
        <v>5.16</v>
      </c>
      <c r="JX58" s="168">
        <v>0</v>
      </c>
      <c r="JY58" s="168">
        <v>-50.338799999999999</v>
      </c>
      <c r="JZ58" s="168">
        <v>68.390699999999995</v>
      </c>
      <c r="KA58" s="168">
        <v>38.997900000000001</v>
      </c>
      <c r="KB58" s="168">
        <v>-50.042499999999997</v>
      </c>
      <c r="KC58" s="168">
        <v>-78.370900000000006</v>
      </c>
      <c r="KD58" s="168">
        <v>26.267600000000002</v>
      </c>
      <c r="KE58" s="168">
        <v>24.977399999999999</v>
      </c>
      <c r="KF58" s="168">
        <v>-36</v>
      </c>
      <c r="KG58" s="168">
        <v>-22.3</v>
      </c>
      <c r="KH58" s="168">
        <v>0</v>
      </c>
      <c r="KI58" s="168">
        <v>59.723700000000001</v>
      </c>
    </row>
    <row r="59" spans="1:295" x14ac:dyDescent="0.3">
      <c r="A59" s="234" t="s">
        <v>821</v>
      </c>
      <c r="B59" s="234"/>
      <c r="C59" s="168">
        <v>0</v>
      </c>
      <c r="D59" s="168">
        <v>17.975468181818183</v>
      </c>
      <c r="E59" s="168">
        <v>-21.346793023255813</v>
      </c>
      <c r="F59" s="168">
        <v>9.9939354166666678</v>
      </c>
      <c r="G59" s="168">
        <v>30.397921276595742</v>
      </c>
      <c r="H59" s="168">
        <v>0</v>
      </c>
      <c r="I59" s="168">
        <v>37.761544680851067</v>
      </c>
      <c r="J59" s="168">
        <v>-34.331544444444447</v>
      </c>
      <c r="K59" s="168">
        <v>50.849417391304343</v>
      </c>
      <c r="L59" s="168">
        <v>26.09433125</v>
      </c>
      <c r="M59" s="168">
        <v>25.355121276595746</v>
      </c>
      <c r="N59" s="168">
        <v>12.99625</v>
      </c>
      <c r="O59" s="168">
        <v>-47.800791666666662</v>
      </c>
      <c r="P59" s="168">
        <v>39.6</v>
      </c>
      <c r="Q59" s="168">
        <v>17.933727272727271</v>
      </c>
      <c r="R59" s="168">
        <v>-41.05</v>
      </c>
      <c r="S59" s="168">
        <v>12.809795833333332</v>
      </c>
      <c r="T59" s="168">
        <v>69.027444444444441</v>
      </c>
      <c r="U59" s="168">
        <v>12.798719999999999</v>
      </c>
      <c r="V59" s="168">
        <v>12.863595555555555</v>
      </c>
      <c r="W59" s="168">
        <v>21.554291489361702</v>
      </c>
      <c r="X59" s="168">
        <v>8.6559479166666655</v>
      </c>
      <c r="Y59" s="168">
        <v>1.63431875</v>
      </c>
      <c r="Z59" s="168">
        <v>2.4859333333333336</v>
      </c>
      <c r="AA59" s="168">
        <v>0</v>
      </c>
      <c r="AB59" s="168">
        <v>0</v>
      </c>
      <c r="AC59" s="168">
        <v>-57.558958333333329</v>
      </c>
      <c r="AD59" s="168">
        <v>-55.058181818181822</v>
      </c>
      <c r="AE59" s="168">
        <v>0</v>
      </c>
      <c r="AF59" s="168">
        <v>-12.99625</v>
      </c>
      <c r="AG59" s="168">
        <v>46.2</v>
      </c>
      <c r="AH59" s="168">
        <v>11.1875625</v>
      </c>
      <c r="AI59" s="168">
        <v>0.2543125</v>
      </c>
      <c r="AJ59" s="168">
        <v>-44.366250000000001</v>
      </c>
      <c r="AK59" s="168">
        <v>-44.432083333333331</v>
      </c>
      <c r="AL59" s="168">
        <v>-56.384374999999999</v>
      </c>
      <c r="AM59" s="168">
        <v>44.713749999999997</v>
      </c>
      <c r="AN59" s="168">
        <v>44.900624999999998</v>
      </c>
      <c r="AO59" s="168">
        <v>16.197826470588236</v>
      </c>
      <c r="AP59" s="168">
        <v>2.3623970588235297</v>
      </c>
      <c r="AQ59" s="168">
        <v>62.886459574468084</v>
      </c>
      <c r="AR59" s="168">
        <v>65.151176595744687</v>
      </c>
      <c r="AS59" s="168">
        <v>45.635208333333331</v>
      </c>
      <c r="AT59" s="168">
        <v>-50.61424791666667</v>
      </c>
      <c r="AU59" s="168">
        <v>-49.989762499999998</v>
      </c>
      <c r="AV59" s="168">
        <v>15.119304166666668</v>
      </c>
      <c r="AW59" s="168">
        <v>15.029464583333334</v>
      </c>
      <c r="AX59" s="168">
        <v>71.997254347826086</v>
      </c>
      <c r="AY59" s="168">
        <v>74.093189743589733</v>
      </c>
      <c r="AZ59" s="168">
        <v>1.8116541666666668</v>
      </c>
      <c r="BA59" s="168">
        <v>10.601029166666667</v>
      </c>
      <c r="BB59" s="168">
        <v>-447.15097708333326</v>
      </c>
      <c r="BC59" s="168">
        <v>-17.538558333333334</v>
      </c>
      <c r="BD59" s="168">
        <v>-11.71875</v>
      </c>
      <c r="BE59" s="168">
        <v>-11.69375</v>
      </c>
      <c r="BF59" s="168">
        <v>55.362706250000002</v>
      </c>
      <c r="BG59" s="168">
        <v>54.393774999999998</v>
      </c>
      <c r="BH59" s="168">
        <v>-4.3526895833333334</v>
      </c>
      <c r="BI59" s="168">
        <v>0</v>
      </c>
      <c r="BJ59" s="168">
        <v>-65.081879166666667</v>
      </c>
      <c r="BK59" s="168">
        <v>2.85215</v>
      </c>
      <c r="BL59" s="168">
        <v>5.8839642857142858</v>
      </c>
      <c r="BM59" s="168">
        <v>3.8331300000000001</v>
      </c>
      <c r="BN59" s="168">
        <v>491.69754791666668</v>
      </c>
      <c r="BO59" s="168">
        <v>86.739933333333326</v>
      </c>
      <c r="BP59" s="168">
        <v>86.726574999999997</v>
      </c>
      <c r="BQ59" s="168">
        <v>-510.16145882352941</v>
      </c>
      <c r="BR59" s="168">
        <v>384.1280063829787</v>
      </c>
      <c r="BS59" s="168">
        <v>0</v>
      </c>
      <c r="BT59" s="168">
        <v>-48.967337499999999</v>
      </c>
      <c r="BU59" s="168">
        <v>50.583810416666665</v>
      </c>
      <c r="BV59" s="168">
        <v>81.206402325581379</v>
      </c>
      <c r="BW59" s="168">
        <v>26.556808510638295</v>
      </c>
      <c r="BX59" s="168">
        <v>24.587708333333335</v>
      </c>
      <c r="BY59" s="168">
        <v>59.102173913043472</v>
      </c>
      <c r="BZ59" s="168">
        <v>74.237391304347824</v>
      </c>
      <c r="CA59" s="168">
        <v>-31.75704</v>
      </c>
      <c r="CB59" s="168">
        <v>-31.683354999999999</v>
      </c>
      <c r="CC59" s="168">
        <v>98.063768749999994</v>
      </c>
      <c r="CD59" s="168">
        <v>98.70505</v>
      </c>
      <c r="CE59" s="168">
        <v>28.942402083333334</v>
      </c>
      <c r="CF59" s="168">
        <v>-56.339939583333333</v>
      </c>
      <c r="CG59" s="168">
        <v>-56.155054166666659</v>
      </c>
      <c r="CH59" s="168">
        <v>-0.73327500000000001</v>
      </c>
      <c r="CI59" s="168">
        <v>-62.064441666666667</v>
      </c>
      <c r="CJ59" s="168">
        <v>0</v>
      </c>
      <c r="CK59" s="168">
        <v>0</v>
      </c>
      <c r="CL59" s="168">
        <v>57.541666666666671</v>
      </c>
      <c r="CM59" s="168">
        <v>124.29375</v>
      </c>
      <c r="CN59" s="168">
        <v>-14.732916666666666</v>
      </c>
      <c r="CO59" s="168">
        <v>49.235904166666664</v>
      </c>
      <c r="CP59" s="168">
        <v>48.652904166666666</v>
      </c>
      <c r="CQ59" s="168">
        <v>48.855933333333333</v>
      </c>
      <c r="CR59" s="168">
        <v>-50.253677083333329</v>
      </c>
      <c r="CS59" s="168">
        <v>-49.78880625</v>
      </c>
      <c r="CT59" s="168">
        <v>34.648133333333334</v>
      </c>
      <c r="CU59" s="168">
        <v>-28.989441666666668</v>
      </c>
      <c r="CV59" s="168">
        <v>38.431493750000001</v>
      </c>
      <c r="CW59" s="168">
        <v>12.495829787234042</v>
      </c>
      <c r="CX59" s="168">
        <v>38.292916666666663</v>
      </c>
      <c r="CY59" s="168">
        <v>66.272083333333327</v>
      </c>
      <c r="CZ59" s="168">
        <v>45.476047826086955</v>
      </c>
      <c r="DA59" s="168">
        <v>43.007295652173909</v>
      </c>
      <c r="DB59" s="168">
        <v>-30.935208333333332</v>
      </c>
      <c r="DC59" s="168">
        <v>-3.0875818181818184</v>
      </c>
      <c r="DD59" s="168">
        <v>62.336799999999997</v>
      </c>
      <c r="DE59" s="168">
        <v>61.687393749999998</v>
      </c>
      <c r="DF59" s="168">
        <v>-138.25943333333333</v>
      </c>
      <c r="DG59" s="168">
        <v>-5.0000000000000002E-5</v>
      </c>
      <c r="DH59" s="168">
        <v>-18.799877083333332</v>
      </c>
      <c r="DI59" s="168">
        <v>-92.073333333333323</v>
      </c>
      <c r="DJ59" s="168">
        <v>-92.13111111111111</v>
      </c>
      <c r="DK59" s="168">
        <v>27.606806250000002</v>
      </c>
      <c r="DL59" s="168">
        <v>52.364809756097557</v>
      </c>
      <c r="DM59" s="168">
        <v>64.649716666666663</v>
      </c>
      <c r="DN59" s="168">
        <v>72.470165116279063</v>
      </c>
      <c r="DO59" s="168">
        <v>51.456666666666663</v>
      </c>
      <c r="DP59" s="168">
        <v>-9.9268750000000008</v>
      </c>
      <c r="DQ59" s="168">
        <v>54.513861702127656</v>
      </c>
      <c r="DR59" s="168">
        <v>136.91773541666666</v>
      </c>
      <c r="DS59" s="168">
        <v>-18.377916666666668</v>
      </c>
      <c r="DT59" s="168">
        <v>-18.578958333333333</v>
      </c>
      <c r="DU59" s="168">
        <v>91.694374999999994</v>
      </c>
      <c r="DV59" s="168">
        <v>59.942127659574467</v>
      </c>
      <c r="DW59" s="168">
        <v>137.66136666666665</v>
      </c>
      <c r="DX59" s="168">
        <v>135.42613541666665</v>
      </c>
      <c r="DY59" s="168">
        <v>-12.105158333333334</v>
      </c>
      <c r="DZ59" s="168">
        <v>-12.362491666666665</v>
      </c>
      <c r="EA59" s="168">
        <v>219.51537500000001</v>
      </c>
      <c r="EB59" s="168">
        <v>180.18399166666666</v>
      </c>
      <c r="EC59" s="168">
        <v>173.6134375</v>
      </c>
      <c r="ED59" s="168">
        <v>175.9812</v>
      </c>
      <c r="EE59" s="168">
        <v>78.552256249999999</v>
      </c>
      <c r="EF59" s="168">
        <v>63.017927083333326</v>
      </c>
      <c r="EG59" s="168">
        <v>-24.575229166666666</v>
      </c>
      <c r="EH59" s="168">
        <v>507.32337714285717</v>
      </c>
      <c r="EI59" s="168">
        <v>206.02793958333334</v>
      </c>
      <c r="EJ59" s="168">
        <v>0</v>
      </c>
      <c r="EK59" s="168">
        <v>-26.428004166666664</v>
      </c>
      <c r="EL59" s="168">
        <v>-24.687108333333335</v>
      </c>
      <c r="EM59" s="168">
        <v>6.6437354166666669</v>
      </c>
      <c r="EN59" s="168">
        <v>3.2213625000000001</v>
      </c>
      <c r="EO59" s="168">
        <v>3.4822125000000002</v>
      </c>
      <c r="EP59" s="168">
        <v>105.65375</v>
      </c>
      <c r="EQ59" s="168">
        <v>-50.808670833333331</v>
      </c>
      <c r="ER59" s="168">
        <v>-51.653793749999998</v>
      </c>
      <c r="ES59" s="168">
        <v>-26.148927083333334</v>
      </c>
      <c r="ET59" s="168">
        <v>5.7490243902439024</v>
      </c>
      <c r="EU59" s="168">
        <v>-13.454375000000001</v>
      </c>
      <c r="EV59" s="168">
        <v>72.41</v>
      </c>
      <c r="EW59" s="168">
        <v>9.6692229166666657</v>
      </c>
      <c r="EX59" s="168">
        <v>-34.462227083333332</v>
      </c>
      <c r="EY59" s="168">
        <v>-12.563560416666666</v>
      </c>
      <c r="EZ59" s="168">
        <v>-12.10390625</v>
      </c>
      <c r="FA59" s="168">
        <v>3.1823083333333337</v>
      </c>
      <c r="FB59" s="168">
        <v>-61.338166666666666</v>
      </c>
      <c r="FC59" s="168">
        <v>27.837665957446806</v>
      </c>
      <c r="FD59" s="168">
        <v>3.1086620689655176</v>
      </c>
      <c r="FE59" s="168">
        <v>1.8579760000000001</v>
      </c>
      <c r="FF59" s="168">
        <v>2.7993874999999999</v>
      </c>
      <c r="FG59" s="168">
        <v>19.477689583333333</v>
      </c>
      <c r="FH59" s="168">
        <v>19.67718125</v>
      </c>
      <c r="FI59" s="168">
        <v>18.824252083333334</v>
      </c>
      <c r="FJ59" s="168">
        <v>32.619093749999998</v>
      </c>
      <c r="FK59" s="168">
        <v>32.734218749999997</v>
      </c>
      <c r="FL59" s="168">
        <v>25.34520625</v>
      </c>
      <c r="FM59" s="168">
        <v>14.389777083333334</v>
      </c>
      <c r="FN59" s="168">
        <v>14.38874375</v>
      </c>
      <c r="FO59" s="168">
        <v>16.689029166666668</v>
      </c>
      <c r="FP59" s="168">
        <v>28.260597619047619</v>
      </c>
      <c r="FQ59" s="168">
        <v>0.60715208333333337</v>
      </c>
      <c r="FR59" s="168">
        <v>-9.9154166666666654</v>
      </c>
      <c r="FS59" s="168">
        <v>13.364708333333333</v>
      </c>
      <c r="FT59" s="168">
        <v>1.1029541666666667</v>
      </c>
      <c r="FU59" s="168">
        <v>-8.2243750000000002</v>
      </c>
      <c r="FV59" s="168">
        <v>17.486041666666669</v>
      </c>
      <c r="FW59" s="168">
        <v>-0.27245384615384621</v>
      </c>
      <c r="FX59" s="168">
        <v>7.7191333333333336</v>
      </c>
      <c r="FY59" s="168">
        <v>-6.0142708333333337</v>
      </c>
      <c r="FZ59" s="168">
        <v>1.9361666666666668</v>
      </c>
      <c r="GA59" s="168">
        <v>9.2937416666666657</v>
      </c>
      <c r="GB59" s="168">
        <v>28.016666666666666</v>
      </c>
      <c r="GC59" s="168">
        <v>-24.242329166666668</v>
      </c>
      <c r="GD59" s="168">
        <v>-16.714931249999999</v>
      </c>
      <c r="GE59" s="168">
        <v>14.949</v>
      </c>
      <c r="GF59" s="168">
        <v>77.632583333333329</v>
      </c>
      <c r="GG59" s="168">
        <v>23.71875</v>
      </c>
      <c r="GH59" s="168">
        <v>-21.631422916666668</v>
      </c>
      <c r="GI59" s="168">
        <v>0</v>
      </c>
      <c r="GJ59" s="168">
        <v>-7.7672125000000003</v>
      </c>
      <c r="GK59" s="168">
        <v>2.0029416666666671</v>
      </c>
      <c r="GL59" s="168">
        <v>0</v>
      </c>
      <c r="GM59" s="168">
        <v>0</v>
      </c>
      <c r="GN59" s="168">
        <v>-14.9575</v>
      </c>
      <c r="GO59" s="168">
        <v>-35.840356249999999</v>
      </c>
      <c r="GP59" s="168">
        <v>19.042460416666664</v>
      </c>
      <c r="GQ59" s="168">
        <v>56.2349125</v>
      </c>
      <c r="GR59" s="168">
        <v>61.492933333333333</v>
      </c>
      <c r="GS59" s="168">
        <v>63.013366666666663</v>
      </c>
      <c r="GT59" s="168">
        <v>-130.89209791666667</v>
      </c>
      <c r="GU59" s="168">
        <v>-25.20390714285714</v>
      </c>
      <c r="GV59" s="168">
        <v>35.389112500000003</v>
      </c>
      <c r="GW59" s="168">
        <v>-56.079429166666664</v>
      </c>
      <c r="GX59" s="168">
        <v>10.746839024390244</v>
      </c>
      <c r="GY59" s="168">
        <v>13.720404166666667</v>
      </c>
      <c r="GZ59" s="168">
        <v>13.366454166666667</v>
      </c>
      <c r="HA59" s="168">
        <v>12.361267567567566</v>
      </c>
      <c r="HB59" s="168">
        <v>190.59760625000001</v>
      </c>
      <c r="HC59" s="168">
        <v>190.06083125000001</v>
      </c>
      <c r="HD59" s="168">
        <v>206.39375000000001</v>
      </c>
      <c r="HE59" s="168">
        <v>-206.25233541666665</v>
      </c>
      <c r="HF59" s="168">
        <v>-406.65573958333329</v>
      </c>
      <c r="HG59" s="168">
        <v>408.52578749999998</v>
      </c>
      <c r="HH59" s="168">
        <v>406.69488749999999</v>
      </c>
      <c r="HI59" s="168">
        <v>-180.95600416666665</v>
      </c>
      <c r="HJ59" s="168">
        <v>-180.06828125000001</v>
      </c>
      <c r="HK59" s="168">
        <v>-51.607116666666663</v>
      </c>
      <c r="HL59" s="168">
        <v>-42.457037499999998</v>
      </c>
      <c r="HM59" s="168">
        <v>79.074731249999999</v>
      </c>
      <c r="HN59" s="168">
        <v>78.55248125</v>
      </c>
      <c r="HO59" s="168">
        <v>-125.89515</v>
      </c>
      <c r="HP59" s="168">
        <v>-127.00492</v>
      </c>
      <c r="HQ59" s="168">
        <v>46.396197916666665</v>
      </c>
      <c r="HR59" s="168">
        <v>45.863585416666666</v>
      </c>
      <c r="HS59" s="168">
        <v>-46.612883333333329</v>
      </c>
      <c r="HT59" s="168">
        <v>-46.491491666666661</v>
      </c>
      <c r="HU59" s="168">
        <v>91.839166666666657</v>
      </c>
      <c r="HV59" s="168">
        <v>91.633958333333325</v>
      </c>
      <c r="HW59" s="168">
        <v>38.483333333333334</v>
      </c>
      <c r="HX59" s="168">
        <v>38.504166666666663</v>
      </c>
      <c r="HY59" s="168">
        <v>22.242913636363635</v>
      </c>
      <c r="HZ59" s="168">
        <v>-2.601666666666667</v>
      </c>
      <c r="IA59" s="168">
        <v>-344.47030000000001</v>
      </c>
      <c r="IB59" s="168">
        <v>94.912225000000007</v>
      </c>
      <c r="IC59" s="168">
        <v>94.760681250000005</v>
      </c>
      <c r="ID59" s="168">
        <v>13.141304347826086</v>
      </c>
      <c r="IE59" s="168">
        <v>0.95833333333333337</v>
      </c>
      <c r="IF59" s="168">
        <v>-44.506250000000001</v>
      </c>
      <c r="IG59" s="168">
        <v>-47.402083333333337</v>
      </c>
      <c r="IH59" s="168">
        <v>1.4857400000000001</v>
      </c>
      <c r="II59" s="168">
        <v>1.2800277777777778</v>
      </c>
      <c r="IJ59" s="168">
        <v>-400.06198124999997</v>
      </c>
      <c r="IK59" s="168">
        <v>-174.94980416666667</v>
      </c>
      <c r="IL59" s="168">
        <v>347.6425395833333</v>
      </c>
      <c r="IM59" s="168">
        <v>284.09210000000002</v>
      </c>
      <c r="IN59" s="168">
        <v>-7.4065708333333342</v>
      </c>
      <c r="IO59" s="168">
        <v>-276.17819791666665</v>
      </c>
      <c r="IP59" s="168">
        <v>275.47886666666665</v>
      </c>
      <c r="IQ59" s="168">
        <v>-121.13341041666665</v>
      </c>
      <c r="IR59" s="168">
        <v>-153.18122500000001</v>
      </c>
      <c r="IS59" s="168">
        <v>-270.88221666666664</v>
      </c>
      <c r="IT59" s="168">
        <v>111.04417916666667</v>
      </c>
      <c r="IU59" s="168">
        <v>110.60403333333333</v>
      </c>
      <c r="IV59" s="168">
        <v>121.96956458333332</v>
      </c>
      <c r="IW59" s="168">
        <v>-338.47840833333333</v>
      </c>
      <c r="IX59" s="168">
        <v>156.90949791666665</v>
      </c>
      <c r="IY59" s="168">
        <v>-180.13946250000001</v>
      </c>
      <c r="IZ59" s="168">
        <v>180.79977916666667</v>
      </c>
      <c r="JA59" s="168">
        <v>-8.9301291666666671</v>
      </c>
      <c r="JB59" s="168">
        <v>0</v>
      </c>
      <c r="JC59" s="168">
        <v>17.96</v>
      </c>
      <c r="JD59" s="168">
        <v>6.5804042553191486</v>
      </c>
      <c r="JE59" s="168">
        <v>6.5702444444444446</v>
      </c>
      <c r="JF59" s="168">
        <v>-17.911666666666665</v>
      </c>
      <c r="JG59" s="168">
        <v>-3.2166666666666668</v>
      </c>
      <c r="JH59" s="168">
        <v>0</v>
      </c>
      <c r="JI59" s="168">
        <v>3.3702104166666671</v>
      </c>
      <c r="JJ59" s="168">
        <v>-34.577891666666666</v>
      </c>
      <c r="JK59" s="168">
        <v>-19.010137499999999</v>
      </c>
      <c r="JL59" s="168">
        <v>23.833333333333332</v>
      </c>
      <c r="JM59" s="168">
        <v>54.591770833333335</v>
      </c>
      <c r="JN59" s="168">
        <v>54.320937499999999</v>
      </c>
      <c r="JO59" s="168">
        <v>10.606548780487804</v>
      </c>
      <c r="JP59" s="168">
        <v>12.419264516129031</v>
      </c>
      <c r="JQ59" s="168">
        <v>51.420295833333334</v>
      </c>
      <c r="JR59" s="168">
        <v>51.398741666666673</v>
      </c>
      <c r="JS59" s="168">
        <v>51.646360416666667</v>
      </c>
      <c r="JT59" s="168">
        <v>0</v>
      </c>
      <c r="JU59" s="168">
        <v>0.25208333333333333</v>
      </c>
      <c r="JV59" s="168">
        <v>23.144656250000001</v>
      </c>
      <c r="JW59" s="168">
        <v>7.7011363636363637</v>
      </c>
      <c r="JX59" s="168">
        <v>0</v>
      </c>
      <c r="JY59" s="168">
        <v>-39.255708333333331</v>
      </c>
      <c r="JZ59" s="168">
        <v>75.479522916666667</v>
      </c>
      <c r="KA59" s="168">
        <v>52.234050000000003</v>
      </c>
      <c r="KB59" s="168">
        <v>-38.845962499999999</v>
      </c>
      <c r="KC59" s="168">
        <v>-74.064470833333331</v>
      </c>
      <c r="KD59" s="168">
        <v>41.685710416666666</v>
      </c>
      <c r="KE59" s="168">
        <v>32.294556249999999</v>
      </c>
      <c r="KF59" s="168">
        <v>-0.59583333333333333</v>
      </c>
      <c r="KG59" s="168">
        <v>0.68125000000000002</v>
      </c>
      <c r="KH59" s="168">
        <v>0</v>
      </c>
      <c r="KI59" s="168">
        <v>102.86877291666666</v>
      </c>
    </row>
    <row r="60" spans="1:295" x14ac:dyDescent="0.3">
      <c r="A60" s="234" t="s">
        <v>2307</v>
      </c>
      <c r="B60" s="234"/>
      <c r="C60" s="156" t="s">
        <v>171</v>
      </c>
      <c r="D60" s="156" t="s">
        <v>171</v>
      </c>
      <c r="E60" s="156" t="s">
        <v>171</v>
      </c>
      <c r="F60" s="156" t="s">
        <v>171</v>
      </c>
      <c r="G60" s="156" t="s">
        <v>171</v>
      </c>
      <c r="H60" s="156" t="s">
        <v>2308</v>
      </c>
      <c r="I60" s="156" t="s">
        <v>171</v>
      </c>
      <c r="J60" s="156" t="s">
        <v>171</v>
      </c>
      <c r="K60" s="156" t="s">
        <v>2308</v>
      </c>
      <c r="L60" s="156" t="s">
        <v>171</v>
      </c>
      <c r="M60" s="156" t="s">
        <v>171</v>
      </c>
      <c r="N60" s="156" t="s">
        <v>171</v>
      </c>
      <c r="O60" s="156" t="s">
        <v>171</v>
      </c>
      <c r="P60" s="156" t="s">
        <v>171</v>
      </c>
      <c r="Q60" s="156" t="s">
        <v>171</v>
      </c>
      <c r="R60" s="156" t="s">
        <v>171</v>
      </c>
      <c r="S60" s="156" t="s">
        <v>171</v>
      </c>
      <c r="T60" s="156" t="s">
        <v>171</v>
      </c>
      <c r="U60" s="156" t="s">
        <v>171</v>
      </c>
      <c r="V60" s="156" t="s">
        <v>171</v>
      </c>
      <c r="W60" s="156" t="s">
        <v>171</v>
      </c>
      <c r="X60" s="156" t="s">
        <v>2308</v>
      </c>
      <c r="Y60" s="156" t="s">
        <v>2308</v>
      </c>
      <c r="Z60" s="156" t="s">
        <v>2308</v>
      </c>
      <c r="AA60" s="156" t="s">
        <v>171</v>
      </c>
      <c r="AB60" s="156" t="s">
        <v>2308</v>
      </c>
      <c r="AC60" s="156" t="s">
        <v>171</v>
      </c>
      <c r="AD60" s="156" t="s">
        <v>171</v>
      </c>
      <c r="AE60" s="156" t="s">
        <v>2308</v>
      </c>
      <c r="AF60" s="156" t="s">
        <v>171</v>
      </c>
      <c r="AG60" s="156" t="s">
        <v>171</v>
      </c>
      <c r="AH60" s="156" t="s">
        <v>171</v>
      </c>
      <c r="AI60" s="156" t="s">
        <v>171</v>
      </c>
      <c r="AJ60" s="156" t="s">
        <v>171</v>
      </c>
      <c r="AK60" s="156" t="s">
        <v>171</v>
      </c>
      <c r="AL60" s="156" t="s">
        <v>2308</v>
      </c>
      <c r="AM60" s="156" t="s">
        <v>171</v>
      </c>
      <c r="AN60" s="156" t="s">
        <v>171</v>
      </c>
      <c r="AO60" s="156" t="s">
        <v>171</v>
      </c>
      <c r="AP60" s="156" t="s">
        <v>2308</v>
      </c>
      <c r="AQ60" s="156" t="s">
        <v>171</v>
      </c>
      <c r="AR60" s="156" t="s">
        <v>171</v>
      </c>
      <c r="AS60" s="156" t="s">
        <v>171</v>
      </c>
      <c r="AT60" s="156" t="s">
        <v>171</v>
      </c>
      <c r="AU60" s="156" t="s">
        <v>171</v>
      </c>
      <c r="AV60" s="156" t="s">
        <v>2308</v>
      </c>
      <c r="AW60" s="156" t="s">
        <v>2308</v>
      </c>
      <c r="AX60" s="156" t="s">
        <v>171</v>
      </c>
      <c r="AY60" s="156" t="s">
        <v>171</v>
      </c>
      <c r="AZ60" s="156" t="s">
        <v>171</v>
      </c>
      <c r="BA60" s="156" t="s">
        <v>171</v>
      </c>
      <c r="BB60" s="156" t="s">
        <v>171</v>
      </c>
      <c r="BC60" s="156" t="s">
        <v>2308</v>
      </c>
      <c r="BD60" s="156" t="s">
        <v>2308</v>
      </c>
      <c r="BE60" s="156" t="s">
        <v>2308</v>
      </c>
      <c r="BF60" s="156" t="s">
        <v>171</v>
      </c>
      <c r="BG60" s="156" t="s">
        <v>171</v>
      </c>
      <c r="BH60" s="156" t="s">
        <v>2308</v>
      </c>
      <c r="BI60" s="156" t="s">
        <v>2308</v>
      </c>
      <c r="BJ60" s="156" t="s">
        <v>2308</v>
      </c>
      <c r="BK60" s="156" t="s">
        <v>2308</v>
      </c>
      <c r="BL60" s="156" t="s">
        <v>2308</v>
      </c>
      <c r="BM60" s="156" t="s">
        <v>2308</v>
      </c>
      <c r="BN60" s="156" t="s">
        <v>171</v>
      </c>
      <c r="BO60" s="156" t="s">
        <v>171</v>
      </c>
      <c r="BP60" s="156" t="s">
        <v>171</v>
      </c>
      <c r="BQ60" s="156" t="s">
        <v>2308</v>
      </c>
      <c r="BR60" s="156" t="s">
        <v>2308</v>
      </c>
      <c r="BS60" s="156" t="s">
        <v>2308</v>
      </c>
      <c r="BT60" s="156" t="s">
        <v>2308</v>
      </c>
      <c r="BU60" s="156" t="s">
        <v>2308</v>
      </c>
      <c r="BV60" s="156" t="s">
        <v>2308</v>
      </c>
      <c r="BW60" s="156" t="s">
        <v>2308</v>
      </c>
      <c r="BX60" s="156" t="s">
        <v>451</v>
      </c>
      <c r="BY60" s="156" t="s">
        <v>2308</v>
      </c>
      <c r="BZ60" s="156" t="s">
        <v>2308</v>
      </c>
      <c r="CA60" s="156" t="s">
        <v>2308</v>
      </c>
      <c r="CB60" s="156" t="s">
        <v>2308</v>
      </c>
      <c r="CC60" s="156" t="s">
        <v>2308</v>
      </c>
      <c r="CD60" s="156" t="s">
        <v>2308</v>
      </c>
      <c r="CE60" s="156" t="s">
        <v>2308</v>
      </c>
      <c r="CF60" s="156" t="s">
        <v>2308</v>
      </c>
      <c r="CG60" s="156" t="s">
        <v>2308</v>
      </c>
      <c r="CH60" s="156" t="s">
        <v>2308</v>
      </c>
      <c r="CI60" s="156" t="s">
        <v>2308</v>
      </c>
      <c r="CJ60" s="156" t="s">
        <v>2308</v>
      </c>
      <c r="CK60" s="156" t="s">
        <v>2308</v>
      </c>
      <c r="CL60" s="156" t="s">
        <v>2308</v>
      </c>
      <c r="CM60" s="156" t="s">
        <v>2308</v>
      </c>
      <c r="CN60" s="156" t="s">
        <v>2308</v>
      </c>
      <c r="CO60" s="156" t="s">
        <v>2308</v>
      </c>
      <c r="CP60" s="156" t="s">
        <v>2308</v>
      </c>
      <c r="CQ60" s="156" t="s">
        <v>2308</v>
      </c>
      <c r="CR60" s="156" t="s">
        <v>2308</v>
      </c>
      <c r="CS60" s="156" t="s">
        <v>2308</v>
      </c>
      <c r="CT60" s="156" t="s">
        <v>2308</v>
      </c>
      <c r="CU60" s="156" t="s">
        <v>2308</v>
      </c>
      <c r="CV60" s="156" t="s">
        <v>2308</v>
      </c>
      <c r="CW60" s="156" t="s">
        <v>2308</v>
      </c>
      <c r="CX60" s="156" t="s">
        <v>2308</v>
      </c>
      <c r="CY60" s="156" t="s">
        <v>2308</v>
      </c>
      <c r="CZ60" s="156" t="s">
        <v>2308</v>
      </c>
      <c r="DA60" s="156" t="s">
        <v>2308</v>
      </c>
      <c r="DB60" s="156" t="s">
        <v>2308</v>
      </c>
      <c r="DC60" s="156" t="s">
        <v>2308</v>
      </c>
      <c r="DD60" s="156" t="s">
        <v>2308</v>
      </c>
      <c r="DE60" s="156" t="s">
        <v>2308</v>
      </c>
      <c r="DF60" s="156" t="s">
        <v>2308</v>
      </c>
      <c r="DG60" s="156" t="s">
        <v>2308</v>
      </c>
      <c r="DH60" s="156" t="s">
        <v>2308</v>
      </c>
      <c r="DI60" s="156" t="s">
        <v>2308</v>
      </c>
      <c r="DJ60" s="156" t="s">
        <v>2308</v>
      </c>
      <c r="DK60" s="156" t="s">
        <v>2308</v>
      </c>
      <c r="DL60" s="156" t="s">
        <v>2308</v>
      </c>
      <c r="DM60" s="156" t="s">
        <v>2308</v>
      </c>
      <c r="DN60" s="156" t="s">
        <v>2308</v>
      </c>
      <c r="DO60" s="156" t="s">
        <v>2308</v>
      </c>
      <c r="DP60" s="156" t="s">
        <v>2308</v>
      </c>
      <c r="DQ60" s="156" t="s">
        <v>2308</v>
      </c>
      <c r="DR60" s="156" t="s">
        <v>2308</v>
      </c>
      <c r="DS60" s="156" t="s">
        <v>2308</v>
      </c>
      <c r="DT60" s="156" t="s">
        <v>2308</v>
      </c>
      <c r="DU60" s="156" t="s">
        <v>2308</v>
      </c>
      <c r="DV60" s="156" t="s">
        <v>2308</v>
      </c>
      <c r="DW60" s="156" t="s">
        <v>2308</v>
      </c>
      <c r="DX60" s="156" t="s">
        <v>2308</v>
      </c>
      <c r="DY60" s="156" t="s">
        <v>2308</v>
      </c>
      <c r="DZ60" s="156" t="s">
        <v>2308</v>
      </c>
      <c r="EA60" s="156" t="s">
        <v>2308</v>
      </c>
      <c r="EB60" s="156" t="s">
        <v>2308</v>
      </c>
      <c r="EC60" s="156" t="s">
        <v>2308</v>
      </c>
      <c r="ED60" s="156" t="s">
        <v>2308</v>
      </c>
      <c r="EE60" s="156" t="s">
        <v>2308</v>
      </c>
      <c r="EF60" s="156" t="s">
        <v>2308</v>
      </c>
      <c r="EG60" s="156" t="s">
        <v>2308</v>
      </c>
      <c r="EH60" s="156" t="s">
        <v>2308</v>
      </c>
      <c r="EI60" s="156" t="s">
        <v>2308</v>
      </c>
      <c r="EJ60" s="156" t="s">
        <v>2308</v>
      </c>
      <c r="EK60" s="156" t="s">
        <v>2308</v>
      </c>
      <c r="EL60" s="156" t="s">
        <v>2308</v>
      </c>
      <c r="EM60" s="156" t="s">
        <v>2308</v>
      </c>
      <c r="EN60" s="156" t="s">
        <v>2308</v>
      </c>
      <c r="EO60" s="156" t="s">
        <v>2308</v>
      </c>
      <c r="EP60" s="156" t="s">
        <v>2308</v>
      </c>
      <c r="EQ60" s="156" t="s">
        <v>2308</v>
      </c>
      <c r="ER60" s="156" t="s">
        <v>2308</v>
      </c>
      <c r="ES60" s="156" t="s">
        <v>2308</v>
      </c>
      <c r="ET60" s="156" t="s">
        <v>2308</v>
      </c>
      <c r="EU60" s="156" t="s">
        <v>2308</v>
      </c>
      <c r="EV60" s="156" t="s">
        <v>2308</v>
      </c>
      <c r="EW60" s="156" t="s">
        <v>2308</v>
      </c>
      <c r="EX60" s="156" t="s">
        <v>2308</v>
      </c>
      <c r="EY60" s="156" t="s">
        <v>2308</v>
      </c>
      <c r="EZ60" s="156" t="s">
        <v>2308</v>
      </c>
      <c r="FA60" s="156" t="s">
        <v>2308</v>
      </c>
      <c r="FB60" s="156" t="s">
        <v>2308</v>
      </c>
      <c r="FC60" s="156" t="s">
        <v>2308</v>
      </c>
      <c r="FD60" s="156" t="s">
        <v>2308</v>
      </c>
      <c r="FE60" s="156" t="s">
        <v>2308</v>
      </c>
      <c r="FF60" s="156" t="s">
        <v>2308</v>
      </c>
      <c r="FG60" s="156" t="s">
        <v>2308</v>
      </c>
      <c r="FH60" s="156" t="s">
        <v>2308</v>
      </c>
      <c r="FI60" s="156" t="s">
        <v>2308</v>
      </c>
      <c r="FJ60" s="156" t="s">
        <v>2308</v>
      </c>
      <c r="FK60" s="156" t="s">
        <v>2308</v>
      </c>
      <c r="FL60" s="156" t="s">
        <v>2308</v>
      </c>
      <c r="FM60" s="156" t="s">
        <v>2308</v>
      </c>
      <c r="FN60" s="156" t="s">
        <v>2308</v>
      </c>
      <c r="FO60" s="156" t="s">
        <v>2308</v>
      </c>
      <c r="FP60" s="156" t="s">
        <v>2308</v>
      </c>
      <c r="FQ60" s="156" t="s">
        <v>2308</v>
      </c>
      <c r="FR60" s="156" t="s">
        <v>2308</v>
      </c>
      <c r="FS60" s="156" t="s">
        <v>2308</v>
      </c>
      <c r="FT60" s="156" t="s">
        <v>2308</v>
      </c>
      <c r="FU60" s="156" t="s">
        <v>2308</v>
      </c>
      <c r="FV60" s="156" t="s">
        <v>2308</v>
      </c>
      <c r="FW60" s="156" t="s">
        <v>2308</v>
      </c>
      <c r="FX60" s="156" t="s">
        <v>2308</v>
      </c>
      <c r="FY60" s="156" t="s">
        <v>2308</v>
      </c>
      <c r="FZ60" s="156" t="s">
        <v>2308</v>
      </c>
      <c r="GA60" s="156" t="s">
        <v>2308</v>
      </c>
      <c r="GB60" s="156" t="s">
        <v>2308</v>
      </c>
      <c r="GC60" s="156" t="s">
        <v>2308</v>
      </c>
      <c r="GD60" s="156" t="s">
        <v>2308</v>
      </c>
      <c r="GE60" s="156" t="s">
        <v>2308</v>
      </c>
      <c r="GF60" s="156" t="s">
        <v>2308</v>
      </c>
      <c r="GG60" s="156" t="s">
        <v>2308</v>
      </c>
      <c r="GH60" s="156" t="s">
        <v>2308</v>
      </c>
      <c r="GI60" s="156" t="s">
        <v>2308</v>
      </c>
      <c r="GJ60" s="156" t="s">
        <v>2308</v>
      </c>
      <c r="GK60" s="156" t="s">
        <v>2308</v>
      </c>
      <c r="GL60" s="156" t="s">
        <v>2308</v>
      </c>
      <c r="GM60" s="156" t="s">
        <v>2308</v>
      </c>
      <c r="GN60" s="156" t="s">
        <v>2308</v>
      </c>
      <c r="GO60" s="156" t="s">
        <v>2308</v>
      </c>
      <c r="GP60" s="156" t="s">
        <v>2308</v>
      </c>
      <c r="GQ60" s="156" t="s">
        <v>2308</v>
      </c>
      <c r="GR60" s="156" t="s">
        <v>2308</v>
      </c>
      <c r="GS60" s="156" t="s">
        <v>2308</v>
      </c>
      <c r="GT60" s="156" t="s">
        <v>2308</v>
      </c>
      <c r="GU60" s="156" t="s">
        <v>2308</v>
      </c>
      <c r="GV60" s="156" t="s">
        <v>2308</v>
      </c>
      <c r="GW60" s="156" t="s">
        <v>2308</v>
      </c>
      <c r="GX60" s="156" t="s">
        <v>2308</v>
      </c>
      <c r="GY60" s="156" t="s">
        <v>2308</v>
      </c>
      <c r="GZ60" s="156" t="s">
        <v>2308</v>
      </c>
      <c r="HA60" s="156" t="s">
        <v>2308</v>
      </c>
      <c r="HB60" s="156" t="s">
        <v>2308</v>
      </c>
      <c r="HC60" s="156" t="s">
        <v>2308</v>
      </c>
      <c r="HD60" s="156" t="s">
        <v>2308</v>
      </c>
      <c r="HE60" s="156" t="s">
        <v>451</v>
      </c>
      <c r="HF60" s="156" t="s">
        <v>451</v>
      </c>
      <c r="HG60" s="156" t="s">
        <v>451</v>
      </c>
      <c r="HH60" s="156" t="s">
        <v>451</v>
      </c>
      <c r="HI60" s="156" t="s">
        <v>451</v>
      </c>
      <c r="HJ60" s="156" t="s">
        <v>451</v>
      </c>
      <c r="HK60" s="156" t="s">
        <v>451</v>
      </c>
      <c r="HL60" s="156" t="s">
        <v>451</v>
      </c>
      <c r="HM60" s="156" t="s">
        <v>451</v>
      </c>
      <c r="HN60" s="156" t="s">
        <v>451</v>
      </c>
      <c r="HO60" s="156" t="s">
        <v>451</v>
      </c>
      <c r="HP60" s="156" t="s">
        <v>451</v>
      </c>
      <c r="HQ60" s="156" t="s">
        <v>451</v>
      </c>
      <c r="HR60" s="156" t="s">
        <v>451</v>
      </c>
      <c r="HS60" s="156" t="s">
        <v>451</v>
      </c>
      <c r="HT60" s="156" t="s">
        <v>451</v>
      </c>
      <c r="HU60" s="156" t="s">
        <v>451</v>
      </c>
      <c r="HV60" s="156" t="s">
        <v>451</v>
      </c>
      <c r="HW60" s="156" t="s">
        <v>451</v>
      </c>
      <c r="HX60" s="156" t="s">
        <v>451</v>
      </c>
      <c r="HY60" s="156" t="s">
        <v>451</v>
      </c>
      <c r="HZ60" s="156" t="s">
        <v>451</v>
      </c>
      <c r="IA60" s="156" t="s">
        <v>451</v>
      </c>
      <c r="IB60" s="156" t="s">
        <v>451</v>
      </c>
      <c r="IC60" s="156" t="s">
        <v>451</v>
      </c>
      <c r="ID60" s="156" t="s">
        <v>451</v>
      </c>
      <c r="IE60" s="156" t="s">
        <v>451</v>
      </c>
      <c r="IF60" s="156" t="s">
        <v>451</v>
      </c>
      <c r="IG60" s="156" t="s">
        <v>451</v>
      </c>
      <c r="IH60" s="156" t="s">
        <v>451</v>
      </c>
      <c r="II60" s="156" t="s">
        <v>451</v>
      </c>
      <c r="IJ60" s="156" t="s">
        <v>451</v>
      </c>
      <c r="IK60" s="156" t="s">
        <v>451</v>
      </c>
      <c r="IL60" s="156" t="s">
        <v>451</v>
      </c>
      <c r="IM60" s="156" t="s">
        <v>451</v>
      </c>
      <c r="IN60" s="156" t="s">
        <v>451</v>
      </c>
      <c r="IO60" s="156" t="s">
        <v>451</v>
      </c>
      <c r="IP60" s="156" t="s">
        <v>451</v>
      </c>
      <c r="IQ60" s="156" t="s">
        <v>451</v>
      </c>
      <c r="IR60" s="156" t="s">
        <v>171</v>
      </c>
      <c r="IS60" s="156" t="s">
        <v>2308</v>
      </c>
      <c r="IT60" s="156" t="s">
        <v>451</v>
      </c>
      <c r="IU60" s="156" t="s">
        <v>451</v>
      </c>
      <c r="IV60" s="156" t="s">
        <v>451</v>
      </c>
      <c r="IW60" s="156" t="s">
        <v>171</v>
      </c>
      <c r="IX60" s="156" t="s">
        <v>171</v>
      </c>
      <c r="IY60" s="156" t="s">
        <v>171</v>
      </c>
      <c r="IZ60" s="156" t="s">
        <v>171</v>
      </c>
      <c r="JA60" s="156" t="s">
        <v>2308</v>
      </c>
      <c r="JB60" s="156" t="s">
        <v>451</v>
      </c>
      <c r="JC60" s="156" t="s">
        <v>2308</v>
      </c>
      <c r="JD60" s="156" t="s">
        <v>451</v>
      </c>
      <c r="JE60" s="156" t="s">
        <v>451</v>
      </c>
      <c r="JF60" s="156" t="s">
        <v>451</v>
      </c>
      <c r="JG60" s="156" t="s">
        <v>451</v>
      </c>
      <c r="JH60" s="156" t="s">
        <v>2308</v>
      </c>
      <c r="JI60" s="156" t="s">
        <v>2308</v>
      </c>
      <c r="JJ60" s="156" t="s">
        <v>2308</v>
      </c>
      <c r="JK60" s="156" t="s">
        <v>2308</v>
      </c>
      <c r="JL60" s="156" t="s">
        <v>451</v>
      </c>
      <c r="JM60" s="156" t="s">
        <v>2308</v>
      </c>
      <c r="JN60" s="156" t="s">
        <v>2308</v>
      </c>
      <c r="JO60" s="156" t="s">
        <v>451</v>
      </c>
      <c r="JP60" s="156" t="s">
        <v>451</v>
      </c>
      <c r="JQ60" s="156" t="s">
        <v>451</v>
      </c>
      <c r="JR60" s="156" t="s">
        <v>451</v>
      </c>
      <c r="JS60" s="156" t="s">
        <v>2308</v>
      </c>
      <c r="JT60" s="156" t="s">
        <v>2308</v>
      </c>
      <c r="JU60" s="156" t="s">
        <v>451</v>
      </c>
      <c r="JV60" s="156" t="s">
        <v>451</v>
      </c>
      <c r="JW60" s="156" t="s">
        <v>451</v>
      </c>
      <c r="JX60" s="156" t="s">
        <v>451</v>
      </c>
      <c r="JY60" s="156" t="s">
        <v>451</v>
      </c>
      <c r="JZ60" s="156" t="s">
        <v>451</v>
      </c>
      <c r="KA60" s="156" t="s">
        <v>451</v>
      </c>
      <c r="KB60" s="156" t="s">
        <v>451</v>
      </c>
      <c r="KC60" s="156" t="s">
        <v>451</v>
      </c>
      <c r="KD60" s="156" t="s">
        <v>451</v>
      </c>
      <c r="KE60" s="156" t="s">
        <v>451</v>
      </c>
      <c r="KF60" s="156" t="s">
        <v>451</v>
      </c>
      <c r="KG60" s="156" t="s">
        <v>451</v>
      </c>
      <c r="KH60" s="156" t="s">
        <v>2308</v>
      </c>
      <c r="KI60" s="156" t="s">
        <v>2308</v>
      </c>
    </row>
    <row r="61" spans="1:295" ht="27" customHeight="1" x14ac:dyDescent="0.3">
      <c r="A61" s="234" t="s">
        <v>3</v>
      </c>
      <c r="B61" s="234"/>
      <c r="C61" s="233" t="s">
        <v>43</v>
      </c>
      <c r="D61" s="233"/>
      <c r="E61" s="233"/>
      <c r="F61" s="233"/>
      <c r="G61" s="233"/>
      <c r="H61" s="233"/>
      <c r="I61" s="233"/>
      <c r="J61" s="233"/>
      <c r="K61" s="233"/>
      <c r="L61" s="233"/>
      <c r="M61" s="233"/>
      <c r="N61" s="233" t="s">
        <v>2309</v>
      </c>
      <c r="O61" s="233"/>
      <c r="P61" s="233"/>
      <c r="Q61" s="233"/>
      <c r="R61" s="233"/>
      <c r="S61" s="233" t="s">
        <v>488</v>
      </c>
      <c r="T61" s="233" t="s">
        <v>43</v>
      </c>
      <c r="U61" s="233"/>
      <c r="V61" s="233"/>
      <c r="W61" s="233"/>
      <c r="X61" s="233" t="s">
        <v>832</v>
      </c>
      <c r="Y61" s="233"/>
      <c r="Z61" s="233"/>
      <c r="AA61" s="233" t="s">
        <v>14</v>
      </c>
      <c r="AB61" s="233" t="s">
        <v>43</v>
      </c>
      <c r="AC61" s="233" t="s">
        <v>212</v>
      </c>
      <c r="AD61" s="233"/>
      <c r="AE61" s="233" t="s">
        <v>43</v>
      </c>
      <c r="AF61" s="233" t="s">
        <v>2309</v>
      </c>
      <c r="AG61" s="233"/>
      <c r="AH61" s="233" t="s">
        <v>319</v>
      </c>
      <c r="AI61" s="233"/>
      <c r="AJ61" s="233" t="s">
        <v>212</v>
      </c>
      <c r="AK61" s="233"/>
      <c r="AL61" s="233"/>
      <c r="AM61" s="233"/>
      <c r="AN61" s="233"/>
      <c r="AO61" s="233" t="s">
        <v>2310</v>
      </c>
      <c r="AP61" s="233" t="s">
        <v>2311</v>
      </c>
      <c r="AQ61" s="233" t="s">
        <v>43</v>
      </c>
      <c r="AR61" s="233"/>
      <c r="AS61" s="233"/>
      <c r="AT61" s="233"/>
      <c r="AU61" s="233"/>
      <c r="AV61" s="233"/>
      <c r="AW61" s="233"/>
      <c r="AX61" s="233"/>
      <c r="AY61" s="233"/>
      <c r="AZ61" s="233"/>
      <c r="BA61" s="233" t="s">
        <v>334</v>
      </c>
      <c r="BB61" s="233" t="s">
        <v>488</v>
      </c>
      <c r="BC61" s="233" t="s">
        <v>873</v>
      </c>
      <c r="BD61" s="233" t="s">
        <v>54</v>
      </c>
      <c r="BE61" s="233"/>
      <c r="BF61" s="233" t="s">
        <v>43</v>
      </c>
      <c r="BG61" s="233"/>
      <c r="BH61" s="233"/>
      <c r="BI61" s="233"/>
      <c r="BJ61" s="233"/>
      <c r="BK61" s="233"/>
      <c r="BL61" s="233"/>
      <c r="BM61" s="233"/>
      <c r="BN61" s="233" t="s">
        <v>488</v>
      </c>
      <c r="BO61" s="233"/>
      <c r="BP61" s="233"/>
      <c r="BQ61" s="233"/>
      <c r="BR61" s="233"/>
      <c r="BS61" s="233"/>
      <c r="BT61" s="233" t="s">
        <v>14</v>
      </c>
      <c r="BU61" s="233"/>
      <c r="BV61" s="233" t="s">
        <v>488</v>
      </c>
      <c r="BW61" s="233" t="s">
        <v>2312</v>
      </c>
      <c r="BX61" s="233"/>
      <c r="BY61" s="233"/>
      <c r="BZ61" s="233"/>
      <c r="CA61" s="233" t="s">
        <v>43</v>
      </c>
      <c r="CB61" s="233"/>
      <c r="CC61" s="233" t="s">
        <v>2313</v>
      </c>
      <c r="CD61" s="233"/>
      <c r="CE61" s="233" t="s">
        <v>36</v>
      </c>
      <c r="CF61" s="233" t="s">
        <v>43</v>
      </c>
      <c r="CG61" s="233"/>
      <c r="CH61" s="233"/>
      <c r="CI61" s="233"/>
      <c r="CJ61" s="233" t="s">
        <v>873</v>
      </c>
      <c r="CK61" s="233"/>
      <c r="CL61" s="233" t="s">
        <v>2312</v>
      </c>
      <c r="CM61" s="233"/>
      <c r="CN61" s="233"/>
      <c r="CO61" s="233" t="s">
        <v>43</v>
      </c>
      <c r="CP61" s="233"/>
      <c r="CQ61" s="233"/>
      <c r="CR61" s="233"/>
      <c r="CS61" s="233"/>
      <c r="CT61" s="233"/>
      <c r="CU61" s="233"/>
      <c r="CV61" s="233"/>
      <c r="CW61" s="233" t="s">
        <v>2313</v>
      </c>
      <c r="CX61" s="233" t="s">
        <v>2312</v>
      </c>
      <c r="CY61" s="233"/>
      <c r="CZ61" s="233" t="s">
        <v>29</v>
      </c>
      <c r="DA61" s="233"/>
      <c r="DB61" s="233"/>
      <c r="DC61" s="233"/>
      <c r="DD61" s="233" t="s">
        <v>43</v>
      </c>
      <c r="DE61" s="233"/>
      <c r="DF61" s="233"/>
      <c r="DG61" s="233" t="s">
        <v>29</v>
      </c>
      <c r="DH61" s="233"/>
      <c r="DI61" s="233" t="s">
        <v>856</v>
      </c>
      <c r="DJ61" s="233"/>
      <c r="DK61" s="233" t="s">
        <v>554</v>
      </c>
      <c r="DL61" s="233" t="s">
        <v>29</v>
      </c>
      <c r="DM61" s="233"/>
      <c r="DN61" s="233"/>
      <c r="DO61" s="233"/>
      <c r="DP61" s="233" t="s">
        <v>554</v>
      </c>
      <c r="DQ61" s="233" t="s">
        <v>29</v>
      </c>
      <c r="DR61" s="233" t="s">
        <v>554</v>
      </c>
      <c r="DS61" s="233" t="s">
        <v>29</v>
      </c>
      <c r="DT61" s="233"/>
      <c r="DU61" s="233"/>
      <c r="DV61" s="233"/>
      <c r="DW61" s="233" t="s">
        <v>43</v>
      </c>
      <c r="DX61" s="233" t="s">
        <v>554</v>
      </c>
      <c r="DY61" s="233" t="s">
        <v>43</v>
      </c>
      <c r="DZ61" s="233"/>
      <c r="EA61" s="233"/>
      <c r="EB61" s="233"/>
      <c r="EC61" s="233"/>
      <c r="ED61" s="233"/>
      <c r="EE61" s="233" t="s">
        <v>488</v>
      </c>
      <c r="EF61" s="233"/>
      <c r="EG61" s="233" t="s">
        <v>29</v>
      </c>
      <c r="EH61" s="233" t="s">
        <v>488</v>
      </c>
      <c r="EI61" s="233" t="s">
        <v>2314</v>
      </c>
      <c r="EJ61" s="233" t="s">
        <v>554</v>
      </c>
      <c r="EK61" s="233" t="s">
        <v>43</v>
      </c>
      <c r="EL61" s="233"/>
      <c r="EM61" s="233"/>
      <c r="EN61" s="233"/>
      <c r="EO61" s="233"/>
      <c r="EP61" s="233"/>
      <c r="EQ61" s="233"/>
      <c r="ER61" s="233"/>
      <c r="ES61" s="233"/>
      <c r="ET61" s="233" t="s">
        <v>851</v>
      </c>
      <c r="EU61" s="233"/>
      <c r="EV61" s="233"/>
      <c r="EW61" s="233" t="s">
        <v>43</v>
      </c>
      <c r="EX61" s="233"/>
      <c r="EY61" s="233"/>
      <c r="EZ61" s="233"/>
      <c r="FA61" s="233"/>
      <c r="FB61" s="233"/>
      <c r="FC61" s="233"/>
      <c r="FD61" s="233"/>
      <c r="FE61" s="233"/>
      <c r="FF61" s="233"/>
      <c r="FG61" s="233" t="s">
        <v>863</v>
      </c>
      <c r="FH61" s="233"/>
      <c r="FI61" s="233"/>
      <c r="FJ61" s="233" t="s">
        <v>43</v>
      </c>
      <c r="FK61" s="233"/>
      <c r="FL61" s="233"/>
      <c r="FM61" s="233"/>
      <c r="FN61" s="233"/>
      <c r="FO61" s="233"/>
      <c r="FP61" s="233" t="s">
        <v>334</v>
      </c>
      <c r="FQ61" s="233" t="s">
        <v>54</v>
      </c>
      <c r="FR61" s="233"/>
      <c r="FS61" s="233"/>
      <c r="FT61" s="233"/>
      <c r="FU61" s="233"/>
      <c r="FV61" s="233"/>
      <c r="FW61" s="233" t="s">
        <v>2313</v>
      </c>
      <c r="FX61" s="233" t="s">
        <v>595</v>
      </c>
      <c r="FY61" s="233"/>
      <c r="FZ61" s="233"/>
      <c r="GA61" s="233" t="s">
        <v>554</v>
      </c>
      <c r="GB61" s="233" t="s">
        <v>212</v>
      </c>
      <c r="GC61" s="233" t="s">
        <v>334</v>
      </c>
      <c r="GD61" s="233" t="s">
        <v>43</v>
      </c>
      <c r="GE61" s="233" t="s">
        <v>54</v>
      </c>
      <c r="GF61" s="233" t="s">
        <v>334</v>
      </c>
      <c r="GG61" s="233" t="s">
        <v>212</v>
      </c>
      <c r="GH61" s="233" t="s">
        <v>43</v>
      </c>
      <c r="GI61" s="233" t="s">
        <v>334</v>
      </c>
      <c r="GJ61" s="233" t="s">
        <v>43</v>
      </c>
      <c r="GK61" s="233"/>
      <c r="GL61" s="233" t="s">
        <v>2315</v>
      </c>
      <c r="GM61" s="233" t="s">
        <v>43</v>
      </c>
      <c r="GN61" s="233" t="s">
        <v>54</v>
      </c>
      <c r="GO61" s="233" t="s">
        <v>43</v>
      </c>
      <c r="GP61" s="233"/>
      <c r="GQ61" s="233"/>
      <c r="GR61" s="233" t="s">
        <v>372</v>
      </c>
      <c r="GS61" s="233"/>
      <c r="GT61" s="233" t="s">
        <v>334</v>
      </c>
      <c r="GU61" s="233"/>
      <c r="GV61" s="233" t="s">
        <v>43</v>
      </c>
      <c r="GW61" s="233" t="s">
        <v>334</v>
      </c>
      <c r="GX61" s="233" t="s">
        <v>328</v>
      </c>
      <c r="GY61" s="233" t="s">
        <v>43</v>
      </c>
      <c r="GZ61" s="233"/>
      <c r="HA61" s="233" t="s">
        <v>328</v>
      </c>
      <c r="HB61" s="233" t="s">
        <v>488</v>
      </c>
      <c r="HC61" s="233"/>
      <c r="HD61" s="233"/>
      <c r="HE61" s="233"/>
      <c r="HF61" s="233"/>
      <c r="HG61" s="233"/>
      <c r="HH61" s="233"/>
      <c r="HI61" s="233"/>
      <c r="HJ61" s="233"/>
      <c r="HK61" s="233"/>
      <c r="HL61" s="233"/>
      <c r="HM61" s="233" t="s">
        <v>2316</v>
      </c>
      <c r="HN61" s="233"/>
      <c r="HO61" s="233" t="s">
        <v>488</v>
      </c>
      <c r="HP61" s="233"/>
      <c r="HQ61" s="233" t="s">
        <v>2317</v>
      </c>
      <c r="HR61" s="233"/>
      <c r="HS61" s="233" t="s">
        <v>488</v>
      </c>
      <c r="HT61" s="233"/>
      <c r="HU61" s="233" t="s">
        <v>382</v>
      </c>
      <c r="HV61" s="233"/>
      <c r="HW61" s="233" t="s">
        <v>2318</v>
      </c>
      <c r="HX61" s="233"/>
      <c r="HY61" s="233" t="s">
        <v>382</v>
      </c>
      <c r="HZ61" s="233" t="s">
        <v>43</v>
      </c>
      <c r="IA61" s="233" t="s">
        <v>176</v>
      </c>
      <c r="IB61" s="233" t="s">
        <v>23</v>
      </c>
      <c r="IC61" s="233"/>
      <c r="ID61" s="233" t="s">
        <v>2317</v>
      </c>
      <c r="IE61" s="233"/>
      <c r="IF61" s="233"/>
      <c r="IG61" s="233"/>
      <c r="IH61" s="233" t="s">
        <v>23</v>
      </c>
      <c r="II61" s="233"/>
      <c r="IJ61" s="233" t="s">
        <v>488</v>
      </c>
      <c r="IK61" s="233" t="s">
        <v>176</v>
      </c>
      <c r="IL61" s="233" t="s">
        <v>488</v>
      </c>
      <c r="IM61" s="233" t="s">
        <v>176</v>
      </c>
      <c r="IN61" s="233"/>
      <c r="IO61" s="233"/>
      <c r="IP61" s="233"/>
      <c r="IQ61" s="233"/>
      <c r="IR61" s="233" t="s">
        <v>488</v>
      </c>
      <c r="IS61" s="233" t="s">
        <v>2314</v>
      </c>
      <c r="IT61" s="233" t="s">
        <v>382</v>
      </c>
      <c r="IU61" s="233"/>
      <c r="IV61" s="233" t="s">
        <v>176</v>
      </c>
      <c r="IW61" s="233" t="s">
        <v>488</v>
      </c>
      <c r="IX61" s="233"/>
      <c r="IY61" s="233"/>
      <c r="IZ61" s="233"/>
      <c r="JA61" s="233" t="s">
        <v>43</v>
      </c>
      <c r="JB61" s="233" t="s">
        <v>896</v>
      </c>
      <c r="JC61" s="233" t="s">
        <v>43</v>
      </c>
      <c r="JD61" s="233" t="s">
        <v>70</v>
      </c>
      <c r="JE61" s="233"/>
      <c r="JF61" s="233" t="s">
        <v>43</v>
      </c>
      <c r="JG61" s="233"/>
      <c r="JH61" s="233"/>
      <c r="JI61" s="233"/>
      <c r="JJ61" s="233"/>
      <c r="JK61" s="233"/>
      <c r="JL61" s="233" t="s">
        <v>2318</v>
      </c>
      <c r="JM61" s="233" t="s">
        <v>54</v>
      </c>
      <c r="JN61" s="233"/>
      <c r="JO61" s="233" t="s">
        <v>890</v>
      </c>
      <c r="JP61" s="233"/>
      <c r="JQ61" s="233" t="s">
        <v>892</v>
      </c>
      <c r="JR61" s="233"/>
      <c r="JS61" s="233"/>
      <c r="JT61" s="233" t="s">
        <v>43</v>
      </c>
      <c r="JU61" s="233" t="s">
        <v>2317</v>
      </c>
      <c r="JV61" s="233" t="s">
        <v>548</v>
      </c>
      <c r="JW61" s="233" t="s">
        <v>2319</v>
      </c>
      <c r="JX61" s="233"/>
      <c r="JY61" s="233" t="s">
        <v>488</v>
      </c>
      <c r="JZ61" s="233"/>
      <c r="KA61" s="233"/>
      <c r="KB61" s="233"/>
      <c r="KC61" s="233"/>
      <c r="KD61" s="233"/>
      <c r="KE61" s="233"/>
      <c r="KF61" s="233" t="s">
        <v>2317</v>
      </c>
      <c r="KG61" s="233"/>
      <c r="KH61" s="233" t="s">
        <v>488</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5" t="s">
        <v>2324</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x14ac:dyDescent="0.3">
      <c r="A5" s="234" t="s">
        <v>1669</v>
      </c>
      <c r="B5" s="234"/>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4" t="s">
        <v>1670</v>
      </c>
      <c r="B6" s="234"/>
      <c r="C6" s="156" t="s">
        <v>2325</v>
      </c>
      <c r="D6" s="156" t="s">
        <v>2326</v>
      </c>
      <c r="E6" s="156" t="s">
        <v>2327</v>
      </c>
      <c r="F6" s="156" t="s">
        <v>2328</v>
      </c>
      <c r="G6" s="156" t="s">
        <v>2329</v>
      </c>
      <c r="H6" s="156" t="s">
        <v>2330</v>
      </c>
      <c r="I6" s="156" t="s">
        <v>2331</v>
      </c>
      <c r="J6" s="156"/>
      <c r="K6" s="156" t="s">
        <v>2332</v>
      </c>
      <c r="L6" s="156" t="s">
        <v>2333</v>
      </c>
      <c r="M6" s="156" t="s">
        <v>2334</v>
      </c>
      <c r="N6" s="156" t="s">
        <v>2335</v>
      </c>
      <c r="O6" s="156" t="s">
        <v>2336</v>
      </c>
      <c r="P6" s="156" t="s">
        <v>2337</v>
      </c>
      <c r="Q6" s="156" t="s">
        <v>2338</v>
      </c>
      <c r="R6" s="156" t="s">
        <v>2339</v>
      </c>
      <c r="S6" s="156" t="s">
        <v>2340</v>
      </c>
      <c r="T6" s="156" t="s">
        <v>2341</v>
      </c>
      <c r="U6" s="156" t="s">
        <v>2342</v>
      </c>
      <c r="V6" s="156" t="s">
        <v>2343</v>
      </c>
      <c r="W6" s="156" t="s">
        <v>2344</v>
      </c>
      <c r="X6" s="156" t="s">
        <v>2345</v>
      </c>
      <c r="Y6" s="156" t="s">
        <v>2346</v>
      </c>
      <c r="Z6" s="156" t="s">
        <v>2347</v>
      </c>
      <c r="AA6" s="156" t="s">
        <v>2348</v>
      </c>
      <c r="AB6" s="156" t="s">
        <v>2349</v>
      </c>
      <c r="AC6" s="156" t="s">
        <v>2350</v>
      </c>
      <c r="AD6" s="156" t="s">
        <v>2351</v>
      </c>
      <c r="AE6" s="156" t="s">
        <v>2352</v>
      </c>
      <c r="AF6" s="156" t="s">
        <v>2353</v>
      </c>
      <c r="AG6" s="156" t="s">
        <v>2354</v>
      </c>
      <c r="AH6" s="156" t="s">
        <v>2355</v>
      </c>
      <c r="AI6" s="156" t="s">
        <v>2356</v>
      </c>
      <c r="AJ6" s="156" t="s">
        <v>2357</v>
      </c>
      <c r="AK6" s="156" t="s">
        <v>2358</v>
      </c>
      <c r="AL6" s="156" t="s">
        <v>2359</v>
      </c>
      <c r="AM6" s="156" t="s">
        <v>2360</v>
      </c>
      <c r="AN6" s="156" t="s">
        <v>2361</v>
      </c>
      <c r="AO6" s="156" t="s">
        <v>2362</v>
      </c>
      <c r="AP6" s="156" t="s">
        <v>2363</v>
      </c>
      <c r="AQ6" s="156" t="s">
        <v>2364</v>
      </c>
      <c r="AR6" s="156" t="s">
        <v>2365</v>
      </c>
      <c r="AS6" s="156" t="s">
        <v>2366</v>
      </c>
      <c r="AT6" s="156" t="s">
        <v>2367</v>
      </c>
      <c r="AU6" s="156" t="s">
        <v>2368</v>
      </c>
      <c r="AV6" s="156" t="s">
        <v>2369</v>
      </c>
      <c r="AW6" s="156" t="s">
        <v>2370</v>
      </c>
      <c r="AX6" s="156" t="s">
        <v>2371</v>
      </c>
      <c r="AY6" s="156" t="s">
        <v>2372</v>
      </c>
      <c r="AZ6" s="156" t="s">
        <v>2373</v>
      </c>
      <c r="BA6" s="156" t="s">
        <v>2374</v>
      </c>
      <c r="BB6" s="156" t="s">
        <v>2375</v>
      </c>
      <c r="BC6" s="156" t="s">
        <v>2376</v>
      </c>
      <c r="BD6" s="156" t="s">
        <v>2377</v>
      </c>
      <c r="BE6" s="156" t="s">
        <v>2378</v>
      </c>
      <c r="BF6" s="156" t="s">
        <v>2379</v>
      </c>
      <c r="BG6" s="156" t="s">
        <v>2380</v>
      </c>
      <c r="BH6" s="156" t="s">
        <v>2381</v>
      </c>
      <c r="BI6" s="156" t="s">
        <v>2382</v>
      </c>
      <c r="BJ6" s="156" t="s">
        <v>2383</v>
      </c>
      <c r="BK6" s="156" t="s">
        <v>2384</v>
      </c>
      <c r="BL6" s="156" t="s">
        <v>2385</v>
      </c>
      <c r="BM6" s="156" t="s">
        <v>2386</v>
      </c>
      <c r="BN6" s="156" t="s">
        <v>2387</v>
      </c>
      <c r="BO6" s="156" t="s">
        <v>2388</v>
      </c>
      <c r="BP6" s="156" t="s">
        <v>2389</v>
      </c>
      <c r="BQ6" s="156" t="s">
        <v>2390</v>
      </c>
      <c r="BR6" s="156" t="s">
        <v>2391</v>
      </c>
      <c r="BS6" s="156" t="s">
        <v>2392</v>
      </c>
      <c r="BT6" s="156"/>
      <c r="BU6" s="156"/>
      <c r="BV6" s="156" t="s">
        <v>2393</v>
      </c>
      <c r="BW6" s="156" t="s">
        <v>2394</v>
      </c>
      <c r="BX6" s="156" t="s">
        <v>2395</v>
      </c>
      <c r="BY6" s="156" t="s">
        <v>2396</v>
      </c>
      <c r="BZ6" s="156" t="s">
        <v>2397</v>
      </c>
      <c r="CA6" s="156" t="s">
        <v>2398</v>
      </c>
      <c r="CB6" s="156" t="s">
        <v>2399</v>
      </c>
      <c r="CC6" s="156" t="s">
        <v>2400</v>
      </c>
      <c r="CD6" s="156" t="s">
        <v>2401</v>
      </c>
      <c r="CE6" s="156" t="s">
        <v>2402</v>
      </c>
      <c r="CF6" s="156" t="s">
        <v>2403</v>
      </c>
      <c r="CG6" s="156" t="s">
        <v>2404</v>
      </c>
      <c r="CH6" s="156" t="s">
        <v>1754</v>
      </c>
      <c r="CI6" s="156" t="s">
        <v>2405</v>
      </c>
      <c r="CJ6" s="156" t="s">
        <v>2406</v>
      </c>
      <c r="CK6" s="156" t="s">
        <v>2407</v>
      </c>
      <c r="CL6" s="156" t="s">
        <v>2408</v>
      </c>
      <c r="CM6" s="156" t="s">
        <v>2409</v>
      </c>
      <c r="CN6" s="156" t="s">
        <v>2410</v>
      </c>
      <c r="CO6" s="156" t="s">
        <v>2411</v>
      </c>
      <c r="CP6" s="156" t="s">
        <v>2412</v>
      </c>
      <c r="CQ6" s="156" t="s">
        <v>2413</v>
      </c>
      <c r="CR6" s="156" t="s">
        <v>2414</v>
      </c>
      <c r="CS6" s="156" t="s">
        <v>2415</v>
      </c>
      <c r="CT6" s="156" t="s">
        <v>2416</v>
      </c>
      <c r="CU6" s="156" t="s">
        <v>2417</v>
      </c>
      <c r="CV6" s="156" t="s">
        <v>2418</v>
      </c>
      <c r="CW6" s="156" t="s">
        <v>2419</v>
      </c>
      <c r="CX6" s="156" t="s">
        <v>2420</v>
      </c>
      <c r="CY6" s="156" t="s">
        <v>2421</v>
      </c>
      <c r="CZ6" s="156" t="s">
        <v>2422</v>
      </c>
      <c r="DA6" s="156" t="s">
        <v>2423</v>
      </c>
      <c r="DB6" s="156" t="s">
        <v>2424</v>
      </c>
      <c r="DC6" s="156" t="s">
        <v>2425</v>
      </c>
      <c r="DD6" s="156" t="s">
        <v>2426</v>
      </c>
      <c r="DE6" s="156" t="s">
        <v>2427</v>
      </c>
      <c r="DF6" s="156" t="s">
        <v>2428</v>
      </c>
      <c r="DG6" s="156" t="s">
        <v>2429</v>
      </c>
      <c r="DH6" s="156" t="s">
        <v>2430</v>
      </c>
      <c r="DI6" s="156" t="s">
        <v>2431</v>
      </c>
      <c r="DJ6" s="156" t="s">
        <v>2432</v>
      </c>
      <c r="DK6" s="156" t="s">
        <v>2433</v>
      </c>
      <c r="DL6" s="156" t="s">
        <v>2434</v>
      </c>
      <c r="DM6" s="156" t="s">
        <v>2435</v>
      </c>
      <c r="DN6" s="156" t="s">
        <v>2436</v>
      </c>
      <c r="DO6" s="156" t="s">
        <v>2437</v>
      </c>
      <c r="DP6" s="156" t="s">
        <v>2438</v>
      </c>
      <c r="DQ6" s="156" t="s">
        <v>2439</v>
      </c>
      <c r="DR6" s="156" t="s">
        <v>2440</v>
      </c>
      <c r="DS6" s="156" t="s">
        <v>2441</v>
      </c>
      <c r="DT6" s="156" t="s">
        <v>2442</v>
      </c>
      <c r="DU6" s="156" t="s">
        <v>2443</v>
      </c>
      <c r="DV6" s="156" t="s">
        <v>2444</v>
      </c>
      <c r="DW6" s="156" t="s">
        <v>2445</v>
      </c>
      <c r="DX6" s="156" t="s">
        <v>2446</v>
      </c>
      <c r="DY6" s="156" t="s">
        <v>2447</v>
      </c>
      <c r="DZ6" s="156" t="s">
        <v>2448</v>
      </c>
      <c r="EA6" s="156" t="s">
        <v>2449</v>
      </c>
      <c r="EB6" s="156" t="s">
        <v>2450</v>
      </c>
      <c r="EC6" s="156" t="s">
        <v>2451</v>
      </c>
      <c r="ED6" s="156" t="s">
        <v>2452</v>
      </c>
      <c r="EE6" s="156" t="s">
        <v>2453</v>
      </c>
      <c r="EF6" s="156" t="s">
        <v>2454</v>
      </c>
      <c r="EG6" s="156" t="s">
        <v>2455</v>
      </c>
      <c r="EH6" s="156" t="s">
        <v>2456</v>
      </c>
      <c r="EI6" s="156" t="s">
        <v>2457</v>
      </c>
      <c r="EJ6" s="156" t="s">
        <v>2458</v>
      </c>
      <c r="EK6" s="156" t="s">
        <v>2459</v>
      </c>
      <c r="EL6" s="156" t="s">
        <v>2460</v>
      </c>
      <c r="EM6" s="156" t="s">
        <v>2461</v>
      </c>
      <c r="EN6" s="156" t="s">
        <v>2462</v>
      </c>
      <c r="EO6" s="156" t="s">
        <v>2463</v>
      </c>
      <c r="EP6" s="156" t="s">
        <v>2464</v>
      </c>
      <c r="EQ6" s="156" t="s">
        <v>2465</v>
      </c>
      <c r="ER6" s="156" t="s">
        <v>2466</v>
      </c>
      <c r="ES6" s="156" t="s">
        <v>2467</v>
      </c>
      <c r="ET6" s="156" t="s">
        <v>2468</v>
      </c>
      <c r="EU6" s="156" t="s">
        <v>2469</v>
      </c>
      <c r="EV6" s="156" t="s">
        <v>2470</v>
      </c>
      <c r="EW6" s="156" t="s">
        <v>2471</v>
      </c>
      <c r="EX6" s="156" t="s">
        <v>2472</v>
      </c>
      <c r="EY6" s="156" t="s">
        <v>2473</v>
      </c>
      <c r="EZ6" s="156" t="s">
        <v>2474</v>
      </c>
      <c r="FA6" s="156" t="s">
        <v>2475</v>
      </c>
      <c r="FB6" s="156" t="s">
        <v>2476</v>
      </c>
      <c r="FC6" s="156" t="s">
        <v>2477</v>
      </c>
      <c r="FD6" s="156" t="s">
        <v>2478</v>
      </c>
      <c r="FE6" s="156" t="s">
        <v>2479</v>
      </c>
      <c r="FF6" s="156" t="s">
        <v>2480</v>
      </c>
      <c r="FG6" s="156" t="s">
        <v>2481</v>
      </c>
      <c r="FH6" s="156" t="s">
        <v>2482</v>
      </c>
      <c r="FI6" s="156" t="s">
        <v>2483</v>
      </c>
      <c r="FJ6" s="156" t="s">
        <v>2484</v>
      </c>
      <c r="FK6" s="156" t="s">
        <v>2485</v>
      </c>
      <c r="FL6" s="156" t="s">
        <v>2486</v>
      </c>
      <c r="FM6" s="156" t="s">
        <v>2487</v>
      </c>
      <c r="FN6" s="156" t="s">
        <v>2488</v>
      </c>
      <c r="FO6" s="156" t="s">
        <v>2489</v>
      </c>
      <c r="FP6" s="156" t="s">
        <v>2490</v>
      </c>
      <c r="FQ6" s="156" t="s">
        <v>2491</v>
      </c>
      <c r="FR6" s="156" t="s">
        <v>2492</v>
      </c>
      <c r="FS6" s="156" t="s">
        <v>2493</v>
      </c>
      <c r="FT6" s="156" t="s">
        <v>2494</v>
      </c>
      <c r="FU6" s="156" t="s">
        <v>2495</v>
      </c>
      <c r="FV6" s="156" t="s">
        <v>2496</v>
      </c>
      <c r="FW6" s="156" t="s">
        <v>2497</v>
      </c>
      <c r="FX6" s="156" t="s">
        <v>2498</v>
      </c>
      <c r="FY6" s="156" t="s">
        <v>2499</v>
      </c>
      <c r="FZ6" s="156" t="s">
        <v>2500</v>
      </c>
      <c r="GA6" s="156" t="s">
        <v>2501</v>
      </c>
      <c r="GB6" s="156" t="s">
        <v>2502</v>
      </c>
      <c r="GC6" s="156" t="s">
        <v>2503</v>
      </c>
      <c r="GD6" s="156" t="s">
        <v>2504</v>
      </c>
      <c r="GE6" s="156" t="s">
        <v>2505</v>
      </c>
      <c r="GF6" s="156" t="s">
        <v>2506</v>
      </c>
      <c r="GG6" s="156" t="s">
        <v>2507</v>
      </c>
      <c r="GH6" s="156" t="s">
        <v>2508</v>
      </c>
      <c r="GI6" s="156" t="s">
        <v>2509</v>
      </c>
      <c r="GJ6" s="156" t="s">
        <v>2510</v>
      </c>
      <c r="GK6" s="156" t="s">
        <v>2511</v>
      </c>
      <c r="GL6" s="156" t="s">
        <v>2512</v>
      </c>
      <c r="GM6" s="156"/>
      <c r="GN6" s="156" t="s">
        <v>2513</v>
      </c>
      <c r="GO6" s="156" t="s">
        <v>2514</v>
      </c>
      <c r="GP6" s="156" t="s">
        <v>2515</v>
      </c>
      <c r="GQ6" s="156" t="s">
        <v>2516</v>
      </c>
      <c r="GR6" s="156" t="s">
        <v>2517</v>
      </c>
      <c r="GS6" s="156" t="s">
        <v>2518</v>
      </c>
      <c r="GT6" s="156" t="s">
        <v>2519</v>
      </c>
      <c r="GU6" s="156" t="s">
        <v>2520</v>
      </c>
      <c r="GV6" s="156" t="s">
        <v>2521</v>
      </c>
      <c r="GW6" s="156" t="s">
        <v>2522</v>
      </c>
      <c r="GX6" s="156" t="s">
        <v>2523</v>
      </c>
      <c r="GY6" s="156" t="s">
        <v>2524</v>
      </c>
      <c r="GZ6" s="156" t="s">
        <v>2525</v>
      </c>
      <c r="HA6" s="156" t="s">
        <v>2526</v>
      </c>
      <c r="HB6" s="156" t="s">
        <v>2527</v>
      </c>
      <c r="HC6" s="156" t="s">
        <v>2528</v>
      </c>
      <c r="HD6" s="156" t="s">
        <v>2529</v>
      </c>
      <c r="HE6" s="156" t="s">
        <v>2530</v>
      </c>
      <c r="HF6" s="156" t="s">
        <v>2531</v>
      </c>
      <c r="HG6" s="156" t="s">
        <v>2532</v>
      </c>
      <c r="HH6" s="156" t="s">
        <v>2533</v>
      </c>
      <c r="HI6" s="156" t="s">
        <v>2534</v>
      </c>
      <c r="HJ6" s="156" t="s">
        <v>2535</v>
      </c>
      <c r="HK6" s="156" t="s">
        <v>2536</v>
      </c>
      <c r="HL6" s="156" t="s">
        <v>2537</v>
      </c>
      <c r="HM6" s="156" t="s">
        <v>2538</v>
      </c>
      <c r="HN6" s="156" t="s">
        <v>2539</v>
      </c>
      <c r="HO6" s="156" t="s">
        <v>2540</v>
      </c>
      <c r="HP6" s="156" t="s">
        <v>2541</v>
      </c>
      <c r="HQ6" s="156" t="s">
        <v>2542</v>
      </c>
      <c r="HR6" s="156" t="s">
        <v>2543</v>
      </c>
      <c r="HS6" s="156" t="s">
        <v>2544</v>
      </c>
      <c r="HT6" s="156" t="s">
        <v>2545</v>
      </c>
      <c r="HU6" s="156" t="s">
        <v>2546</v>
      </c>
      <c r="HV6" s="156" t="s">
        <v>2547</v>
      </c>
      <c r="HW6" s="156" t="s">
        <v>2548</v>
      </c>
      <c r="HX6" s="156" t="s">
        <v>2549</v>
      </c>
      <c r="HY6" s="156" t="s">
        <v>2550</v>
      </c>
      <c r="HZ6" s="156" t="s">
        <v>2551</v>
      </c>
      <c r="IA6" s="156" t="s">
        <v>2552</v>
      </c>
      <c r="IB6" s="156" t="s">
        <v>2553</v>
      </c>
      <c r="IC6" s="156" t="s">
        <v>2554</v>
      </c>
      <c r="ID6" s="156" t="s">
        <v>2555</v>
      </c>
      <c r="IE6" s="156" t="s">
        <v>2556</v>
      </c>
      <c r="IF6" s="156" t="s">
        <v>2557</v>
      </c>
      <c r="IG6" s="156" t="s">
        <v>2558</v>
      </c>
      <c r="IH6" s="156" t="s">
        <v>2559</v>
      </c>
      <c r="II6" s="156" t="s">
        <v>2560</v>
      </c>
      <c r="IJ6" s="156" t="s">
        <v>2561</v>
      </c>
      <c r="IK6" s="156" t="s">
        <v>2562</v>
      </c>
      <c r="IL6" s="156" t="s">
        <v>2563</v>
      </c>
      <c r="IM6" s="156" t="s">
        <v>2564</v>
      </c>
      <c r="IN6" s="156" t="s">
        <v>2565</v>
      </c>
      <c r="IO6" s="156" t="s">
        <v>2566</v>
      </c>
      <c r="IP6" s="156" t="s">
        <v>2567</v>
      </c>
      <c r="IQ6" s="156" t="s">
        <v>2568</v>
      </c>
      <c r="IR6" s="156" t="s">
        <v>2569</v>
      </c>
      <c r="IS6" s="156" t="s">
        <v>2570</v>
      </c>
      <c r="IT6" s="156" t="s">
        <v>2571</v>
      </c>
      <c r="IU6" s="156" t="s">
        <v>2572</v>
      </c>
      <c r="IV6" s="156" t="s">
        <v>2573</v>
      </c>
      <c r="IW6" s="156" t="s">
        <v>2574</v>
      </c>
      <c r="IX6" s="156" t="s">
        <v>2575</v>
      </c>
      <c r="IY6" s="156" t="s">
        <v>2576</v>
      </c>
      <c r="IZ6" s="156" t="s">
        <v>2577</v>
      </c>
      <c r="JA6" s="156" t="s">
        <v>2578</v>
      </c>
      <c r="JB6" s="156" t="s">
        <v>2579</v>
      </c>
      <c r="JC6" s="156" t="s">
        <v>2580</v>
      </c>
      <c r="JD6" s="156" t="s">
        <v>2581</v>
      </c>
      <c r="JE6" s="156" t="s">
        <v>2582</v>
      </c>
      <c r="JF6" s="156" t="s">
        <v>2583</v>
      </c>
      <c r="JG6" s="156" t="s">
        <v>2584</v>
      </c>
      <c r="JH6" s="156" t="s">
        <v>2585</v>
      </c>
      <c r="JI6" s="156" t="s">
        <v>2586</v>
      </c>
      <c r="JJ6" s="156" t="s">
        <v>2587</v>
      </c>
      <c r="JK6" s="156" t="s">
        <v>2588</v>
      </c>
      <c r="JL6" s="156" t="s">
        <v>2589</v>
      </c>
      <c r="JM6" s="156" t="s">
        <v>2590</v>
      </c>
      <c r="JN6" s="156" t="s">
        <v>2591</v>
      </c>
      <c r="JO6" s="156" t="s">
        <v>2592</v>
      </c>
      <c r="JP6" s="156" t="s">
        <v>2593</v>
      </c>
      <c r="JQ6" s="156" t="s">
        <v>2594</v>
      </c>
      <c r="JR6" s="156" t="s">
        <v>2595</v>
      </c>
      <c r="JS6" s="156" t="s">
        <v>2596</v>
      </c>
      <c r="JT6" s="156" t="s">
        <v>2597</v>
      </c>
      <c r="JU6" s="156" t="s">
        <v>2598</v>
      </c>
      <c r="JV6" s="156" t="s">
        <v>2599</v>
      </c>
      <c r="JW6" s="156" t="s">
        <v>2600</v>
      </c>
      <c r="JX6" s="156" t="s">
        <v>2601</v>
      </c>
      <c r="JY6" s="156" t="s">
        <v>2602</v>
      </c>
      <c r="JZ6" s="156" t="s">
        <v>2603</v>
      </c>
      <c r="KA6" s="156" t="s">
        <v>2604</v>
      </c>
      <c r="KB6" s="156" t="s">
        <v>2605</v>
      </c>
      <c r="KC6" s="156" t="s">
        <v>2606</v>
      </c>
      <c r="KD6" s="156" t="s">
        <v>2607</v>
      </c>
      <c r="KE6" s="156" t="s">
        <v>2608</v>
      </c>
      <c r="KF6" s="156" t="s">
        <v>2609</v>
      </c>
      <c r="KG6" s="156" t="s">
        <v>2610</v>
      </c>
      <c r="KH6" s="156" t="s">
        <v>2611</v>
      </c>
      <c r="KI6" s="156" t="s">
        <v>2612</v>
      </c>
    </row>
    <row r="7" spans="1:295" ht="27" customHeight="1" x14ac:dyDescent="0.3">
      <c r="A7" s="234" t="s">
        <v>17</v>
      </c>
      <c r="B7" s="234"/>
      <c r="C7" s="233" t="s">
        <v>1964</v>
      </c>
      <c r="D7" s="233"/>
      <c r="E7" s="233"/>
      <c r="F7" s="233" t="s">
        <v>1965</v>
      </c>
      <c r="G7" s="233" t="s">
        <v>1966</v>
      </c>
      <c r="H7" s="233"/>
      <c r="I7" s="233"/>
      <c r="J7" s="233"/>
      <c r="K7" s="233" t="s">
        <v>1967</v>
      </c>
      <c r="L7" s="233"/>
      <c r="M7" s="233"/>
      <c r="N7" s="233" t="s">
        <v>1968</v>
      </c>
      <c r="O7" s="233" t="s">
        <v>1969</v>
      </c>
      <c r="P7" s="233"/>
      <c r="Q7" s="233" t="s">
        <v>1970</v>
      </c>
      <c r="R7" s="233"/>
      <c r="S7" s="233" t="s">
        <v>1971</v>
      </c>
      <c r="T7" s="233"/>
      <c r="U7" s="233" t="s">
        <v>1972</v>
      </c>
      <c r="V7" s="233"/>
      <c r="W7" s="233"/>
      <c r="X7" s="233" t="s">
        <v>1973</v>
      </c>
      <c r="Y7" s="233"/>
      <c r="Z7" s="233"/>
      <c r="AA7" s="233" t="s">
        <v>1974</v>
      </c>
      <c r="AB7" s="233"/>
      <c r="AC7" s="233"/>
      <c r="AD7" s="233"/>
      <c r="AE7" s="233"/>
      <c r="AF7" s="233"/>
      <c r="AG7" s="233"/>
      <c r="AH7" s="233"/>
      <c r="AI7" s="233"/>
      <c r="AJ7" s="233" t="s">
        <v>1975</v>
      </c>
      <c r="AK7" s="233"/>
      <c r="AL7" s="233"/>
      <c r="AM7" s="233" t="s">
        <v>1976</v>
      </c>
      <c r="AN7" s="233"/>
      <c r="AO7" s="233" t="s">
        <v>1977</v>
      </c>
      <c r="AP7" s="233"/>
      <c r="AQ7" s="233" t="s">
        <v>1978</v>
      </c>
      <c r="AR7" s="233"/>
      <c r="AS7" s="233"/>
      <c r="AT7" s="233" t="s">
        <v>1979</v>
      </c>
      <c r="AU7" s="233"/>
      <c r="AV7" s="233" t="s">
        <v>1980</v>
      </c>
      <c r="AW7" s="233"/>
      <c r="AX7" s="233" t="s">
        <v>1979</v>
      </c>
      <c r="AY7" s="233"/>
      <c r="AZ7" s="233"/>
      <c r="BA7" s="233" t="s">
        <v>1981</v>
      </c>
      <c r="BB7" s="233" t="s">
        <v>1982</v>
      </c>
      <c r="BC7" s="233" t="s">
        <v>1983</v>
      </c>
      <c r="BD7" s="233"/>
      <c r="BE7" s="233"/>
      <c r="BF7" s="233" t="s">
        <v>1984</v>
      </c>
      <c r="BG7" s="233"/>
      <c r="BH7" s="233"/>
      <c r="BI7" s="233"/>
      <c r="BJ7" s="233"/>
      <c r="BK7" s="233" t="s">
        <v>1985</v>
      </c>
      <c r="BL7" s="233" t="s">
        <v>1986</v>
      </c>
      <c r="BM7" s="233"/>
      <c r="BN7" s="233" t="s">
        <v>1987</v>
      </c>
      <c r="BO7" s="233"/>
      <c r="BP7" s="233"/>
      <c r="BQ7" s="233" t="s">
        <v>1988</v>
      </c>
      <c r="BR7" s="233"/>
      <c r="BS7" s="233"/>
      <c r="BT7" s="233"/>
      <c r="BU7" s="233" t="s">
        <v>1989</v>
      </c>
      <c r="BV7" s="233" t="s">
        <v>1990</v>
      </c>
      <c r="BW7" s="233" t="s">
        <v>1991</v>
      </c>
      <c r="BX7" s="233"/>
      <c r="BY7" s="233"/>
      <c r="BZ7" s="233"/>
      <c r="CA7" s="233" t="s">
        <v>1992</v>
      </c>
      <c r="CB7" s="233"/>
      <c r="CC7" s="233"/>
      <c r="CD7" s="233"/>
      <c r="CE7" s="233"/>
      <c r="CF7" s="233" t="s">
        <v>1993</v>
      </c>
      <c r="CG7" s="233"/>
      <c r="CH7" s="233"/>
      <c r="CI7" s="233"/>
      <c r="CJ7" s="233" t="s">
        <v>1994</v>
      </c>
      <c r="CK7" s="233"/>
      <c r="CL7" s="233" t="s">
        <v>1995</v>
      </c>
      <c r="CM7" s="233"/>
      <c r="CN7" s="233" t="s">
        <v>1996</v>
      </c>
      <c r="CO7" s="233" t="s">
        <v>1997</v>
      </c>
      <c r="CP7" s="233"/>
      <c r="CQ7" s="233"/>
      <c r="CR7" s="233" t="s">
        <v>1998</v>
      </c>
      <c r="CS7" s="233"/>
      <c r="CT7" s="233"/>
      <c r="CU7" s="233"/>
      <c r="CV7" s="233"/>
      <c r="CW7" s="233" t="s">
        <v>1999</v>
      </c>
      <c r="CX7" s="233" t="s">
        <v>2000</v>
      </c>
      <c r="CY7" s="233"/>
      <c r="CZ7" s="233"/>
      <c r="DA7" s="233"/>
      <c r="DB7" s="233"/>
      <c r="DC7" s="233"/>
      <c r="DD7" s="233" t="s">
        <v>2001</v>
      </c>
      <c r="DE7" s="233"/>
      <c r="DF7" s="233"/>
      <c r="DG7" s="233" t="s">
        <v>2002</v>
      </c>
      <c r="DH7" s="233"/>
      <c r="DI7" s="233" t="s">
        <v>2003</v>
      </c>
      <c r="DJ7" s="233"/>
      <c r="DK7" s="233" t="s">
        <v>2004</v>
      </c>
      <c r="DL7" s="233" t="s">
        <v>2005</v>
      </c>
      <c r="DM7" s="233"/>
      <c r="DN7" s="233"/>
      <c r="DO7" s="233"/>
      <c r="DP7" s="233"/>
      <c r="DQ7" s="233" t="s">
        <v>2006</v>
      </c>
      <c r="DR7" s="233" t="s">
        <v>2007</v>
      </c>
      <c r="DS7" s="233" t="s">
        <v>2008</v>
      </c>
      <c r="DT7" s="233"/>
      <c r="DU7" s="233"/>
      <c r="DV7" s="233"/>
      <c r="DW7" s="233"/>
      <c r="DX7" s="233"/>
      <c r="DY7" s="233"/>
      <c r="DZ7" s="233"/>
      <c r="EA7" s="233" t="s">
        <v>2009</v>
      </c>
      <c r="EB7" s="233" t="s">
        <v>2010</v>
      </c>
      <c r="EC7" s="233"/>
      <c r="ED7" s="233"/>
      <c r="EE7" s="233" t="s">
        <v>2009</v>
      </c>
      <c r="EF7" s="233"/>
      <c r="EG7" s="233" t="s">
        <v>2011</v>
      </c>
      <c r="EH7" s="233" t="s">
        <v>2012</v>
      </c>
      <c r="EI7" s="233"/>
      <c r="EJ7" s="233" t="s">
        <v>2013</v>
      </c>
      <c r="EK7" s="233"/>
      <c r="EL7" s="233"/>
      <c r="EM7" s="233"/>
      <c r="EN7" s="233"/>
      <c r="EO7" s="233"/>
      <c r="EP7" s="233"/>
      <c r="EQ7" s="233"/>
      <c r="ER7" s="233"/>
      <c r="ES7" s="233"/>
      <c r="ET7" s="233" t="s">
        <v>2014</v>
      </c>
      <c r="EU7" s="233" t="s">
        <v>2015</v>
      </c>
      <c r="EV7" s="233" t="s">
        <v>2016</v>
      </c>
      <c r="EW7" s="233" t="s">
        <v>2017</v>
      </c>
      <c r="EX7" s="233" t="s">
        <v>2018</v>
      </c>
      <c r="EY7" s="233" t="s">
        <v>2019</v>
      </c>
      <c r="EZ7" s="233" t="s">
        <v>2020</v>
      </c>
      <c r="FA7" s="233"/>
      <c r="FB7" s="233" t="s">
        <v>2021</v>
      </c>
      <c r="FC7" s="233"/>
      <c r="FD7" s="233" t="s">
        <v>2022</v>
      </c>
      <c r="FE7" s="233"/>
      <c r="FF7" s="233"/>
      <c r="FG7" s="233" t="s">
        <v>2023</v>
      </c>
      <c r="FH7" s="233"/>
      <c r="FI7" s="233"/>
      <c r="FJ7" s="233" t="s">
        <v>2024</v>
      </c>
      <c r="FK7" s="233"/>
      <c r="FL7" s="233"/>
      <c r="FM7" s="233" t="s">
        <v>2025</v>
      </c>
      <c r="FN7" s="233"/>
      <c r="FO7" s="233"/>
      <c r="FP7" s="233" t="s">
        <v>2026</v>
      </c>
      <c r="FQ7" s="233"/>
      <c r="FR7" s="233"/>
      <c r="FS7" s="233" t="s">
        <v>2027</v>
      </c>
      <c r="FT7" s="233" t="s">
        <v>2026</v>
      </c>
      <c r="FU7" s="233"/>
      <c r="FV7" s="233"/>
      <c r="FW7" s="233"/>
      <c r="FX7" s="233" t="s">
        <v>2028</v>
      </c>
      <c r="FY7" s="233" t="s">
        <v>2029</v>
      </c>
      <c r="FZ7" s="233" t="s">
        <v>2030</v>
      </c>
      <c r="GA7" s="233" t="s">
        <v>2031</v>
      </c>
      <c r="GB7" s="233" t="s">
        <v>341</v>
      </c>
      <c r="GC7" s="233" t="s">
        <v>2032</v>
      </c>
      <c r="GD7" s="233"/>
      <c r="GE7" s="233" t="s">
        <v>2033</v>
      </c>
      <c r="GF7" s="233" t="s">
        <v>2034</v>
      </c>
      <c r="GG7" s="233" t="s">
        <v>2035</v>
      </c>
      <c r="GH7" s="233" t="s">
        <v>2036</v>
      </c>
      <c r="GI7" s="233" t="s">
        <v>2037</v>
      </c>
      <c r="GJ7" s="233"/>
      <c r="GK7" s="233" t="s">
        <v>2036</v>
      </c>
      <c r="GL7" s="233" t="s">
        <v>2038</v>
      </c>
      <c r="GM7" s="233"/>
      <c r="GN7" s="233" t="s">
        <v>2039</v>
      </c>
      <c r="GO7" s="233" t="s">
        <v>2040</v>
      </c>
      <c r="GP7" s="233" t="s">
        <v>2035</v>
      </c>
      <c r="GQ7" s="233"/>
      <c r="GR7" s="233" t="s">
        <v>2041</v>
      </c>
      <c r="GS7" s="233"/>
      <c r="GT7" s="233"/>
      <c r="GU7" s="233" t="s">
        <v>2042</v>
      </c>
      <c r="GV7" s="233" t="s">
        <v>2037</v>
      </c>
      <c r="GW7" s="233"/>
      <c r="GX7" s="233" t="s">
        <v>2043</v>
      </c>
      <c r="GY7" s="233" t="s">
        <v>2044</v>
      </c>
      <c r="GZ7" s="233"/>
      <c r="HA7" s="233" t="s">
        <v>2043</v>
      </c>
      <c r="HB7" s="233" t="s">
        <v>2045</v>
      </c>
      <c r="HC7" s="233"/>
      <c r="HD7" s="233" t="s">
        <v>2046</v>
      </c>
      <c r="HE7" s="233" t="s">
        <v>2047</v>
      </c>
      <c r="HF7" s="233" t="s">
        <v>2048</v>
      </c>
      <c r="HG7" s="233" t="s">
        <v>2049</v>
      </c>
      <c r="HH7" s="233" t="s">
        <v>2047</v>
      </c>
      <c r="HI7" s="233" t="s">
        <v>2050</v>
      </c>
      <c r="HJ7" s="233"/>
      <c r="HK7" s="233"/>
      <c r="HL7" s="233"/>
      <c r="HM7" s="233"/>
      <c r="HN7" s="233"/>
      <c r="HO7" s="233" t="s">
        <v>2051</v>
      </c>
      <c r="HP7" s="233"/>
      <c r="HQ7" s="233"/>
      <c r="HR7" s="233"/>
      <c r="HS7" s="233"/>
      <c r="HT7" s="233"/>
      <c r="HU7" s="233"/>
      <c r="HV7" s="233"/>
      <c r="HW7" s="233"/>
      <c r="HX7" s="233"/>
      <c r="HY7" s="233" t="s">
        <v>2052</v>
      </c>
      <c r="HZ7" s="233"/>
      <c r="IA7" s="233" t="s">
        <v>2053</v>
      </c>
      <c r="IB7" s="233"/>
      <c r="IC7" s="233"/>
      <c r="ID7" s="233"/>
      <c r="IE7" s="233"/>
      <c r="IF7" s="233"/>
      <c r="IG7" s="233"/>
      <c r="IH7" s="233"/>
      <c r="II7" s="233"/>
      <c r="IJ7" s="233" t="s">
        <v>2054</v>
      </c>
      <c r="IK7" s="233"/>
      <c r="IL7" s="233"/>
      <c r="IM7" s="233"/>
      <c r="IN7" s="233"/>
      <c r="IO7" s="233" t="s">
        <v>2055</v>
      </c>
      <c r="IP7" s="233"/>
      <c r="IQ7" s="233" t="s">
        <v>2056</v>
      </c>
      <c r="IR7" s="233"/>
      <c r="IS7" s="233" t="s">
        <v>2057</v>
      </c>
      <c r="IT7" s="233"/>
      <c r="IU7" s="233"/>
      <c r="IV7" s="233"/>
      <c r="IW7" s="233" t="s">
        <v>2058</v>
      </c>
      <c r="IX7" s="233"/>
      <c r="IY7" s="233" t="s">
        <v>2059</v>
      </c>
      <c r="IZ7" s="233" t="s">
        <v>2060</v>
      </c>
      <c r="JA7" s="233" t="s">
        <v>2061</v>
      </c>
      <c r="JB7" s="233" t="s">
        <v>2062</v>
      </c>
      <c r="JC7" s="233"/>
      <c r="JD7" s="233" t="s">
        <v>2063</v>
      </c>
      <c r="JE7" s="233"/>
      <c r="JF7" s="233" t="s">
        <v>2064</v>
      </c>
      <c r="JG7" s="233"/>
      <c r="JH7" s="233"/>
      <c r="JI7" s="233" t="s">
        <v>2065</v>
      </c>
      <c r="JJ7" s="233"/>
      <c r="JK7" s="233"/>
      <c r="JL7" s="233"/>
      <c r="JM7" s="233"/>
      <c r="JN7" s="233"/>
      <c r="JO7" s="233" t="s">
        <v>2066</v>
      </c>
      <c r="JP7" s="233"/>
      <c r="JQ7" s="233" t="s">
        <v>2067</v>
      </c>
      <c r="JR7" s="233"/>
      <c r="JS7" s="233"/>
      <c r="JT7" s="233" t="s">
        <v>2068</v>
      </c>
      <c r="JU7" s="233" t="s">
        <v>2069</v>
      </c>
      <c r="JV7" s="233" t="s">
        <v>2070</v>
      </c>
      <c r="JW7" s="233" t="s">
        <v>2053</v>
      </c>
      <c r="JX7" s="233" t="s">
        <v>2071</v>
      </c>
      <c r="JY7" s="233" t="s">
        <v>2072</v>
      </c>
      <c r="JZ7" s="233" t="s">
        <v>2073</v>
      </c>
      <c r="KA7" s="233"/>
      <c r="KB7" s="233"/>
      <c r="KC7" s="233" t="s">
        <v>2074</v>
      </c>
      <c r="KD7" s="233"/>
      <c r="KE7" s="233"/>
      <c r="KF7" s="233" t="s">
        <v>2069</v>
      </c>
      <c r="KG7" s="233" t="s">
        <v>2075</v>
      </c>
      <c r="KH7" s="233" t="s">
        <v>2076</v>
      </c>
      <c r="KI7" s="233"/>
    </row>
    <row r="8" spans="1:295" ht="27" customHeight="1" x14ac:dyDescent="0.3">
      <c r="A8" s="155" t="s">
        <v>59</v>
      </c>
      <c r="B8" s="155" t="s">
        <v>535</v>
      </c>
      <c r="C8" s="156" t="s">
        <v>411</v>
      </c>
      <c r="D8" s="156" t="s">
        <v>2077</v>
      </c>
      <c r="E8" s="156" t="s">
        <v>2078</v>
      </c>
      <c r="F8" s="156" t="s">
        <v>2079</v>
      </c>
      <c r="G8" s="156" t="s">
        <v>2080</v>
      </c>
      <c r="H8" s="156" t="s">
        <v>444</v>
      </c>
      <c r="I8" s="156" t="s">
        <v>2081</v>
      </c>
      <c r="J8" s="156" t="s">
        <v>2082</v>
      </c>
      <c r="K8" s="156" t="s">
        <v>2083</v>
      </c>
      <c r="L8" s="156" t="s">
        <v>2084</v>
      </c>
      <c r="M8" s="156" t="s">
        <v>422</v>
      </c>
      <c r="N8" s="156" t="s">
        <v>2085</v>
      </c>
      <c r="O8" s="157" t="s">
        <v>2086</v>
      </c>
      <c r="P8" s="156" t="s">
        <v>2087</v>
      </c>
      <c r="Q8" s="156" t="s">
        <v>2088</v>
      </c>
      <c r="R8" s="156" t="s">
        <v>2087</v>
      </c>
      <c r="S8" s="156" t="s">
        <v>2089</v>
      </c>
      <c r="T8" s="156" t="s">
        <v>2082</v>
      </c>
      <c r="U8" s="156" t="s">
        <v>2090</v>
      </c>
      <c r="V8" s="156" t="s">
        <v>2091</v>
      </c>
      <c r="W8" s="156" t="s">
        <v>2092</v>
      </c>
      <c r="X8" s="156" t="s">
        <v>2093</v>
      </c>
      <c r="Y8" s="156" t="s">
        <v>2094</v>
      </c>
      <c r="Z8" s="156" t="s">
        <v>2095</v>
      </c>
      <c r="AA8" s="156" t="s">
        <v>2096</v>
      </c>
      <c r="AB8" s="156" t="s">
        <v>2097</v>
      </c>
      <c r="AC8" s="156" t="s">
        <v>2098</v>
      </c>
      <c r="AD8" s="156" t="s">
        <v>2099</v>
      </c>
      <c r="AE8" s="156" t="s">
        <v>2100</v>
      </c>
      <c r="AF8" s="156" t="s">
        <v>2085</v>
      </c>
      <c r="AG8" s="156" t="s">
        <v>2086</v>
      </c>
      <c r="AH8" s="156" t="s">
        <v>2101</v>
      </c>
      <c r="AI8" s="156" t="s">
        <v>2102</v>
      </c>
      <c r="AJ8" s="157" t="s">
        <v>2103</v>
      </c>
      <c r="AK8" s="157" t="s">
        <v>2104</v>
      </c>
      <c r="AL8" s="156" t="s">
        <v>2105</v>
      </c>
      <c r="AM8" s="156" t="s">
        <v>2103</v>
      </c>
      <c r="AN8" s="156" t="s">
        <v>2104</v>
      </c>
      <c r="AO8" s="156" t="s">
        <v>2106</v>
      </c>
      <c r="AP8" s="156" t="s">
        <v>2107</v>
      </c>
      <c r="AQ8" s="156" t="s">
        <v>2108</v>
      </c>
      <c r="AR8" s="156" t="s">
        <v>2109</v>
      </c>
      <c r="AS8" s="156" t="s">
        <v>2110</v>
      </c>
      <c r="AT8" s="157" t="s">
        <v>2111</v>
      </c>
      <c r="AU8" s="157" t="s">
        <v>2112</v>
      </c>
      <c r="AV8" s="156" t="s">
        <v>2113</v>
      </c>
      <c r="AW8" s="156" t="s">
        <v>2114</v>
      </c>
      <c r="AX8" s="156" t="s">
        <v>2115</v>
      </c>
      <c r="AY8" s="156" t="s">
        <v>2116</v>
      </c>
      <c r="AZ8" s="156" t="s">
        <v>2117</v>
      </c>
      <c r="BA8" s="156" t="s">
        <v>2118</v>
      </c>
      <c r="BB8" s="157" t="s">
        <v>2119</v>
      </c>
      <c r="BC8" s="156" t="s">
        <v>481</v>
      </c>
      <c r="BD8" s="156" t="s">
        <v>2120</v>
      </c>
      <c r="BE8" s="156" t="s">
        <v>2121</v>
      </c>
      <c r="BF8" s="156" t="s">
        <v>2111</v>
      </c>
      <c r="BG8" s="156" t="s">
        <v>2112</v>
      </c>
      <c r="BH8" s="156" t="s">
        <v>2122</v>
      </c>
      <c r="BI8" s="156" t="s">
        <v>2123</v>
      </c>
      <c r="BJ8" s="156" t="s">
        <v>2124</v>
      </c>
      <c r="BK8" s="156" t="s">
        <v>2125</v>
      </c>
      <c r="BL8" s="156" t="s">
        <v>2126</v>
      </c>
      <c r="BM8" s="156" t="s">
        <v>2127</v>
      </c>
      <c r="BN8" s="156" t="s">
        <v>2119</v>
      </c>
      <c r="BO8" s="156" t="s">
        <v>2128</v>
      </c>
      <c r="BP8" s="156" t="s">
        <v>2129</v>
      </c>
      <c r="BQ8" s="156" t="s">
        <v>2130</v>
      </c>
      <c r="BR8" s="156" t="s">
        <v>2131</v>
      </c>
      <c r="BS8" s="156" t="s">
        <v>2132</v>
      </c>
      <c r="BT8" s="156" t="s">
        <v>2133</v>
      </c>
      <c r="BU8" s="156" t="s">
        <v>2133</v>
      </c>
      <c r="BV8" s="156" t="s">
        <v>2134</v>
      </c>
      <c r="BW8" s="156" t="s">
        <v>2135</v>
      </c>
      <c r="BX8" s="156" t="s">
        <v>2136</v>
      </c>
      <c r="BY8" s="156" t="s">
        <v>2137</v>
      </c>
      <c r="BZ8" s="156" t="s">
        <v>2138</v>
      </c>
      <c r="CA8" s="156" t="s">
        <v>2139</v>
      </c>
      <c r="CB8" s="156" t="s">
        <v>2140</v>
      </c>
      <c r="CC8" s="156" t="s">
        <v>2141</v>
      </c>
      <c r="CD8" s="156" t="s">
        <v>2142</v>
      </c>
      <c r="CE8" s="156" t="s">
        <v>2143</v>
      </c>
      <c r="CF8" s="156" t="s">
        <v>2144</v>
      </c>
      <c r="CG8" s="156" t="s">
        <v>2145</v>
      </c>
      <c r="CH8" s="156" t="s">
        <v>2146</v>
      </c>
      <c r="CI8" s="156" t="s">
        <v>2147</v>
      </c>
      <c r="CJ8" s="156" t="s">
        <v>2148</v>
      </c>
      <c r="CK8" s="156" t="s">
        <v>2149</v>
      </c>
      <c r="CL8" s="156" t="s">
        <v>2150</v>
      </c>
      <c r="CM8" s="156" t="s">
        <v>2151</v>
      </c>
      <c r="CN8" s="156" t="s">
        <v>2152</v>
      </c>
      <c r="CO8" s="156" t="s">
        <v>2153</v>
      </c>
      <c r="CP8" s="156" t="s">
        <v>2154</v>
      </c>
      <c r="CQ8" s="156" t="s">
        <v>2155</v>
      </c>
      <c r="CR8" s="156" t="s">
        <v>2156</v>
      </c>
      <c r="CS8" s="156" t="s">
        <v>2157</v>
      </c>
      <c r="CT8" s="156" t="s">
        <v>2158</v>
      </c>
      <c r="CU8" s="156" t="s">
        <v>2159</v>
      </c>
      <c r="CV8" s="156" t="s">
        <v>2160</v>
      </c>
      <c r="CW8" s="156" t="s">
        <v>2161</v>
      </c>
      <c r="CX8" s="156" t="s">
        <v>350</v>
      </c>
      <c r="CY8" s="156" t="s">
        <v>2162</v>
      </c>
      <c r="CZ8" s="156" t="s">
        <v>2163</v>
      </c>
      <c r="DA8" s="156" t="s">
        <v>2164</v>
      </c>
      <c r="DB8" s="156" t="s">
        <v>2165</v>
      </c>
      <c r="DC8" s="156" t="s">
        <v>2166</v>
      </c>
      <c r="DD8" s="156" t="s">
        <v>2146</v>
      </c>
      <c r="DE8" s="156" t="s">
        <v>2147</v>
      </c>
      <c r="DF8" s="156" t="s">
        <v>2167</v>
      </c>
      <c r="DG8" s="156" t="s">
        <v>2168</v>
      </c>
      <c r="DH8" s="156" t="s">
        <v>2169</v>
      </c>
      <c r="DI8" s="156" t="s">
        <v>2170</v>
      </c>
      <c r="DJ8" s="156" t="s">
        <v>2171</v>
      </c>
      <c r="DK8" s="156" t="s">
        <v>2172</v>
      </c>
      <c r="DL8" s="156" t="s">
        <v>2162</v>
      </c>
      <c r="DM8" s="156" t="s">
        <v>2163</v>
      </c>
      <c r="DN8" s="156" t="s">
        <v>2164</v>
      </c>
      <c r="DO8" s="156" t="s">
        <v>2173</v>
      </c>
      <c r="DP8" s="156" t="s">
        <v>2174</v>
      </c>
      <c r="DQ8" s="156" t="s">
        <v>2175</v>
      </c>
      <c r="DR8" s="156" t="s">
        <v>2176</v>
      </c>
      <c r="DS8" s="156" t="s">
        <v>2177</v>
      </c>
      <c r="DT8" s="156" t="s">
        <v>2178</v>
      </c>
      <c r="DU8" s="156" t="s">
        <v>350</v>
      </c>
      <c r="DV8" s="156" t="s">
        <v>2162</v>
      </c>
      <c r="DW8" s="156" t="s">
        <v>2167</v>
      </c>
      <c r="DX8" s="156" t="s">
        <v>2176</v>
      </c>
      <c r="DY8" s="156" t="s">
        <v>45</v>
      </c>
      <c r="DZ8" s="156" t="s">
        <v>2179</v>
      </c>
      <c r="EA8" s="156" t="s">
        <v>2180</v>
      </c>
      <c r="EB8" s="156" t="s">
        <v>2181</v>
      </c>
      <c r="EC8" s="156" t="s">
        <v>2182</v>
      </c>
      <c r="ED8" s="156" t="s">
        <v>2183</v>
      </c>
      <c r="EE8" s="156" t="s">
        <v>2184</v>
      </c>
      <c r="EF8" s="156" t="s">
        <v>2185</v>
      </c>
      <c r="EG8" s="156" t="s">
        <v>2120</v>
      </c>
      <c r="EH8" s="156" t="s">
        <v>2130</v>
      </c>
      <c r="EI8" s="156" t="s">
        <v>2186</v>
      </c>
      <c r="EJ8" s="156" t="s">
        <v>2187</v>
      </c>
      <c r="EK8" s="156" t="s">
        <v>2188</v>
      </c>
      <c r="EL8" s="156" t="s">
        <v>2189</v>
      </c>
      <c r="EM8" s="156" t="s">
        <v>2190</v>
      </c>
      <c r="EN8" s="156" t="s">
        <v>2191</v>
      </c>
      <c r="EO8" s="156" t="s">
        <v>2192</v>
      </c>
      <c r="EP8" s="156" t="s">
        <v>2193</v>
      </c>
      <c r="EQ8" s="156" t="s">
        <v>2194</v>
      </c>
      <c r="ER8" s="156" t="s">
        <v>2195</v>
      </c>
      <c r="ES8" s="156" t="s">
        <v>2196</v>
      </c>
      <c r="ET8" s="156" t="s">
        <v>2197</v>
      </c>
      <c r="EU8" s="156" t="s">
        <v>2198</v>
      </c>
      <c r="EV8" s="156" t="s">
        <v>2199</v>
      </c>
      <c r="EW8" s="156" t="s">
        <v>2200</v>
      </c>
      <c r="EX8" s="156" t="s">
        <v>2201</v>
      </c>
      <c r="EY8" s="156" t="s">
        <v>2202</v>
      </c>
      <c r="EZ8" s="156" t="s">
        <v>2203</v>
      </c>
      <c r="FA8" s="156" t="s">
        <v>2204</v>
      </c>
      <c r="FB8" s="156" t="s">
        <v>2185</v>
      </c>
      <c r="FC8" s="156" t="s">
        <v>2190</v>
      </c>
      <c r="FD8" s="156" t="s">
        <v>2205</v>
      </c>
      <c r="FE8" s="156" t="s">
        <v>2206</v>
      </c>
      <c r="FF8" s="156" t="s">
        <v>2207</v>
      </c>
      <c r="FG8" s="156" t="s">
        <v>2208</v>
      </c>
      <c r="FH8" s="156" t="s">
        <v>2209</v>
      </c>
      <c r="FI8" s="156" t="s">
        <v>2210</v>
      </c>
      <c r="FJ8" s="156" t="s">
        <v>2139</v>
      </c>
      <c r="FK8" s="156" t="s">
        <v>2140</v>
      </c>
      <c r="FL8" s="156" t="s">
        <v>2211</v>
      </c>
      <c r="FM8" s="156" t="s">
        <v>45</v>
      </c>
      <c r="FN8" s="156" t="s">
        <v>2179</v>
      </c>
      <c r="FO8" s="156" t="s">
        <v>2212</v>
      </c>
      <c r="FP8" s="156" t="s">
        <v>2213</v>
      </c>
      <c r="FQ8" s="157" t="s">
        <v>2214</v>
      </c>
      <c r="FR8" s="156" t="s">
        <v>2215</v>
      </c>
      <c r="FS8" s="156" t="s">
        <v>2216</v>
      </c>
      <c r="FT8" s="156" t="s">
        <v>2217</v>
      </c>
      <c r="FU8" s="156" t="s">
        <v>2218</v>
      </c>
      <c r="FV8" s="156" t="s">
        <v>2219</v>
      </c>
      <c r="FW8" s="156" t="s">
        <v>2220</v>
      </c>
      <c r="FX8" s="156" t="s">
        <v>2221</v>
      </c>
      <c r="FY8" s="156" t="s">
        <v>2222</v>
      </c>
      <c r="FZ8" s="156" t="s">
        <v>2223</v>
      </c>
      <c r="GA8" s="156" t="s">
        <v>2187</v>
      </c>
      <c r="GB8" s="157" t="s">
        <v>2224</v>
      </c>
      <c r="GC8" s="156" t="s">
        <v>2213</v>
      </c>
      <c r="GD8" s="156" t="s">
        <v>2212</v>
      </c>
      <c r="GE8" s="156" t="s">
        <v>2225</v>
      </c>
      <c r="GF8" s="157" t="s">
        <v>2226</v>
      </c>
      <c r="GG8" s="156" t="s">
        <v>2227</v>
      </c>
      <c r="GH8" s="156" t="s">
        <v>2228</v>
      </c>
      <c r="GI8" s="156" t="s">
        <v>350</v>
      </c>
      <c r="GJ8" s="156" t="s">
        <v>2229</v>
      </c>
      <c r="GK8" s="156" t="s">
        <v>2230</v>
      </c>
      <c r="GL8" s="156" t="s">
        <v>2231</v>
      </c>
      <c r="GM8" s="156" t="s">
        <v>2232</v>
      </c>
      <c r="GN8" s="156" t="s">
        <v>2233</v>
      </c>
      <c r="GO8" s="156" t="s">
        <v>2234</v>
      </c>
      <c r="GP8" s="156" t="s">
        <v>2235</v>
      </c>
      <c r="GQ8" s="157" t="s">
        <v>2234</v>
      </c>
      <c r="GR8" s="156" t="s">
        <v>2236</v>
      </c>
      <c r="GS8" s="156" t="s">
        <v>2237</v>
      </c>
      <c r="GT8" s="156" t="s">
        <v>2238</v>
      </c>
      <c r="GU8" s="156" t="s">
        <v>2239</v>
      </c>
      <c r="GV8" s="156" t="s">
        <v>2240</v>
      </c>
      <c r="GW8" s="156" t="s">
        <v>2241</v>
      </c>
      <c r="GX8" s="156" t="s">
        <v>2242</v>
      </c>
      <c r="GY8" s="156" t="s">
        <v>2243</v>
      </c>
      <c r="GZ8" s="156" t="s">
        <v>2244</v>
      </c>
      <c r="HA8" s="156" t="s">
        <v>2245</v>
      </c>
      <c r="HB8" s="157" t="s">
        <v>2246</v>
      </c>
      <c r="HC8" s="157" t="s">
        <v>2247</v>
      </c>
      <c r="HD8" s="156" t="s">
        <v>2248</v>
      </c>
      <c r="HE8" s="156" t="s">
        <v>2248</v>
      </c>
      <c r="HF8" s="156" t="s">
        <v>507</v>
      </c>
      <c r="HG8" s="156" t="s">
        <v>507</v>
      </c>
      <c r="HH8" s="156" t="s">
        <v>2249</v>
      </c>
      <c r="HI8" s="157" t="s">
        <v>2246</v>
      </c>
      <c r="HJ8" s="157" t="s">
        <v>2247</v>
      </c>
      <c r="HK8" s="156" t="s">
        <v>2250</v>
      </c>
      <c r="HL8" s="156" t="s">
        <v>2251</v>
      </c>
      <c r="HM8" s="156" t="s">
        <v>2252</v>
      </c>
      <c r="HN8" s="156" t="s">
        <v>2253</v>
      </c>
      <c r="HO8" s="156" t="s">
        <v>2254</v>
      </c>
      <c r="HP8" s="156" t="s">
        <v>2255</v>
      </c>
      <c r="HQ8" s="156" t="s">
        <v>2256</v>
      </c>
      <c r="HR8" s="156" t="s">
        <v>2257</v>
      </c>
      <c r="HS8" s="156" t="s">
        <v>2258</v>
      </c>
      <c r="HT8" s="156" t="s">
        <v>2259</v>
      </c>
      <c r="HU8" s="156" t="s">
        <v>2260</v>
      </c>
      <c r="HV8" s="156" t="s">
        <v>2261</v>
      </c>
      <c r="HW8" s="156" t="s">
        <v>2262</v>
      </c>
      <c r="HX8" s="156" t="s">
        <v>2263</v>
      </c>
      <c r="HY8" s="156" t="s">
        <v>2264</v>
      </c>
      <c r="HZ8" s="156" t="s">
        <v>2265</v>
      </c>
      <c r="IA8" s="156" t="s">
        <v>2266</v>
      </c>
      <c r="IB8" s="156" t="s">
        <v>2267</v>
      </c>
      <c r="IC8" s="156" t="s">
        <v>2268</v>
      </c>
      <c r="ID8" s="156" t="s">
        <v>2269</v>
      </c>
      <c r="IE8" s="156" t="s">
        <v>2270</v>
      </c>
      <c r="IF8" s="156" t="s">
        <v>2256</v>
      </c>
      <c r="IG8" s="156" t="s">
        <v>2257</v>
      </c>
      <c r="IH8" s="156" t="s">
        <v>2271</v>
      </c>
      <c r="II8" s="156" t="s">
        <v>2272</v>
      </c>
      <c r="IJ8" s="156" t="s">
        <v>2249</v>
      </c>
      <c r="IK8" s="156" t="s">
        <v>2186</v>
      </c>
      <c r="IL8" s="157" t="s">
        <v>2273</v>
      </c>
      <c r="IM8" s="157" t="s">
        <v>2274</v>
      </c>
      <c r="IN8" s="156" t="s">
        <v>2275</v>
      </c>
      <c r="IO8" s="156" t="s">
        <v>2274</v>
      </c>
      <c r="IP8" s="156" t="s">
        <v>2276</v>
      </c>
      <c r="IQ8" s="156" t="s">
        <v>2277</v>
      </c>
      <c r="IR8" s="156" t="s">
        <v>2278</v>
      </c>
      <c r="IS8" s="157" t="s">
        <v>2276</v>
      </c>
      <c r="IT8" s="156" t="s">
        <v>2279</v>
      </c>
      <c r="IU8" s="156" t="s">
        <v>2280</v>
      </c>
      <c r="IV8" s="156" t="s">
        <v>2277</v>
      </c>
      <c r="IW8" s="157" t="s">
        <v>2273</v>
      </c>
      <c r="IX8" s="156" t="s">
        <v>2278</v>
      </c>
      <c r="IY8" s="156" t="s">
        <v>526</v>
      </c>
      <c r="IZ8" s="156" t="s">
        <v>526</v>
      </c>
      <c r="JA8" s="156" t="s">
        <v>2281</v>
      </c>
      <c r="JB8" s="156" t="s">
        <v>2282</v>
      </c>
      <c r="JC8" s="156" t="s">
        <v>2283</v>
      </c>
      <c r="JD8" s="156" t="s">
        <v>2284</v>
      </c>
      <c r="JE8" s="156" t="s">
        <v>2285</v>
      </c>
      <c r="JF8" s="156" t="s">
        <v>2283</v>
      </c>
      <c r="JG8" s="156" t="s">
        <v>2286</v>
      </c>
      <c r="JH8" s="156" t="s">
        <v>2287</v>
      </c>
      <c r="JI8" s="156" t="s">
        <v>2286</v>
      </c>
      <c r="JJ8" s="156" t="s">
        <v>2288</v>
      </c>
      <c r="JK8" s="156" t="s">
        <v>2289</v>
      </c>
      <c r="JL8" s="156" t="s">
        <v>2290</v>
      </c>
      <c r="JM8" s="156" t="s">
        <v>2291</v>
      </c>
      <c r="JN8" s="156" t="s">
        <v>2292</v>
      </c>
      <c r="JO8" s="156" t="s">
        <v>2293</v>
      </c>
      <c r="JP8" s="156" t="s">
        <v>2294</v>
      </c>
      <c r="JQ8" s="156" t="s">
        <v>2295</v>
      </c>
      <c r="JR8" s="156" t="s">
        <v>2296</v>
      </c>
      <c r="JS8" s="156" t="s">
        <v>2297</v>
      </c>
      <c r="JT8" s="156" t="s">
        <v>2298</v>
      </c>
      <c r="JU8" s="156" t="s">
        <v>2270</v>
      </c>
      <c r="JV8" s="156" t="s">
        <v>2299</v>
      </c>
      <c r="JW8" s="156" t="s">
        <v>2300</v>
      </c>
      <c r="JX8" s="156" t="s">
        <v>2301</v>
      </c>
      <c r="JY8" s="156" t="s">
        <v>2302</v>
      </c>
      <c r="JZ8" s="156" t="s">
        <v>2303</v>
      </c>
      <c r="KA8" s="156" t="s">
        <v>2250</v>
      </c>
      <c r="KB8" s="156" t="s">
        <v>2304</v>
      </c>
      <c r="KC8" s="156" t="s">
        <v>2303</v>
      </c>
      <c r="KD8" s="156" t="s">
        <v>2251</v>
      </c>
      <c r="KE8" s="156" t="s">
        <v>2305</v>
      </c>
      <c r="KF8" s="156" t="s">
        <v>2306</v>
      </c>
      <c r="KG8" s="156" t="s">
        <v>2306</v>
      </c>
      <c r="KH8" s="156" t="s">
        <v>509</v>
      </c>
      <c r="KI8" s="156" t="s">
        <v>2132</v>
      </c>
    </row>
    <row r="9" spans="1:295" ht="18" customHeight="1" x14ac:dyDescent="0.3">
      <c r="A9" s="158" t="s">
        <v>63</v>
      </c>
      <c r="B9" s="158" t="s">
        <v>760</v>
      </c>
      <c r="C9" s="159">
        <v>0</v>
      </c>
      <c r="D9" s="160">
        <v>-0.375</v>
      </c>
      <c r="E9" s="160">
        <v>-7.4592999999999998</v>
      </c>
      <c r="F9" s="160">
        <v>2.8656000000000001</v>
      </c>
      <c r="G9" s="160">
        <v>8.0024999999999995</v>
      </c>
      <c r="H9" s="161"/>
      <c r="I9" s="160">
        <v>10.756399999999999</v>
      </c>
      <c r="J9" s="161"/>
      <c r="K9" s="160">
        <v>3.3593999999999999</v>
      </c>
      <c r="L9" s="160">
        <v>0.13</v>
      </c>
      <c r="M9" s="160">
        <v>3.8113999999999999</v>
      </c>
      <c r="N9" s="160">
        <v>-2.2200000000000002</v>
      </c>
      <c r="O9" s="160">
        <v>-19.8</v>
      </c>
      <c r="P9" s="161"/>
      <c r="Q9" s="160">
        <v>2.484</v>
      </c>
      <c r="R9" s="160">
        <v>-11</v>
      </c>
      <c r="S9" s="160">
        <v>2.3292000000000002</v>
      </c>
      <c r="T9" s="160">
        <v>16.717600000000001</v>
      </c>
      <c r="U9" s="160">
        <v>1.7998000000000001</v>
      </c>
      <c r="V9" s="160">
        <v>1.6667000000000001</v>
      </c>
      <c r="W9" s="160">
        <v>3.1787000000000001</v>
      </c>
      <c r="X9" s="160">
        <v>4.6208</v>
      </c>
      <c r="Y9" s="160">
        <v>-2.2183000000000002</v>
      </c>
      <c r="Z9" s="160">
        <v>1.4619</v>
      </c>
      <c r="AA9" s="161"/>
      <c r="AB9" s="160">
        <v>-1.2405999999999999</v>
      </c>
      <c r="AC9" s="160">
        <v>-0.64800000000000002</v>
      </c>
      <c r="AD9" s="161"/>
      <c r="AE9" s="160">
        <v>10.135</v>
      </c>
      <c r="AF9" s="160">
        <v>-17.760000000000002</v>
      </c>
      <c r="AG9" s="160">
        <v>-17.600000000000001</v>
      </c>
      <c r="AH9" s="160">
        <v>0.19600000000000001</v>
      </c>
      <c r="AI9" s="160">
        <v>0.15</v>
      </c>
      <c r="AJ9" s="160">
        <v>-25.94</v>
      </c>
      <c r="AK9" s="160">
        <v>-26.18</v>
      </c>
      <c r="AL9" s="161"/>
      <c r="AM9" s="160">
        <v>-1.2</v>
      </c>
      <c r="AN9" s="160">
        <v>-1.37</v>
      </c>
      <c r="AO9" s="161"/>
      <c r="AP9" s="161"/>
      <c r="AQ9" s="160">
        <v>16.5747</v>
      </c>
      <c r="AR9" s="160">
        <v>18.972200000000001</v>
      </c>
      <c r="AS9" s="160">
        <v>-13.2591</v>
      </c>
      <c r="AT9" s="160">
        <v>-10.716699999999999</v>
      </c>
      <c r="AU9" s="160">
        <v>-10.351800000000001</v>
      </c>
      <c r="AV9" s="160">
        <v>27.398800000000001</v>
      </c>
      <c r="AW9" s="160">
        <v>11.1661</v>
      </c>
      <c r="AX9" s="160">
        <v>-15.003399999999999</v>
      </c>
      <c r="AY9" s="160">
        <v>-12.4582</v>
      </c>
      <c r="AZ9" s="160">
        <v>4.3522999999999996</v>
      </c>
      <c r="BA9" s="160">
        <v>18.3886</v>
      </c>
      <c r="BB9" s="160">
        <v>11.674300000000001</v>
      </c>
      <c r="BC9" s="160">
        <v>23.1541</v>
      </c>
      <c r="BD9" s="160">
        <v>-6.9</v>
      </c>
      <c r="BE9" s="160">
        <v>-6.9</v>
      </c>
      <c r="BF9" s="160">
        <v>-25.369399999999999</v>
      </c>
      <c r="BG9" s="160">
        <v>-25.584599999999998</v>
      </c>
      <c r="BH9" s="160">
        <v>-1.6691</v>
      </c>
      <c r="BI9" s="161"/>
      <c r="BJ9" s="160">
        <v>-5.1304999999999996</v>
      </c>
      <c r="BK9" s="160">
        <v>-0.70579999999999998</v>
      </c>
      <c r="BL9" s="161"/>
      <c r="BM9" s="160">
        <v>-0.35089999999999999</v>
      </c>
      <c r="BN9" s="160">
        <v>-137.2722</v>
      </c>
      <c r="BO9" s="160">
        <v>57.5274</v>
      </c>
      <c r="BP9" s="160">
        <v>57.741</v>
      </c>
      <c r="BQ9" s="161"/>
      <c r="BR9" s="160">
        <v>-60.3294</v>
      </c>
      <c r="BS9" s="161"/>
      <c r="BT9" s="161"/>
      <c r="BU9" s="161"/>
      <c r="BV9" s="160">
        <v>7.9737</v>
      </c>
      <c r="BW9" s="160">
        <v>6.92</v>
      </c>
      <c r="BX9" s="160">
        <v>3.28</v>
      </c>
      <c r="BY9" s="160">
        <v>-17.329999999999998</v>
      </c>
      <c r="BZ9" s="160">
        <v>-1.63</v>
      </c>
      <c r="CA9" s="160">
        <v>-16.6065</v>
      </c>
      <c r="CB9" s="160">
        <v>-16.740400000000001</v>
      </c>
      <c r="CC9" s="160">
        <v>17.7423</v>
      </c>
      <c r="CD9" s="160">
        <v>16.5151</v>
      </c>
      <c r="CE9" s="160">
        <v>-3.9563999999999999</v>
      </c>
      <c r="CF9" s="160">
        <v>-9.9878999999999998</v>
      </c>
      <c r="CG9" s="160">
        <v>-9.9466999999999999</v>
      </c>
      <c r="CH9" s="160">
        <v>-5.1624999999999996</v>
      </c>
      <c r="CI9" s="160">
        <v>17.0791</v>
      </c>
      <c r="CJ9" s="161"/>
      <c r="CK9" s="161"/>
      <c r="CL9" s="160">
        <v>42.4</v>
      </c>
      <c r="CM9" s="160">
        <v>-31.1</v>
      </c>
      <c r="CN9" s="160">
        <v>-0.8</v>
      </c>
      <c r="CO9" s="160">
        <v>28.575299999999999</v>
      </c>
      <c r="CP9" s="160">
        <v>29.250699999999998</v>
      </c>
      <c r="CQ9" s="160">
        <v>28.473299999999998</v>
      </c>
      <c r="CR9" s="160">
        <v>108.99509999999999</v>
      </c>
      <c r="CS9" s="160">
        <v>108.1036</v>
      </c>
      <c r="CT9" s="160">
        <v>-15.838200000000001</v>
      </c>
      <c r="CU9" s="160">
        <v>-95.284199999999998</v>
      </c>
      <c r="CV9" s="160">
        <v>-16.683599999999998</v>
      </c>
      <c r="CW9" s="160">
        <v>1.8351</v>
      </c>
      <c r="CX9" s="160">
        <v>21.77</v>
      </c>
      <c r="CY9" s="160">
        <v>5.63</v>
      </c>
      <c r="CZ9" s="160">
        <v>3.7549000000000001</v>
      </c>
      <c r="DA9" s="160">
        <v>4.1045999999999996</v>
      </c>
      <c r="DB9" s="160">
        <v>-6.3</v>
      </c>
      <c r="DC9" s="161"/>
      <c r="DD9" s="160">
        <v>-18.834499999999998</v>
      </c>
      <c r="DE9" s="160">
        <v>-18.539400000000001</v>
      </c>
      <c r="DF9" s="160">
        <v>21.038699999999999</v>
      </c>
      <c r="DG9" s="160">
        <v>1.5599999999999999E-2</v>
      </c>
      <c r="DH9" s="160">
        <v>-3.0167000000000002</v>
      </c>
      <c r="DI9" s="160">
        <v>22.3</v>
      </c>
      <c r="DJ9" s="161"/>
      <c r="DK9" s="160">
        <v>-5.8178999999999998</v>
      </c>
      <c r="DL9" s="160">
        <v>-3.1791</v>
      </c>
      <c r="DM9" s="160">
        <v>34.071300000000001</v>
      </c>
      <c r="DN9" s="160">
        <v>2.9744999999999999</v>
      </c>
      <c r="DO9" s="160">
        <v>-2.72</v>
      </c>
      <c r="DP9" s="160">
        <v>-0.43</v>
      </c>
      <c r="DQ9" s="160">
        <v>1.8494999999999999</v>
      </c>
      <c r="DR9" s="160">
        <v>-22.6313</v>
      </c>
      <c r="DS9" s="160">
        <v>-6.99</v>
      </c>
      <c r="DT9" s="160">
        <v>-7.05</v>
      </c>
      <c r="DU9" s="160">
        <v>18.39</v>
      </c>
      <c r="DV9" s="160">
        <v>11.51</v>
      </c>
      <c r="DW9" s="160">
        <v>-23.145499999999998</v>
      </c>
      <c r="DX9" s="160">
        <v>-12.181800000000001</v>
      </c>
      <c r="DY9" s="160">
        <v>-34.692700000000002</v>
      </c>
      <c r="DZ9" s="160">
        <v>-33.127299999999998</v>
      </c>
      <c r="EA9" s="160">
        <v>-9.7425999999999995</v>
      </c>
      <c r="EB9" s="160">
        <v>-20.363299999999999</v>
      </c>
      <c r="EC9" s="160">
        <v>-26.823499999999999</v>
      </c>
      <c r="ED9" s="160">
        <v>-27.933399999999999</v>
      </c>
      <c r="EE9" s="160">
        <v>-17.7592</v>
      </c>
      <c r="EF9" s="160">
        <v>-22.745799999999999</v>
      </c>
      <c r="EG9" s="160">
        <v>-11.305</v>
      </c>
      <c r="EH9" s="161"/>
      <c r="EI9" s="160">
        <v>-19.501999999999999</v>
      </c>
      <c r="EJ9" s="161"/>
      <c r="EK9" s="160">
        <v>-5.6467999999999998</v>
      </c>
      <c r="EL9" s="160">
        <v>-4.5536000000000003</v>
      </c>
      <c r="EM9" s="160">
        <v>14.6584</v>
      </c>
      <c r="EN9" s="160">
        <v>-19.211600000000001</v>
      </c>
      <c r="EO9" s="160">
        <v>-18.3264</v>
      </c>
      <c r="EP9" s="160">
        <v>11.28</v>
      </c>
      <c r="EQ9" s="160">
        <v>-17.840299999999999</v>
      </c>
      <c r="ER9" s="160">
        <v>-17.608599999999999</v>
      </c>
      <c r="ES9" s="160">
        <v>7.9874000000000001</v>
      </c>
      <c r="ET9" s="160">
        <v>0</v>
      </c>
      <c r="EU9" s="160">
        <v>-9.8800000000000008</v>
      </c>
      <c r="EV9" s="160">
        <v>2.4</v>
      </c>
      <c r="EW9" s="160">
        <v>0.81969999999999998</v>
      </c>
      <c r="EX9" s="160">
        <v>-20.393899999999999</v>
      </c>
      <c r="EY9" s="160">
        <v>-6.3875999999999999</v>
      </c>
      <c r="EZ9" s="160">
        <v>4.4292999999999996</v>
      </c>
      <c r="FA9" s="160">
        <v>2.3744000000000001</v>
      </c>
      <c r="FB9" s="160">
        <v>8.2443000000000008</v>
      </c>
      <c r="FC9" s="160">
        <v>-24.0563</v>
      </c>
      <c r="FD9" s="161"/>
      <c r="FE9" s="160">
        <v>0.3538</v>
      </c>
      <c r="FF9" s="160">
        <v>0.60860000000000003</v>
      </c>
      <c r="FG9" s="160">
        <v>0</v>
      </c>
      <c r="FH9" s="160">
        <v>0</v>
      </c>
      <c r="FI9" s="160">
        <v>0</v>
      </c>
      <c r="FJ9" s="160">
        <v>3.3491</v>
      </c>
      <c r="FK9" s="160">
        <v>3.5165999999999999</v>
      </c>
      <c r="FL9" s="160">
        <v>-13.3965</v>
      </c>
      <c r="FM9" s="160">
        <v>13.7386</v>
      </c>
      <c r="FN9" s="160">
        <v>14.1716</v>
      </c>
      <c r="FO9" s="160">
        <v>-7.4016000000000002</v>
      </c>
      <c r="FP9" s="160">
        <v>0</v>
      </c>
      <c r="FQ9" s="160">
        <v>8.0922000000000001</v>
      </c>
      <c r="FR9" s="160">
        <v>-12.49</v>
      </c>
      <c r="FS9" s="160">
        <v>-4.1102999999999996</v>
      </c>
      <c r="FT9" s="160">
        <v>0.28039999999999998</v>
      </c>
      <c r="FU9" s="160">
        <v>3.2</v>
      </c>
      <c r="FV9" s="160">
        <v>2.9</v>
      </c>
      <c r="FW9" s="160">
        <v>-9.2187999999999999</v>
      </c>
      <c r="FX9" s="160">
        <v>0.99980000000000002</v>
      </c>
      <c r="FY9" s="160">
        <v>3.6469999999999998</v>
      </c>
      <c r="FZ9" s="160">
        <v>0.80900000000000005</v>
      </c>
      <c r="GA9" s="160">
        <v>2.2559</v>
      </c>
      <c r="GB9" s="160">
        <v>6.03</v>
      </c>
      <c r="GC9" s="160">
        <v>-14.6631</v>
      </c>
      <c r="GD9" s="160">
        <v>-9.6376000000000008</v>
      </c>
      <c r="GE9" s="160">
        <v>-2.72</v>
      </c>
      <c r="GF9" s="160">
        <v>22.8325</v>
      </c>
      <c r="GG9" s="161"/>
      <c r="GH9" s="160">
        <v>21.938199999999998</v>
      </c>
      <c r="GI9" s="161"/>
      <c r="GJ9" s="160">
        <v>-8.6061999999999994</v>
      </c>
      <c r="GK9" s="160">
        <v>2.0893999999999999</v>
      </c>
      <c r="GL9" s="161"/>
      <c r="GM9" s="161"/>
      <c r="GN9" s="160">
        <v>-11.599299999999999</v>
      </c>
      <c r="GO9" s="160">
        <v>3.2109999999999999</v>
      </c>
      <c r="GP9" s="160">
        <v>2.0958000000000001</v>
      </c>
      <c r="GQ9" s="160">
        <v>-35.881700000000002</v>
      </c>
      <c r="GR9" s="160">
        <v>6.6288</v>
      </c>
      <c r="GS9" s="160">
        <v>7.1279000000000003</v>
      </c>
      <c r="GT9" s="160">
        <v>108.7778</v>
      </c>
      <c r="GU9" s="160">
        <v>-5.3140000000000001</v>
      </c>
      <c r="GV9" s="160">
        <v>-11.361800000000001</v>
      </c>
      <c r="GW9" s="160">
        <v>7.0515999999999996</v>
      </c>
      <c r="GX9" s="160">
        <v>1.9597</v>
      </c>
      <c r="GY9" s="160">
        <v>2.4975999999999998</v>
      </c>
      <c r="GZ9" s="160">
        <v>2.476</v>
      </c>
      <c r="HA9" s="160">
        <v>1.298</v>
      </c>
      <c r="HB9" s="160">
        <v>28.3187</v>
      </c>
      <c r="HC9" s="160">
        <v>29.223700000000001</v>
      </c>
      <c r="HD9" s="160">
        <v>3.35</v>
      </c>
      <c r="HE9" s="160">
        <v>0</v>
      </c>
      <c r="HF9" s="160">
        <v>37.034399999999998</v>
      </c>
      <c r="HG9" s="160">
        <v>21.383600000000001</v>
      </c>
      <c r="HH9" s="160">
        <v>27.311399999999999</v>
      </c>
      <c r="HI9" s="160">
        <v>9.4237000000000002</v>
      </c>
      <c r="HJ9" s="160">
        <v>8.4008000000000003</v>
      </c>
      <c r="HK9" s="160">
        <v>-10.095000000000001</v>
      </c>
      <c r="HL9" s="160">
        <v>-12.6136</v>
      </c>
      <c r="HM9" s="160">
        <v>0</v>
      </c>
      <c r="HN9" s="160">
        <v>0</v>
      </c>
      <c r="HO9" s="161"/>
      <c r="HP9" s="161"/>
      <c r="HQ9" s="160">
        <v>-15.517099999999999</v>
      </c>
      <c r="HR9" s="160">
        <v>-14.781000000000001</v>
      </c>
      <c r="HS9" s="160">
        <v>4.3030999999999997</v>
      </c>
      <c r="HT9" s="160">
        <v>4.5229999999999997</v>
      </c>
      <c r="HU9" s="160">
        <v>9.0500000000000007</v>
      </c>
      <c r="HV9" s="160">
        <v>9.02</v>
      </c>
      <c r="HW9" s="160">
        <v>-28.3</v>
      </c>
      <c r="HX9" s="160">
        <v>-28.3</v>
      </c>
      <c r="HY9" s="160">
        <v>1.1252</v>
      </c>
      <c r="HZ9" s="160">
        <v>-12.72</v>
      </c>
      <c r="IA9" s="161"/>
      <c r="IB9" s="160">
        <v>22.375800000000002</v>
      </c>
      <c r="IC9" s="160">
        <v>22.3828</v>
      </c>
      <c r="ID9" s="160">
        <v>-22.1</v>
      </c>
      <c r="IE9" s="160">
        <v>-41</v>
      </c>
      <c r="IF9" s="160">
        <v>3.9</v>
      </c>
      <c r="IG9" s="160">
        <v>3.3</v>
      </c>
      <c r="IH9" s="160">
        <v>-17.3917</v>
      </c>
      <c r="II9" s="160">
        <v>-17.3401</v>
      </c>
      <c r="IJ9" s="160">
        <v>-51.151800000000001</v>
      </c>
      <c r="IK9" s="160">
        <v>1.3815</v>
      </c>
      <c r="IL9" s="160">
        <v>-220.7046</v>
      </c>
      <c r="IM9" s="160">
        <v>-7.5453000000000001</v>
      </c>
      <c r="IN9" s="160">
        <v>0.44290000000000002</v>
      </c>
      <c r="IO9" s="160">
        <v>89.3767</v>
      </c>
      <c r="IP9" s="160">
        <v>77.368700000000004</v>
      </c>
      <c r="IQ9" s="160">
        <v>79.026899999999998</v>
      </c>
      <c r="IR9" s="160">
        <v>129.99979999999999</v>
      </c>
      <c r="IS9" s="160">
        <v>20.708200000000001</v>
      </c>
      <c r="IT9" s="160">
        <v>34.096600000000002</v>
      </c>
      <c r="IU9" s="160">
        <v>32.973799999999997</v>
      </c>
      <c r="IV9" s="160">
        <v>29.264099999999999</v>
      </c>
      <c r="IW9" s="160">
        <v>140.5376</v>
      </c>
      <c r="IX9" s="160">
        <v>-229.24879999999999</v>
      </c>
      <c r="IY9" s="160">
        <v>53.116999999999997</v>
      </c>
      <c r="IZ9" s="160">
        <v>-44.933999999999997</v>
      </c>
      <c r="JA9" s="160">
        <v>-1.0290999999999999</v>
      </c>
      <c r="JB9" s="161"/>
      <c r="JC9" s="160">
        <v>-5.92</v>
      </c>
      <c r="JD9" s="160">
        <v>-1.0429999999999999</v>
      </c>
      <c r="JE9" s="160">
        <v>-1.056</v>
      </c>
      <c r="JF9" s="160">
        <v>1.44</v>
      </c>
      <c r="JG9" s="160">
        <v>0.08</v>
      </c>
      <c r="JH9" s="160">
        <v>-2.1623000000000001</v>
      </c>
      <c r="JI9" s="160">
        <v>-6.4439000000000002</v>
      </c>
      <c r="JJ9" s="160">
        <v>12.3369</v>
      </c>
      <c r="JK9" s="160">
        <v>-7.5273000000000003</v>
      </c>
      <c r="JL9" s="160">
        <v>7.5</v>
      </c>
      <c r="JM9" s="160">
        <v>2.5840000000000001</v>
      </c>
      <c r="JN9" s="160">
        <v>3.79</v>
      </c>
      <c r="JO9" s="160">
        <v>2.968</v>
      </c>
      <c r="JP9" s="160">
        <v>3.4441999999999999</v>
      </c>
      <c r="JQ9" s="160">
        <v>3.8525</v>
      </c>
      <c r="JR9" s="160">
        <v>3.5017</v>
      </c>
      <c r="JS9" s="160">
        <v>3.3557999999999999</v>
      </c>
      <c r="JT9" s="161"/>
      <c r="JU9" s="160">
        <v>25.6</v>
      </c>
      <c r="JV9" s="160">
        <v>5.6136999999999997</v>
      </c>
      <c r="JW9" s="160">
        <v>-0.46</v>
      </c>
      <c r="JX9" s="161"/>
      <c r="JY9" s="160">
        <v>-7.4992999999999999</v>
      </c>
      <c r="JZ9" s="160">
        <v>-15.307499999999999</v>
      </c>
      <c r="KA9" s="160">
        <v>-15.739699999999999</v>
      </c>
      <c r="KB9" s="160">
        <v>-3.8574000000000002</v>
      </c>
      <c r="KC9" s="160">
        <v>11.0519</v>
      </c>
      <c r="KD9" s="160">
        <v>-9.5576000000000008</v>
      </c>
      <c r="KE9" s="160">
        <v>-2.4994000000000001</v>
      </c>
      <c r="KF9" s="160">
        <v>-25</v>
      </c>
      <c r="KG9" s="160">
        <v>6.8</v>
      </c>
      <c r="KH9" s="161"/>
      <c r="KI9" s="160">
        <v>-65.558099999999996</v>
      </c>
    </row>
    <row r="10" spans="1:295" ht="18" customHeight="1" x14ac:dyDescent="0.3">
      <c r="A10" s="158" t="s">
        <v>63</v>
      </c>
      <c r="B10" s="158" t="s">
        <v>761</v>
      </c>
      <c r="C10" s="162">
        <v>0</v>
      </c>
      <c r="D10" s="163">
        <v>-0.3029</v>
      </c>
      <c r="E10" s="163">
        <v>-7.4935</v>
      </c>
      <c r="F10" s="163">
        <v>2.7113</v>
      </c>
      <c r="G10" s="163">
        <v>7.6216999999999997</v>
      </c>
      <c r="H10" s="164"/>
      <c r="I10" s="163">
        <v>11.0313</v>
      </c>
      <c r="J10" s="164"/>
      <c r="K10" s="163">
        <v>2.8963999999999999</v>
      </c>
      <c r="L10" s="163">
        <v>-0.123</v>
      </c>
      <c r="M10" s="163">
        <v>3.5691999999999999</v>
      </c>
      <c r="N10" s="163">
        <v>-2.2200000000000002</v>
      </c>
      <c r="O10" s="163">
        <v>-19.8</v>
      </c>
      <c r="P10" s="163">
        <v>-2.2000000000000002</v>
      </c>
      <c r="Q10" s="164"/>
      <c r="R10" s="163">
        <v>-13.2</v>
      </c>
      <c r="S10" s="163">
        <v>2.7694000000000001</v>
      </c>
      <c r="T10" s="163">
        <v>17.219200000000001</v>
      </c>
      <c r="U10" s="163">
        <v>1.7906</v>
      </c>
      <c r="V10" s="163">
        <v>1.5434000000000001</v>
      </c>
      <c r="W10" s="163">
        <v>2.9015</v>
      </c>
      <c r="X10" s="163">
        <v>4.7560000000000002</v>
      </c>
      <c r="Y10" s="163">
        <v>-2.3277000000000001</v>
      </c>
      <c r="Z10" s="163">
        <v>1.4211</v>
      </c>
      <c r="AA10" s="164"/>
      <c r="AB10" s="163">
        <v>-1.1751</v>
      </c>
      <c r="AC10" s="163">
        <v>-0.73399999999999999</v>
      </c>
      <c r="AD10" s="164"/>
      <c r="AE10" s="163">
        <v>10.516999999999999</v>
      </c>
      <c r="AF10" s="163">
        <v>-17.760000000000002</v>
      </c>
      <c r="AG10" s="163">
        <v>-15.4</v>
      </c>
      <c r="AH10" s="163">
        <v>3.2000000000000001E-2</v>
      </c>
      <c r="AI10" s="163">
        <v>0.16400000000000001</v>
      </c>
      <c r="AJ10" s="163">
        <v>-26.45</v>
      </c>
      <c r="AK10" s="163">
        <v>-26.45</v>
      </c>
      <c r="AL10" s="164"/>
      <c r="AM10" s="163">
        <v>-0.85</v>
      </c>
      <c r="AN10" s="163">
        <v>-0.89</v>
      </c>
      <c r="AO10" s="164"/>
      <c r="AP10" s="164"/>
      <c r="AQ10" s="163">
        <v>16.318000000000001</v>
      </c>
      <c r="AR10" s="163">
        <v>18.1724</v>
      </c>
      <c r="AS10" s="163">
        <v>-11.943899999999999</v>
      </c>
      <c r="AT10" s="163">
        <v>-8.5733999999999995</v>
      </c>
      <c r="AU10" s="163">
        <v>-7.9562999999999997</v>
      </c>
      <c r="AV10" s="163">
        <v>6.0453999999999999</v>
      </c>
      <c r="AW10" s="163">
        <v>14.0928</v>
      </c>
      <c r="AX10" s="163">
        <v>-15.8072</v>
      </c>
      <c r="AY10" s="163">
        <v>-12.5922</v>
      </c>
      <c r="AZ10" s="163">
        <v>4.3522999999999996</v>
      </c>
      <c r="BA10" s="163">
        <v>16.520199999999999</v>
      </c>
      <c r="BB10" s="163">
        <v>6.3459000000000003</v>
      </c>
      <c r="BC10" s="163">
        <v>23.855899999999998</v>
      </c>
      <c r="BD10" s="163">
        <v>-7.1</v>
      </c>
      <c r="BE10" s="163">
        <v>-7.2</v>
      </c>
      <c r="BF10" s="163">
        <v>-27.828099999999999</v>
      </c>
      <c r="BG10" s="163">
        <v>-26.1403</v>
      </c>
      <c r="BH10" s="163">
        <v>-1.6429</v>
      </c>
      <c r="BI10" s="164"/>
      <c r="BJ10" s="163">
        <v>-5.9500999999999999</v>
      </c>
      <c r="BK10" s="163">
        <v>-1.2067000000000001</v>
      </c>
      <c r="BL10" s="164"/>
      <c r="BM10" s="163">
        <v>0</v>
      </c>
      <c r="BN10" s="163">
        <v>-150.21209999999999</v>
      </c>
      <c r="BO10" s="163">
        <v>60.548699999999997</v>
      </c>
      <c r="BP10" s="163">
        <v>60.701300000000003</v>
      </c>
      <c r="BQ10" s="164"/>
      <c r="BR10" s="163">
        <v>-62.896000000000001</v>
      </c>
      <c r="BS10" s="164"/>
      <c r="BT10" s="164"/>
      <c r="BU10" s="164"/>
      <c r="BV10" s="163">
        <v>7.9836</v>
      </c>
      <c r="BW10" s="163">
        <v>7.42</v>
      </c>
      <c r="BX10" s="163">
        <v>3.7</v>
      </c>
      <c r="BY10" s="163">
        <v>-17.77</v>
      </c>
      <c r="BZ10" s="163">
        <v>-1.68</v>
      </c>
      <c r="CA10" s="163">
        <v>-17.678100000000001</v>
      </c>
      <c r="CB10" s="163">
        <v>-17.276299999999999</v>
      </c>
      <c r="CC10" s="163">
        <v>18.253699999999998</v>
      </c>
      <c r="CD10" s="163">
        <v>16.6996</v>
      </c>
      <c r="CE10" s="163">
        <v>-4.7374999999999998</v>
      </c>
      <c r="CF10" s="163">
        <v>-13.4696</v>
      </c>
      <c r="CG10" s="163">
        <v>-13.9102</v>
      </c>
      <c r="CH10" s="163">
        <v>-4.4823000000000004</v>
      </c>
      <c r="CI10" s="163">
        <v>15.385999999999999</v>
      </c>
      <c r="CJ10" s="164"/>
      <c r="CK10" s="164"/>
      <c r="CL10" s="163">
        <v>40.799999999999997</v>
      </c>
      <c r="CM10" s="163">
        <v>-27.1</v>
      </c>
      <c r="CN10" s="163">
        <v>-0.77</v>
      </c>
      <c r="CO10" s="163">
        <v>26.279</v>
      </c>
      <c r="CP10" s="163">
        <v>26.864799999999999</v>
      </c>
      <c r="CQ10" s="163">
        <v>25.8262</v>
      </c>
      <c r="CR10" s="163">
        <v>110.3764</v>
      </c>
      <c r="CS10" s="163">
        <v>109.8125</v>
      </c>
      <c r="CT10" s="163">
        <v>-12.3889</v>
      </c>
      <c r="CU10" s="163">
        <v>-99.778800000000004</v>
      </c>
      <c r="CV10" s="163">
        <v>-12.116199999999999</v>
      </c>
      <c r="CW10" s="163">
        <v>1.8283</v>
      </c>
      <c r="CX10" s="163">
        <v>22.55</v>
      </c>
      <c r="CY10" s="163">
        <v>5.63</v>
      </c>
      <c r="CZ10" s="163">
        <v>3.4424000000000001</v>
      </c>
      <c r="DA10" s="163">
        <v>3.8115999999999999</v>
      </c>
      <c r="DB10" s="163">
        <v>-6.03</v>
      </c>
      <c r="DC10" s="164"/>
      <c r="DD10" s="163">
        <v>-17.9373</v>
      </c>
      <c r="DE10" s="163">
        <v>-17.204999999999998</v>
      </c>
      <c r="DF10" s="163">
        <v>22.703299999999999</v>
      </c>
      <c r="DG10" s="163">
        <v>1.5800000000000002E-2</v>
      </c>
      <c r="DH10" s="163">
        <v>-2.8776000000000002</v>
      </c>
      <c r="DI10" s="164"/>
      <c r="DJ10" s="164"/>
      <c r="DK10" s="163">
        <v>-5.8704000000000001</v>
      </c>
      <c r="DL10" s="163">
        <v>-3.3660999999999999</v>
      </c>
      <c r="DM10" s="163">
        <v>34.228999999999999</v>
      </c>
      <c r="DN10" s="163">
        <v>2.6034999999999999</v>
      </c>
      <c r="DO10" s="163">
        <v>-3.09</v>
      </c>
      <c r="DP10" s="163">
        <v>-0.5</v>
      </c>
      <c r="DQ10" s="163">
        <v>2.1059999999999999</v>
      </c>
      <c r="DR10" s="163">
        <v>-22.6538</v>
      </c>
      <c r="DS10" s="163">
        <v>-7.07</v>
      </c>
      <c r="DT10" s="163">
        <v>-7.22</v>
      </c>
      <c r="DU10" s="163">
        <v>17.57</v>
      </c>
      <c r="DV10" s="163">
        <v>11.47</v>
      </c>
      <c r="DW10" s="163">
        <v>-24.363600000000002</v>
      </c>
      <c r="DX10" s="163">
        <v>-11.936400000000001</v>
      </c>
      <c r="DY10" s="163">
        <v>-35.215400000000002</v>
      </c>
      <c r="DZ10" s="163">
        <v>-34.327300000000001</v>
      </c>
      <c r="EA10" s="163">
        <v>-12.250299999999999</v>
      </c>
      <c r="EB10" s="163">
        <v>-23.137</v>
      </c>
      <c r="EC10" s="163">
        <v>-29.278700000000001</v>
      </c>
      <c r="ED10" s="163">
        <v>-29.422999999999998</v>
      </c>
      <c r="EE10" s="163">
        <v>-18.497599999999998</v>
      </c>
      <c r="EF10" s="163">
        <v>-20.577400000000001</v>
      </c>
      <c r="EG10" s="163">
        <v>-11.608000000000001</v>
      </c>
      <c r="EH10" s="164"/>
      <c r="EI10" s="163">
        <v>-13.389099999999999</v>
      </c>
      <c r="EJ10" s="164"/>
      <c r="EK10" s="163">
        <v>-5.7686000000000002</v>
      </c>
      <c r="EL10" s="163">
        <v>-5.7549000000000001</v>
      </c>
      <c r="EM10" s="163">
        <v>15.508699999999999</v>
      </c>
      <c r="EN10" s="163">
        <v>-17.6462</v>
      </c>
      <c r="EO10" s="163">
        <v>-15.871700000000001</v>
      </c>
      <c r="EP10" s="163">
        <v>3.6</v>
      </c>
      <c r="EQ10" s="163">
        <v>-19.419899999999998</v>
      </c>
      <c r="ER10" s="163">
        <v>-19.034400000000002</v>
      </c>
      <c r="ES10" s="163">
        <v>9.6556999999999995</v>
      </c>
      <c r="ET10" s="163">
        <v>0</v>
      </c>
      <c r="EU10" s="163">
        <v>-9.61</v>
      </c>
      <c r="EV10" s="163">
        <v>2.5</v>
      </c>
      <c r="EW10" s="163">
        <v>0.84919999999999995</v>
      </c>
      <c r="EX10" s="163">
        <v>-19.4556</v>
      </c>
      <c r="EY10" s="163">
        <v>-6.0521000000000003</v>
      </c>
      <c r="EZ10" s="163">
        <v>4.7344999999999997</v>
      </c>
      <c r="FA10" s="163">
        <v>2.3450000000000002</v>
      </c>
      <c r="FB10" s="163">
        <v>9.1617999999999995</v>
      </c>
      <c r="FC10" s="163">
        <v>-23.683800000000002</v>
      </c>
      <c r="FD10" s="164"/>
      <c r="FE10" s="163">
        <v>0.39329999999999998</v>
      </c>
      <c r="FF10" s="163">
        <v>0.58799999999999997</v>
      </c>
      <c r="FG10" s="163">
        <v>0</v>
      </c>
      <c r="FH10" s="163">
        <v>2.5083000000000002</v>
      </c>
      <c r="FI10" s="163">
        <v>0</v>
      </c>
      <c r="FJ10" s="163">
        <v>4.1863999999999999</v>
      </c>
      <c r="FK10" s="163">
        <v>4.0189000000000004</v>
      </c>
      <c r="FL10" s="163">
        <v>-11.8894</v>
      </c>
      <c r="FM10" s="163">
        <v>14.4786</v>
      </c>
      <c r="FN10" s="163">
        <v>15.000999999999999</v>
      </c>
      <c r="FO10" s="163">
        <v>-6.4301000000000004</v>
      </c>
      <c r="FP10" s="164"/>
      <c r="FQ10" s="163">
        <v>9.5960999999999999</v>
      </c>
      <c r="FR10" s="163">
        <v>-11.38</v>
      </c>
      <c r="FS10" s="163">
        <v>-3.5116000000000001</v>
      </c>
      <c r="FT10" s="163">
        <v>0.31519999999999998</v>
      </c>
      <c r="FU10" s="163">
        <v>2.13</v>
      </c>
      <c r="FV10" s="163">
        <v>2.0299999999999998</v>
      </c>
      <c r="FW10" s="163">
        <v>-11.049099999999999</v>
      </c>
      <c r="FX10" s="163">
        <v>0</v>
      </c>
      <c r="FY10" s="163">
        <v>3.79</v>
      </c>
      <c r="FZ10" s="163">
        <v>0.81200000000000006</v>
      </c>
      <c r="GA10" s="163">
        <v>2.2387000000000001</v>
      </c>
      <c r="GB10" s="163">
        <v>5.14</v>
      </c>
      <c r="GC10" s="163">
        <v>-16.5764</v>
      </c>
      <c r="GD10" s="163">
        <v>-11.9658</v>
      </c>
      <c r="GE10" s="163">
        <v>-2.61</v>
      </c>
      <c r="GF10" s="163">
        <v>21.974399999999999</v>
      </c>
      <c r="GG10" s="164"/>
      <c r="GH10" s="163">
        <v>19.5639</v>
      </c>
      <c r="GI10" s="164"/>
      <c r="GJ10" s="163">
        <v>-7.5148999999999999</v>
      </c>
      <c r="GK10" s="163">
        <v>2.0083000000000002</v>
      </c>
      <c r="GL10" s="164"/>
      <c r="GM10" s="164"/>
      <c r="GN10" s="163">
        <v>-11.7844</v>
      </c>
      <c r="GO10" s="163">
        <v>0.9103</v>
      </c>
      <c r="GP10" s="163">
        <v>3.4432</v>
      </c>
      <c r="GQ10" s="163">
        <v>-35.209400000000002</v>
      </c>
      <c r="GR10" s="163">
        <v>7.3385999999999996</v>
      </c>
      <c r="GS10" s="163">
        <v>5.8650000000000002</v>
      </c>
      <c r="GT10" s="163">
        <v>91.646299999999997</v>
      </c>
      <c r="GU10" s="163">
        <v>-9.2760999999999996</v>
      </c>
      <c r="GV10" s="163">
        <v>-9.5972000000000008</v>
      </c>
      <c r="GW10" s="163">
        <v>3.9243999999999999</v>
      </c>
      <c r="GX10" s="163">
        <v>3.6255999999999999</v>
      </c>
      <c r="GY10" s="163">
        <v>2.4756999999999998</v>
      </c>
      <c r="GZ10" s="163">
        <v>2.3889</v>
      </c>
      <c r="HA10" s="163">
        <v>3</v>
      </c>
      <c r="HB10" s="163">
        <v>27.193200000000001</v>
      </c>
      <c r="HC10" s="163">
        <v>28.664899999999999</v>
      </c>
      <c r="HD10" s="163">
        <v>1.68</v>
      </c>
      <c r="HE10" s="163">
        <v>-4.3959999999999999</v>
      </c>
      <c r="HF10" s="163">
        <v>32.602800000000002</v>
      </c>
      <c r="HG10" s="163">
        <v>19.003699999999998</v>
      </c>
      <c r="HH10" s="163">
        <v>35.5124</v>
      </c>
      <c r="HI10" s="163">
        <v>7.8757000000000001</v>
      </c>
      <c r="HJ10" s="163">
        <v>8.2912999999999997</v>
      </c>
      <c r="HK10" s="163">
        <v>-10.298</v>
      </c>
      <c r="HL10" s="163">
        <v>-13.027200000000001</v>
      </c>
      <c r="HM10" s="163">
        <v>0</v>
      </c>
      <c r="HN10" s="163">
        <v>-10.594099999999999</v>
      </c>
      <c r="HO10" s="164"/>
      <c r="HP10" s="164"/>
      <c r="HQ10" s="163">
        <v>-15.445600000000001</v>
      </c>
      <c r="HR10" s="163">
        <v>-14.324999999999999</v>
      </c>
      <c r="HS10" s="163">
        <v>5.4804000000000004</v>
      </c>
      <c r="HT10" s="163">
        <v>5.7724000000000002</v>
      </c>
      <c r="HU10" s="163">
        <v>10.24</v>
      </c>
      <c r="HV10" s="163">
        <v>10.25</v>
      </c>
      <c r="HW10" s="163">
        <v>-27.9</v>
      </c>
      <c r="HX10" s="163">
        <v>-28.2</v>
      </c>
      <c r="HY10" s="163">
        <v>0.98599999999999999</v>
      </c>
      <c r="HZ10" s="163">
        <v>-13.36</v>
      </c>
      <c r="IA10" s="164"/>
      <c r="IB10" s="163">
        <v>22.264700000000001</v>
      </c>
      <c r="IC10" s="163">
        <v>21.790800000000001</v>
      </c>
      <c r="ID10" s="164"/>
      <c r="IE10" s="163">
        <v>-41.4</v>
      </c>
      <c r="IF10" s="163">
        <v>3.8</v>
      </c>
      <c r="IG10" s="163">
        <v>3.2</v>
      </c>
      <c r="IH10" s="164"/>
      <c r="II10" s="163">
        <v>-17.518799999999999</v>
      </c>
      <c r="IJ10" s="163">
        <v>-73.409499999999994</v>
      </c>
      <c r="IK10" s="163">
        <v>11.1411</v>
      </c>
      <c r="IL10" s="163">
        <v>-215.4229</v>
      </c>
      <c r="IM10" s="163">
        <v>-1.0476000000000001</v>
      </c>
      <c r="IN10" s="163">
        <v>-0.28610000000000002</v>
      </c>
      <c r="IO10" s="163">
        <v>87.087599999999995</v>
      </c>
      <c r="IP10" s="163">
        <v>82.507199999999997</v>
      </c>
      <c r="IQ10" s="163">
        <v>81.4084</v>
      </c>
      <c r="IR10" s="163">
        <v>129.28370000000001</v>
      </c>
      <c r="IS10" s="163">
        <v>16.522500000000001</v>
      </c>
      <c r="IT10" s="163">
        <v>32.051000000000002</v>
      </c>
      <c r="IU10" s="163">
        <v>32.323599999999999</v>
      </c>
      <c r="IV10" s="163">
        <v>30.6356</v>
      </c>
      <c r="IW10" s="163">
        <v>134.74850000000001</v>
      </c>
      <c r="IX10" s="163">
        <v>-233.59010000000001</v>
      </c>
      <c r="IY10" s="163">
        <v>50.383899999999997</v>
      </c>
      <c r="IZ10" s="163">
        <v>-42.418799999999997</v>
      </c>
      <c r="JA10" s="163">
        <v>-1.0290999999999999</v>
      </c>
      <c r="JB10" s="164"/>
      <c r="JC10" s="163">
        <v>-5.6</v>
      </c>
      <c r="JD10" s="163">
        <v>-1.1259999999999999</v>
      </c>
      <c r="JE10" s="163">
        <v>-1.131</v>
      </c>
      <c r="JF10" s="163">
        <v>1.44</v>
      </c>
      <c r="JG10" s="163">
        <v>0.4</v>
      </c>
      <c r="JH10" s="163">
        <v>-2.2677</v>
      </c>
      <c r="JI10" s="163">
        <v>-6.8254000000000001</v>
      </c>
      <c r="JJ10" s="163">
        <v>12.687900000000001</v>
      </c>
      <c r="JK10" s="163">
        <v>-7.5853000000000002</v>
      </c>
      <c r="JL10" s="163">
        <v>7.7</v>
      </c>
      <c r="JM10" s="163">
        <v>3.403</v>
      </c>
      <c r="JN10" s="163">
        <v>3.34</v>
      </c>
      <c r="JO10" s="163">
        <v>2.7639</v>
      </c>
      <c r="JP10" s="163">
        <v>3.1890999999999998</v>
      </c>
      <c r="JQ10" s="163">
        <v>4.2115999999999998</v>
      </c>
      <c r="JR10" s="163">
        <v>4.5641999999999996</v>
      </c>
      <c r="JS10" s="163">
        <v>4.1943000000000001</v>
      </c>
      <c r="JT10" s="164"/>
      <c r="JU10" s="163">
        <v>25.2</v>
      </c>
      <c r="JV10" s="163">
        <v>5.8818999999999999</v>
      </c>
      <c r="JW10" s="163">
        <v>-0.47</v>
      </c>
      <c r="JX10" s="164"/>
      <c r="JY10" s="163">
        <v>-6.6048999999999998</v>
      </c>
      <c r="JZ10" s="163">
        <v>-15.745200000000001</v>
      </c>
      <c r="KA10" s="163">
        <v>-15.3912</v>
      </c>
      <c r="KB10" s="163">
        <v>-4.0834999999999999</v>
      </c>
      <c r="KC10" s="163">
        <v>11.626200000000001</v>
      </c>
      <c r="KD10" s="163">
        <v>-9.6658000000000008</v>
      </c>
      <c r="KE10" s="163">
        <v>-2.4834000000000001</v>
      </c>
      <c r="KF10" s="163">
        <v>-24.8</v>
      </c>
      <c r="KG10" s="163">
        <v>7.1</v>
      </c>
      <c r="KH10" s="164"/>
      <c r="KI10" s="163">
        <v>-65.912400000000005</v>
      </c>
    </row>
    <row r="11" spans="1:295" ht="18" customHeight="1" x14ac:dyDescent="0.3">
      <c r="A11" s="158" t="s">
        <v>63</v>
      </c>
      <c r="B11" s="158" t="s">
        <v>762</v>
      </c>
      <c r="C11" s="162">
        <v>0</v>
      </c>
      <c r="D11" s="163">
        <v>-0.24990000000000001</v>
      </c>
      <c r="E11" s="163">
        <v>-7.8040000000000003</v>
      </c>
      <c r="F11" s="163">
        <v>2.5987</v>
      </c>
      <c r="G11" s="163">
        <v>7.9095000000000004</v>
      </c>
      <c r="H11" s="164"/>
      <c r="I11" s="163">
        <v>10.5581</v>
      </c>
      <c r="J11" s="164"/>
      <c r="K11" s="163">
        <v>2.5015999999999998</v>
      </c>
      <c r="L11" s="163">
        <v>-0.378</v>
      </c>
      <c r="M11" s="163">
        <v>3.3948999999999998</v>
      </c>
      <c r="N11" s="163">
        <v>0</v>
      </c>
      <c r="O11" s="162">
        <v>-19.8</v>
      </c>
      <c r="P11" s="164"/>
      <c r="Q11" s="163">
        <v>2.484</v>
      </c>
      <c r="R11" s="163">
        <v>-13.2</v>
      </c>
      <c r="S11" s="163">
        <v>2.7915999999999999</v>
      </c>
      <c r="T11" s="163">
        <v>16.726500000000001</v>
      </c>
      <c r="U11" s="163">
        <v>1.6323000000000001</v>
      </c>
      <c r="V11" s="163">
        <v>1.4547000000000001</v>
      </c>
      <c r="W11" s="163">
        <v>2.8534000000000002</v>
      </c>
      <c r="X11" s="163">
        <v>4.7422000000000004</v>
      </c>
      <c r="Y11" s="163">
        <v>-2.2810000000000001</v>
      </c>
      <c r="Z11" s="163">
        <v>1.347</v>
      </c>
      <c r="AA11" s="164"/>
      <c r="AB11" s="163">
        <v>-1.2686999999999999</v>
      </c>
      <c r="AC11" s="163">
        <v>-0.71399999999999997</v>
      </c>
      <c r="AD11" s="164"/>
      <c r="AE11" s="163">
        <v>10.112</v>
      </c>
      <c r="AF11" s="163">
        <v>-19.98</v>
      </c>
      <c r="AG11" s="163">
        <v>-15.4</v>
      </c>
      <c r="AH11" s="163">
        <v>0.187</v>
      </c>
      <c r="AI11" s="163">
        <v>0.14099999999999999</v>
      </c>
      <c r="AJ11" s="163">
        <v>-26.54</v>
      </c>
      <c r="AK11" s="163">
        <v>-26.94</v>
      </c>
      <c r="AL11" s="164"/>
      <c r="AM11" s="163">
        <v>-0.47</v>
      </c>
      <c r="AN11" s="163">
        <v>-0.53</v>
      </c>
      <c r="AO11" s="164"/>
      <c r="AP11" s="164"/>
      <c r="AQ11" s="163">
        <v>15.1364</v>
      </c>
      <c r="AR11" s="163">
        <v>16.6708</v>
      </c>
      <c r="AS11" s="163">
        <v>-14.1104</v>
      </c>
      <c r="AT11" s="163">
        <v>-12.324199999999999</v>
      </c>
      <c r="AU11" s="163">
        <v>-10.8279</v>
      </c>
      <c r="AV11" s="163">
        <v>16.861599999999999</v>
      </c>
      <c r="AW11" s="163">
        <v>14.088699999999999</v>
      </c>
      <c r="AX11" s="163">
        <v>-15.2713</v>
      </c>
      <c r="AY11" s="163">
        <v>0</v>
      </c>
      <c r="AZ11" s="163">
        <v>3.9578000000000002</v>
      </c>
      <c r="BA11" s="163">
        <v>21.228300000000001</v>
      </c>
      <c r="BB11" s="163">
        <v>-6.2145000000000001</v>
      </c>
      <c r="BC11" s="163">
        <v>23.914400000000001</v>
      </c>
      <c r="BD11" s="163">
        <v>-6</v>
      </c>
      <c r="BE11" s="163">
        <v>-6</v>
      </c>
      <c r="BF11" s="163">
        <v>-24.827100000000002</v>
      </c>
      <c r="BG11" s="163">
        <v>-23.983899999999998</v>
      </c>
      <c r="BH11" s="163">
        <v>-0.80100000000000005</v>
      </c>
      <c r="BI11" s="164"/>
      <c r="BJ11" s="163">
        <v>-4.4611000000000001</v>
      </c>
      <c r="BK11" s="163">
        <v>-2.4243000000000001</v>
      </c>
      <c r="BL11" s="164"/>
      <c r="BM11" s="164"/>
      <c r="BN11" s="163">
        <v>-137.6079</v>
      </c>
      <c r="BO11" s="163">
        <v>58.259799999999998</v>
      </c>
      <c r="BP11" s="163">
        <v>58.748100000000001</v>
      </c>
      <c r="BQ11" s="164"/>
      <c r="BR11" s="163">
        <v>-56.463900000000002</v>
      </c>
      <c r="BS11" s="164"/>
      <c r="BT11" s="164"/>
      <c r="BU11" s="164"/>
      <c r="BV11" s="163">
        <v>7.9836</v>
      </c>
      <c r="BW11" s="163">
        <v>7.95</v>
      </c>
      <c r="BX11" s="163">
        <v>4.1100000000000003</v>
      </c>
      <c r="BY11" s="163">
        <v>-17.95</v>
      </c>
      <c r="BZ11" s="163">
        <v>-1.71</v>
      </c>
      <c r="CA11" s="163">
        <v>-16.4725</v>
      </c>
      <c r="CB11" s="163">
        <v>-16.4725</v>
      </c>
      <c r="CC11" s="163">
        <v>14.6113</v>
      </c>
      <c r="CD11" s="163">
        <v>13.3972</v>
      </c>
      <c r="CE11" s="163">
        <v>-5.3385999999999996</v>
      </c>
      <c r="CF11" s="163">
        <v>-14.2013</v>
      </c>
      <c r="CG11" s="163">
        <v>-13.910299999999999</v>
      </c>
      <c r="CH11" s="163">
        <v>-4.7935999999999996</v>
      </c>
      <c r="CI11" s="163">
        <v>9.8863000000000003</v>
      </c>
      <c r="CJ11" s="164"/>
      <c r="CK11" s="164"/>
      <c r="CL11" s="163">
        <v>25.3</v>
      </c>
      <c r="CM11" s="163">
        <v>-12.5</v>
      </c>
      <c r="CN11" s="163">
        <v>-0.72</v>
      </c>
      <c r="CO11" s="163">
        <v>22.884499999999999</v>
      </c>
      <c r="CP11" s="163">
        <v>23.498100000000001</v>
      </c>
      <c r="CQ11" s="163">
        <v>21.9377</v>
      </c>
      <c r="CR11" s="163">
        <v>107.5497</v>
      </c>
      <c r="CS11" s="163">
        <v>108.1328</v>
      </c>
      <c r="CT11" s="163">
        <v>-10.4413</v>
      </c>
      <c r="CU11" s="163">
        <v>-98.941599999999994</v>
      </c>
      <c r="CV11" s="163">
        <v>-11.972799999999999</v>
      </c>
      <c r="CW11" s="163">
        <v>1.9440999999999999</v>
      </c>
      <c r="CX11" s="163">
        <v>23.3</v>
      </c>
      <c r="CY11" s="163">
        <v>7.34</v>
      </c>
      <c r="CZ11" s="163">
        <v>3.4424000000000001</v>
      </c>
      <c r="DA11" s="163">
        <v>3.9093</v>
      </c>
      <c r="DB11" s="163">
        <v>-6.16</v>
      </c>
      <c r="DC11" s="164"/>
      <c r="DD11" s="163">
        <v>-11.439299999999999</v>
      </c>
      <c r="DE11" s="163">
        <v>-11.2041</v>
      </c>
      <c r="DF11" s="163">
        <v>31.023299999999999</v>
      </c>
      <c r="DG11" s="163">
        <v>1.6E-2</v>
      </c>
      <c r="DH11" s="163">
        <v>-2.9077000000000002</v>
      </c>
      <c r="DI11" s="164"/>
      <c r="DJ11" s="163">
        <v>24.1</v>
      </c>
      <c r="DK11" s="163">
        <v>-6.0303000000000004</v>
      </c>
      <c r="DL11" s="163">
        <v>-3.7402000000000002</v>
      </c>
      <c r="DM11" s="163">
        <v>34.386800000000001</v>
      </c>
      <c r="DN11" s="163">
        <v>2.2324000000000002</v>
      </c>
      <c r="DO11" s="163">
        <v>-3.34</v>
      </c>
      <c r="DP11" s="163">
        <v>-0.77</v>
      </c>
      <c r="DQ11" s="163">
        <v>2.3085</v>
      </c>
      <c r="DR11" s="163">
        <v>-30.804300000000001</v>
      </c>
      <c r="DS11" s="163">
        <v>-7.13</v>
      </c>
      <c r="DT11" s="163">
        <v>-7.18</v>
      </c>
      <c r="DU11" s="163">
        <v>17.510000000000002</v>
      </c>
      <c r="DV11" s="163">
        <v>11.23</v>
      </c>
      <c r="DW11" s="163">
        <v>-33.7455</v>
      </c>
      <c r="DX11" s="163">
        <v>-16.363600000000002</v>
      </c>
      <c r="DY11" s="163">
        <v>-33.572200000000002</v>
      </c>
      <c r="DZ11" s="163">
        <v>-33.5</v>
      </c>
      <c r="EA11" s="163">
        <v>-17.440200000000001</v>
      </c>
      <c r="EB11" s="163">
        <v>-28.196000000000002</v>
      </c>
      <c r="EC11" s="163">
        <v>-33.866</v>
      </c>
      <c r="ED11" s="163">
        <v>-33.7346</v>
      </c>
      <c r="EE11" s="163">
        <v>-13.1279</v>
      </c>
      <c r="EF11" s="163">
        <v>-16.770199999999999</v>
      </c>
      <c r="EG11" s="163">
        <v>-10.801</v>
      </c>
      <c r="EH11" s="163">
        <v>0</v>
      </c>
      <c r="EI11" s="163">
        <v>-9.9159000000000006</v>
      </c>
      <c r="EJ11" s="164"/>
      <c r="EK11" s="163">
        <v>-5.7877999999999998</v>
      </c>
      <c r="EL11" s="163">
        <v>-4.9238999999999997</v>
      </c>
      <c r="EM11" s="163">
        <v>10.122999999999999</v>
      </c>
      <c r="EN11" s="163">
        <v>-20.386199999999999</v>
      </c>
      <c r="EO11" s="163">
        <v>-19.701499999999999</v>
      </c>
      <c r="EP11" s="163">
        <v>27.664000000000001</v>
      </c>
      <c r="EQ11" s="163">
        <v>-19.934000000000001</v>
      </c>
      <c r="ER11" s="163">
        <v>-19.805900000000001</v>
      </c>
      <c r="ES11" s="163">
        <v>4.6234000000000002</v>
      </c>
      <c r="ET11" s="163">
        <v>-15.79</v>
      </c>
      <c r="EU11" s="163">
        <v>-9.4</v>
      </c>
      <c r="EV11" s="163">
        <v>2.9</v>
      </c>
      <c r="EW11" s="163">
        <v>0.84330000000000005</v>
      </c>
      <c r="EX11" s="163">
        <v>-23.471399999999999</v>
      </c>
      <c r="EY11" s="163">
        <v>-6.1115000000000004</v>
      </c>
      <c r="EZ11" s="163">
        <v>4.5945</v>
      </c>
      <c r="FA11" s="163">
        <v>2.3157000000000001</v>
      </c>
      <c r="FB11" s="163">
        <v>7.1036999999999999</v>
      </c>
      <c r="FC11" s="163">
        <v>-20.0075</v>
      </c>
      <c r="FD11" s="164"/>
      <c r="FE11" s="163">
        <v>0.35930000000000001</v>
      </c>
      <c r="FF11" s="163">
        <v>0.59279999999999999</v>
      </c>
      <c r="FG11" s="163">
        <v>0</v>
      </c>
      <c r="FH11" s="163">
        <v>0</v>
      </c>
      <c r="FI11" s="163">
        <v>0</v>
      </c>
      <c r="FJ11" s="163">
        <v>1.8420000000000001</v>
      </c>
      <c r="FK11" s="163">
        <v>2.1768999999999998</v>
      </c>
      <c r="FL11" s="163">
        <v>-12.224299999999999</v>
      </c>
      <c r="FM11" s="163">
        <v>13.626300000000001</v>
      </c>
      <c r="FN11" s="163">
        <v>13.598699999999999</v>
      </c>
      <c r="FO11" s="163">
        <v>-8.2713999999999999</v>
      </c>
      <c r="FP11" s="164"/>
      <c r="FQ11" s="163">
        <v>6.2171000000000003</v>
      </c>
      <c r="FR11" s="163">
        <v>-12.09</v>
      </c>
      <c r="FS11" s="163">
        <v>-5.1173999999999999</v>
      </c>
      <c r="FT11" s="163">
        <v>0.28860000000000002</v>
      </c>
      <c r="FU11" s="163">
        <v>3.07</v>
      </c>
      <c r="FV11" s="163">
        <v>2.36</v>
      </c>
      <c r="FW11" s="163">
        <v>0</v>
      </c>
      <c r="FX11" s="163">
        <v>0</v>
      </c>
      <c r="FY11" s="163">
        <v>3.6869999999999998</v>
      </c>
      <c r="FZ11" s="163">
        <v>0.81100000000000005</v>
      </c>
      <c r="GA11" s="163">
        <v>2.2265000000000001</v>
      </c>
      <c r="GB11" s="163">
        <v>6.38</v>
      </c>
      <c r="GC11" s="163">
        <v>-13.7334</v>
      </c>
      <c r="GD11" s="163">
        <v>-9.8800000000000008</v>
      </c>
      <c r="GE11" s="163">
        <v>-2.71</v>
      </c>
      <c r="GF11" s="163">
        <v>22.176400000000001</v>
      </c>
      <c r="GG11" s="164"/>
      <c r="GH11" s="163">
        <v>16.944299999999998</v>
      </c>
      <c r="GI11" s="164"/>
      <c r="GJ11" s="163">
        <v>-4.4067999999999996</v>
      </c>
      <c r="GK11" s="163">
        <v>1.9637</v>
      </c>
      <c r="GL11" s="164"/>
      <c r="GM11" s="164"/>
      <c r="GN11" s="164"/>
      <c r="GO11" s="163">
        <v>-0.73550000000000004</v>
      </c>
      <c r="GP11" s="163">
        <v>0.83540000000000003</v>
      </c>
      <c r="GQ11" s="163">
        <v>-32.268300000000004</v>
      </c>
      <c r="GR11" s="163">
        <v>7.1809000000000003</v>
      </c>
      <c r="GS11" s="163">
        <v>7.5979999999999999</v>
      </c>
      <c r="GT11" s="163">
        <v>86.074299999999994</v>
      </c>
      <c r="GU11" s="163">
        <v>-8.8628999999999998</v>
      </c>
      <c r="GV11" s="163">
        <v>-10.1318</v>
      </c>
      <c r="GW11" s="163">
        <v>-4.6965000000000003</v>
      </c>
      <c r="GX11" s="163">
        <v>3.3016000000000001</v>
      </c>
      <c r="GY11" s="163">
        <v>2.3658000000000001</v>
      </c>
      <c r="GZ11" s="163">
        <v>2.2069999999999999</v>
      </c>
      <c r="HA11" s="163">
        <v>3</v>
      </c>
      <c r="HB11" s="163">
        <v>27.288399999999999</v>
      </c>
      <c r="HC11" s="163">
        <v>29.3096</v>
      </c>
      <c r="HD11" s="163">
        <v>2.1</v>
      </c>
      <c r="HE11" s="163">
        <v>0</v>
      </c>
      <c r="HF11" s="163">
        <v>37.199399999999997</v>
      </c>
      <c r="HG11" s="163">
        <v>19.6144</v>
      </c>
      <c r="HH11" s="163">
        <v>27.5305</v>
      </c>
      <c r="HI11" s="163">
        <v>9.0959000000000003</v>
      </c>
      <c r="HJ11" s="163">
        <v>8.7932000000000006</v>
      </c>
      <c r="HK11" s="163">
        <v>-10.998100000000001</v>
      </c>
      <c r="HL11" s="163">
        <v>-13.457599999999999</v>
      </c>
      <c r="HM11" s="163">
        <v>0</v>
      </c>
      <c r="HN11" s="163">
        <v>0</v>
      </c>
      <c r="HO11" s="164"/>
      <c r="HP11" s="163">
        <v>60.555799999999998</v>
      </c>
      <c r="HQ11" s="163">
        <v>-15.8741</v>
      </c>
      <c r="HR11" s="163">
        <v>-14.912800000000001</v>
      </c>
      <c r="HS11" s="163">
        <v>4.8902999999999999</v>
      </c>
      <c r="HT11" s="163">
        <v>4.8315999999999999</v>
      </c>
      <c r="HU11" s="163">
        <v>10.210000000000001</v>
      </c>
      <c r="HV11" s="163">
        <v>10.23</v>
      </c>
      <c r="HW11" s="163">
        <v>-27.7</v>
      </c>
      <c r="HX11" s="163">
        <v>-27.4</v>
      </c>
      <c r="HY11" s="163">
        <v>0.94940000000000002</v>
      </c>
      <c r="HZ11" s="163">
        <v>-12.96</v>
      </c>
      <c r="IA11" s="164"/>
      <c r="IB11" s="163">
        <v>22.7029</v>
      </c>
      <c r="IC11" s="163">
        <v>23.013500000000001</v>
      </c>
      <c r="ID11" s="164"/>
      <c r="IE11" s="163">
        <v>-41.3</v>
      </c>
      <c r="IF11" s="163">
        <v>4.3</v>
      </c>
      <c r="IG11" s="163">
        <v>3.8</v>
      </c>
      <c r="IH11" s="163">
        <v>-17.4969</v>
      </c>
      <c r="II11" s="164"/>
      <c r="IJ11" s="163">
        <v>-60.660800000000002</v>
      </c>
      <c r="IK11" s="163">
        <v>0.51990000000000003</v>
      </c>
      <c r="IL11" s="163">
        <v>-218.1207</v>
      </c>
      <c r="IM11" s="163">
        <v>-3.4961000000000002</v>
      </c>
      <c r="IN11" s="163">
        <v>1.6620999999999999</v>
      </c>
      <c r="IO11" s="163">
        <v>84.618300000000005</v>
      </c>
      <c r="IP11" s="163">
        <v>79.950699999999998</v>
      </c>
      <c r="IQ11" s="163">
        <v>78.355999999999995</v>
      </c>
      <c r="IR11" s="163">
        <v>129.4837</v>
      </c>
      <c r="IS11" s="163">
        <v>20.9404</v>
      </c>
      <c r="IT11" s="163">
        <v>34.491300000000003</v>
      </c>
      <c r="IU11" s="163">
        <v>34.405200000000001</v>
      </c>
      <c r="IV11" s="163">
        <v>26.785299999999999</v>
      </c>
      <c r="IW11" s="163">
        <v>136.8801</v>
      </c>
      <c r="IX11" s="163">
        <v>-235.66059999999999</v>
      </c>
      <c r="IY11" s="163">
        <v>50.733800000000002</v>
      </c>
      <c r="IZ11" s="163">
        <v>-42.832099999999997</v>
      </c>
      <c r="JA11" s="163">
        <v>-0.98270000000000002</v>
      </c>
      <c r="JB11" s="164"/>
      <c r="JC11" s="163">
        <v>-5.76</v>
      </c>
      <c r="JD11" s="163">
        <v>-1.1040000000000001</v>
      </c>
      <c r="JE11" s="163">
        <v>-1.1100000000000001</v>
      </c>
      <c r="JF11" s="163">
        <v>1.2</v>
      </c>
      <c r="JG11" s="163">
        <v>0.4</v>
      </c>
      <c r="JH11" s="163">
        <v>-2.5070999999999999</v>
      </c>
      <c r="JI11" s="163">
        <v>-6.6483999999999996</v>
      </c>
      <c r="JJ11" s="163">
        <v>12.745900000000001</v>
      </c>
      <c r="JK11" s="163">
        <v>-7.7927999999999997</v>
      </c>
      <c r="JL11" s="163">
        <v>7.7</v>
      </c>
      <c r="JM11" s="163">
        <v>4.0620000000000003</v>
      </c>
      <c r="JN11" s="163">
        <v>3.2810000000000001</v>
      </c>
      <c r="JO11" s="163">
        <v>2.7854999999999999</v>
      </c>
      <c r="JP11" s="163">
        <v>3.2037</v>
      </c>
      <c r="JQ11" s="163">
        <v>4.5861000000000001</v>
      </c>
      <c r="JR11" s="163">
        <v>4.2697000000000003</v>
      </c>
      <c r="JS11" s="163">
        <v>3.0055000000000001</v>
      </c>
      <c r="JT11" s="164"/>
      <c r="JU11" s="163">
        <v>25.3</v>
      </c>
      <c r="JV11" s="163">
        <v>6.4317000000000002</v>
      </c>
      <c r="JW11" s="163">
        <v>-0.44</v>
      </c>
      <c r="JX11" s="164"/>
      <c r="JY11" s="163">
        <v>-7.3067000000000002</v>
      </c>
      <c r="JZ11" s="163">
        <v>-16.018000000000001</v>
      </c>
      <c r="KA11" s="163">
        <v>-15.6081</v>
      </c>
      <c r="KB11" s="163">
        <v>-3.8201000000000001</v>
      </c>
      <c r="KC11" s="163">
        <v>11.3362</v>
      </c>
      <c r="KD11" s="163">
        <v>-9.3895999999999997</v>
      </c>
      <c r="KE11" s="163">
        <v>-2.839</v>
      </c>
      <c r="KF11" s="163">
        <v>-24.7</v>
      </c>
      <c r="KG11" s="163">
        <v>6.9</v>
      </c>
      <c r="KH11" s="164"/>
      <c r="KI11" s="163">
        <v>-66.643699999999995</v>
      </c>
    </row>
    <row r="12" spans="1:295" ht="18" customHeight="1" x14ac:dyDescent="0.3">
      <c r="A12" s="158" t="s">
        <v>63</v>
      </c>
      <c r="B12" s="158" t="s">
        <v>763</v>
      </c>
      <c r="C12" s="162">
        <v>0</v>
      </c>
      <c r="D12" s="163">
        <v>-0.15670000000000001</v>
      </c>
      <c r="E12" s="163">
        <v>-7.7633999999999999</v>
      </c>
      <c r="F12" s="163">
        <v>2.6827999999999999</v>
      </c>
      <c r="G12" s="163">
        <v>7.7984999999999998</v>
      </c>
      <c r="H12" s="164"/>
      <c r="I12" s="163">
        <v>10.913500000000001</v>
      </c>
      <c r="J12" s="164"/>
      <c r="K12" s="163">
        <v>2.5735999999999999</v>
      </c>
      <c r="L12" s="163">
        <v>-0.27700000000000002</v>
      </c>
      <c r="M12" s="163">
        <v>3.4342000000000001</v>
      </c>
      <c r="N12" s="163">
        <v>-2.2200000000000002</v>
      </c>
      <c r="O12" s="162">
        <v>-19.8</v>
      </c>
      <c r="P12" s="164"/>
      <c r="Q12" s="163">
        <v>2.484</v>
      </c>
      <c r="R12" s="163">
        <v>-15.4</v>
      </c>
      <c r="S12" s="163">
        <v>2.7848999999999999</v>
      </c>
      <c r="T12" s="163">
        <v>17.306100000000001</v>
      </c>
      <c r="U12" s="163">
        <v>1.6759999999999999</v>
      </c>
      <c r="V12" s="163">
        <v>1.4769000000000001</v>
      </c>
      <c r="W12" s="163">
        <v>2.8729</v>
      </c>
      <c r="X12" s="163">
        <v>4.8483999999999998</v>
      </c>
      <c r="Y12" s="163">
        <v>-2.3704999999999998</v>
      </c>
      <c r="Z12" s="163">
        <v>1.4104000000000001</v>
      </c>
      <c r="AA12" s="164"/>
      <c r="AB12" s="163">
        <v>-1.2056</v>
      </c>
      <c r="AC12" s="163">
        <v>-0.73499999999999999</v>
      </c>
      <c r="AD12" s="164"/>
      <c r="AE12" s="163">
        <v>10.388999999999999</v>
      </c>
      <c r="AF12" s="163">
        <v>-17.760000000000002</v>
      </c>
      <c r="AG12" s="163">
        <v>-15.4</v>
      </c>
      <c r="AH12" s="163">
        <v>0.23899999999999999</v>
      </c>
      <c r="AI12" s="163">
        <v>0.14899999999999999</v>
      </c>
      <c r="AJ12" s="163">
        <v>-26.57</v>
      </c>
      <c r="AK12" s="163">
        <v>-26.63</v>
      </c>
      <c r="AL12" s="164"/>
      <c r="AM12" s="163">
        <v>-0.86</v>
      </c>
      <c r="AN12" s="163">
        <v>-0.85</v>
      </c>
      <c r="AO12" s="164"/>
      <c r="AP12" s="164"/>
      <c r="AQ12" s="163">
        <v>15.391999999999999</v>
      </c>
      <c r="AR12" s="163">
        <v>16.952300000000001</v>
      </c>
      <c r="AS12" s="163">
        <v>-12.621700000000001</v>
      </c>
      <c r="AT12" s="163">
        <v>-12.190300000000001</v>
      </c>
      <c r="AU12" s="163">
        <v>-12.8049</v>
      </c>
      <c r="AV12" s="163">
        <v>0.62929999999999997</v>
      </c>
      <c r="AW12" s="163">
        <v>1.4156</v>
      </c>
      <c r="AX12" s="163">
        <v>-13.395899999999999</v>
      </c>
      <c r="AY12" s="164"/>
      <c r="AZ12" s="163">
        <v>2.7742</v>
      </c>
      <c r="BA12" s="163">
        <v>15.059799999999999</v>
      </c>
      <c r="BB12" s="163">
        <v>3.7044000000000001</v>
      </c>
      <c r="BC12" s="163">
        <v>24.925599999999999</v>
      </c>
      <c r="BD12" s="163">
        <v>-7.1</v>
      </c>
      <c r="BE12" s="163">
        <v>-7.1</v>
      </c>
      <c r="BF12" s="163">
        <v>-25.316400000000002</v>
      </c>
      <c r="BG12" s="163">
        <v>-25.278500000000001</v>
      </c>
      <c r="BH12" s="163">
        <v>-0.71599999999999997</v>
      </c>
      <c r="BI12" s="164"/>
      <c r="BJ12" s="163">
        <v>-9.2675000000000001</v>
      </c>
      <c r="BK12" s="163">
        <v>-1.6008</v>
      </c>
      <c r="BL12" s="164"/>
      <c r="BM12" s="164"/>
      <c r="BN12" s="163">
        <v>-156.25470000000001</v>
      </c>
      <c r="BO12" s="163">
        <v>52.003500000000003</v>
      </c>
      <c r="BP12" s="163">
        <v>52.217199999999998</v>
      </c>
      <c r="BQ12" s="164"/>
      <c r="BR12" s="163">
        <v>-51.101100000000002</v>
      </c>
      <c r="BS12" s="164"/>
      <c r="BT12" s="164"/>
      <c r="BU12" s="164"/>
      <c r="BV12" s="163">
        <v>7.5246000000000004</v>
      </c>
      <c r="BW12" s="163">
        <v>7.67</v>
      </c>
      <c r="BX12" s="163">
        <v>3.67</v>
      </c>
      <c r="BY12" s="163">
        <v>-18.059999999999999</v>
      </c>
      <c r="BZ12" s="163">
        <v>-1.34</v>
      </c>
      <c r="CA12" s="163">
        <v>-13.7934</v>
      </c>
      <c r="CB12" s="163">
        <v>-14.463200000000001</v>
      </c>
      <c r="CC12" s="163">
        <v>13.8498</v>
      </c>
      <c r="CD12" s="163">
        <v>12.484299999999999</v>
      </c>
      <c r="CE12" s="163">
        <v>-6.9687000000000001</v>
      </c>
      <c r="CF12" s="163">
        <v>-12.0532</v>
      </c>
      <c r="CG12" s="163">
        <v>-12.0412</v>
      </c>
      <c r="CH12" s="163">
        <v>-9.8423999999999996</v>
      </c>
      <c r="CI12" s="163">
        <v>8.8016000000000005</v>
      </c>
      <c r="CJ12" s="164"/>
      <c r="CK12" s="164"/>
      <c r="CL12" s="163">
        <v>25</v>
      </c>
      <c r="CM12" s="163">
        <v>-12.2</v>
      </c>
      <c r="CN12" s="163">
        <v>-0.66</v>
      </c>
      <c r="CO12" s="163">
        <v>22.911200000000001</v>
      </c>
      <c r="CP12" s="163">
        <v>23.2011</v>
      </c>
      <c r="CQ12" s="163">
        <v>22.308700000000002</v>
      </c>
      <c r="CR12" s="163">
        <v>108.4712</v>
      </c>
      <c r="CS12" s="163">
        <v>108.3749</v>
      </c>
      <c r="CT12" s="163">
        <v>-16.6906</v>
      </c>
      <c r="CU12" s="163">
        <v>-93.075900000000004</v>
      </c>
      <c r="CV12" s="163">
        <v>-18.3322</v>
      </c>
      <c r="CW12" s="163">
        <v>1.8615999999999999</v>
      </c>
      <c r="CX12" s="163">
        <v>24.59</v>
      </c>
      <c r="CY12" s="163">
        <v>7.43</v>
      </c>
      <c r="CZ12" s="163">
        <v>3.4424000000000001</v>
      </c>
      <c r="DA12" s="163">
        <v>3.8115999999999999</v>
      </c>
      <c r="DB12" s="163">
        <v>-5.92</v>
      </c>
      <c r="DC12" s="164"/>
      <c r="DD12" s="163">
        <v>-11.1305</v>
      </c>
      <c r="DE12" s="163">
        <v>-11.2303</v>
      </c>
      <c r="DF12" s="163">
        <v>27.013400000000001</v>
      </c>
      <c r="DG12" s="163">
        <v>1.5900000000000001E-2</v>
      </c>
      <c r="DH12" s="163">
        <v>-2.7618999999999998</v>
      </c>
      <c r="DI12" s="163">
        <v>24.7</v>
      </c>
      <c r="DJ12" s="164"/>
      <c r="DK12" s="163">
        <v>-4.6288999999999998</v>
      </c>
      <c r="DL12" s="163">
        <v>-3.7402000000000002</v>
      </c>
      <c r="DM12" s="163">
        <v>35.333100000000002</v>
      </c>
      <c r="DN12" s="163">
        <v>1.8613</v>
      </c>
      <c r="DO12" s="163">
        <v>-3.46</v>
      </c>
      <c r="DP12" s="163">
        <v>-1</v>
      </c>
      <c r="DQ12" s="163">
        <v>1.9305000000000001</v>
      </c>
      <c r="DR12" s="163">
        <v>-27.299099999999999</v>
      </c>
      <c r="DS12" s="163">
        <v>-7.23</v>
      </c>
      <c r="DT12" s="163">
        <v>-7.33</v>
      </c>
      <c r="DU12" s="163">
        <v>17.48</v>
      </c>
      <c r="DV12" s="163">
        <v>10.73</v>
      </c>
      <c r="DW12" s="163">
        <v>-28.636399999999998</v>
      </c>
      <c r="DX12" s="163">
        <v>-14.8818</v>
      </c>
      <c r="DY12" s="163">
        <v>-30.9237</v>
      </c>
      <c r="DZ12" s="163">
        <v>-29.881799999999998</v>
      </c>
      <c r="EA12" s="163">
        <v>-15.455399999999999</v>
      </c>
      <c r="EB12" s="163">
        <v>-25.422999999999998</v>
      </c>
      <c r="EC12" s="163">
        <v>-31.160499999999999</v>
      </c>
      <c r="ED12" s="163">
        <v>-30.750699999999998</v>
      </c>
      <c r="EE12" s="163">
        <v>-17.6556</v>
      </c>
      <c r="EF12" s="163">
        <v>-21.944600000000001</v>
      </c>
      <c r="EG12" s="163">
        <v>-11.308</v>
      </c>
      <c r="EH12" s="164"/>
      <c r="EI12" s="163">
        <v>-19.712700000000002</v>
      </c>
      <c r="EJ12" s="164"/>
      <c r="EK12" s="163">
        <v>-6.4138000000000002</v>
      </c>
      <c r="EL12" s="163">
        <v>-5.5244999999999997</v>
      </c>
      <c r="EM12" s="163">
        <v>14.9939</v>
      </c>
      <c r="EN12" s="163">
        <v>-17.485399999999998</v>
      </c>
      <c r="EO12" s="163">
        <v>-17.544499999999999</v>
      </c>
      <c r="EP12" s="163">
        <v>9.7439999999999998</v>
      </c>
      <c r="EQ12" s="163">
        <v>-17.775300000000001</v>
      </c>
      <c r="ER12" s="163">
        <v>-17.3127</v>
      </c>
      <c r="ES12" s="163">
        <v>7.4960000000000004</v>
      </c>
      <c r="ET12" s="163">
        <v>0</v>
      </c>
      <c r="EU12" s="163">
        <v>-9.89</v>
      </c>
      <c r="EV12" s="163">
        <v>3</v>
      </c>
      <c r="EW12" s="163">
        <v>0.98599999999999999</v>
      </c>
      <c r="EX12" s="163">
        <v>-17.876799999999999</v>
      </c>
      <c r="EY12" s="163">
        <v>-6.1608999999999998</v>
      </c>
      <c r="EZ12" s="163">
        <v>4.6852999999999998</v>
      </c>
      <c r="FA12" s="163">
        <v>2.4376000000000002</v>
      </c>
      <c r="FB12" s="163">
        <v>11.0749</v>
      </c>
      <c r="FC12" s="163">
        <v>-22.684200000000001</v>
      </c>
      <c r="FD12" s="164"/>
      <c r="FE12" s="163">
        <v>0.43730000000000002</v>
      </c>
      <c r="FF12" s="163">
        <v>0.64900000000000002</v>
      </c>
      <c r="FG12" s="163">
        <v>4.0735000000000001</v>
      </c>
      <c r="FH12" s="163">
        <v>4.4170999999999996</v>
      </c>
      <c r="FI12" s="163">
        <v>2.8487</v>
      </c>
      <c r="FJ12" s="163">
        <v>1.1721999999999999</v>
      </c>
      <c r="FK12" s="163">
        <v>1.0046999999999999</v>
      </c>
      <c r="FL12" s="163">
        <v>-7.2005999999999997</v>
      </c>
      <c r="FM12" s="163">
        <v>10.1348</v>
      </c>
      <c r="FN12" s="163">
        <v>9.89</v>
      </c>
      <c r="FO12" s="163">
        <v>-4.9076000000000004</v>
      </c>
      <c r="FP12" s="164"/>
      <c r="FQ12" s="163">
        <v>8.0969999999999995</v>
      </c>
      <c r="FR12" s="163">
        <v>-11.04</v>
      </c>
      <c r="FS12" s="163">
        <v>-3.4072</v>
      </c>
      <c r="FT12" s="163">
        <v>0.2621</v>
      </c>
      <c r="FU12" s="163">
        <v>2.02</v>
      </c>
      <c r="FV12" s="163">
        <v>2.63</v>
      </c>
      <c r="FW12" s="163">
        <v>0</v>
      </c>
      <c r="FX12" s="163">
        <v>1.0887</v>
      </c>
      <c r="FY12" s="163">
        <v>3.7570000000000001</v>
      </c>
      <c r="FZ12" s="163">
        <v>0.72699999999999998</v>
      </c>
      <c r="GA12" s="163">
        <v>2.3094999999999999</v>
      </c>
      <c r="GB12" s="163">
        <v>5.56</v>
      </c>
      <c r="GC12" s="163">
        <v>-18.089099999999998</v>
      </c>
      <c r="GD12" s="163">
        <v>-13.7273</v>
      </c>
      <c r="GE12" s="163">
        <v>-2.6</v>
      </c>
      <c r="GF12" s="163">
        <v>21.809100000000001</v>
      </c>
      <c r="GG12" s="164"/>
      <c r="GH12" s="163">
        <v>17.157900000000001</v>
      </c>
      <c r="GI12" s="163">
        <v>0</v>
      </c>
      <c r="GJ12" s="163">
        <v>-4.7705000000000002</v>
      </c>
      <c r="GK12" s="163">
        <v>1.9057999999999999</v>
      </c>
      <c r="GL12" s="164"/>
      <c r="GM12" s="164"/>
      <c r="GN12" s="163">
        <v>-11.542400000000001</v>
      </c>
      <c r="GO12" s="163">
        <v>2.3199999999999998E-2</v>
      </c>
      <c r="GP12" s="163">
        <v>1.2902</v>
      </c>
      <c r="GQ12" s="163">
        <v>-32.856499999999997</v>
      </c>
      <c r="GR12" s="163">
        <v>6.4459</v>
      </c>
      <c r="GS12" s="163">
        <v>5.2725999999999997</v>
      </c>
      <c r="GT12" s="163">
        <v>97.076300000000003</v>
      </c>
      <c r="GU12" s="164"/>
      <c r="GV12" s="163">
        <v>-10.0357</v>
      </c>
      <c r="GW12" s="163">
        <v>-5.0518000000000001</v>
      </c>
      <c r="GX12" s="163">
        <v>3.2593999999999999</v>
      </c>
      <c r="GY12" s="163">
        <v>2.4171</v>
      </c>
      <c r="GZ12" s="163">
        <v>2.3652000000000002</v>
      </c>
      <c r="HA12" s="164"/>
      <c r="HB12" s="163">
        <v>27.184000000000001</v>
      </c>
      <c r="HC12" s="163">
        <v>28.371300000000002</v>
      </c>
      <c r="HD12" s="163">
        <v>0.84</v>
      </c>
      <c r="HE12" s="163">
        <v>-4.0109000000000004</v>
      </c>
      <c r="HF12" s="163">
        <v>37.385599999999997</v>
      </c>
      <c r="HG12" s="163">
        <v>16.940200000000001</v>
      </c>
      <c r="HH12" s="163">
        <v>33.725999999999999</v>
      </c>
      <c r="HI12" s="163">
        <v>5.2678000000000003</v>
      </c>
      <c r="HJ12" s="163">
        <v>6.0076999999999998</v>
      </c>
      <c r="HK12" s="163">
        <v>-8.2453000000000003</v>
      </c>
      <c r="HL12" s="163">
        <v>-10.548299999999999</v>
      </c>
      <c r="HM12" s="163">
        <v>0</v>
      </c>
      <c r="HN12" s="163">
        <v>0</v>
      </c>
      <c r="HO12" s="164"/>
      <c r="HP12" s="164"/>
      <c r="HQ12" s="163">
        <v>-18.434000000000001</v>
      </c>
      <c r="HR12" s="163">
        <v>-17.884599999999999</v>
      </c>
      <c r="HS12" s="163">
        <v>4.3343999999999996</v>
      </c>
      <c r="HT12" s="163">
        <v>4.3335999999999997</v>
      </c>
      <c r="HU12" s="163">
        <v>10.33</v>
      </c>
      <c r="HV12" s="163">
        <v>10.33</v>
      </c>
      <c r="HW12" s="163">
        <v>-26.6</v>
      </c>
      <c r="HX12" s="163">
        <v>-26.5</v>
      </c>
      <c r="HY12" s="163">
        <v>1.0207999999999999</v>
      </c>
      <c r="HZ12" s="163">
        <v>-13.12</v>
      </c>
      <c r="IA12" s="164"/>
      <c r="IB12" s="163">
        <v>19.8474</v>
      </c>
      <c r="IC12" s="163">
        <v>19.750599999999999</v>
      </c>
      <c r="ID12" s="163">
        <v>-22.1</v>
      </c>
      <c r="IE12" s="163">
        <v>-40.1</v>
      </c>
      <c r="IF12" s="163">
        <v>6.1</v>
      </c>
      <c r="IG12" s="163">
        <v>5.5</v>
      </c>
      <c r="IH12" s="163">
        <v>-17.3078</v>
      </c>
      <c r="II12" s="163">
        <v>-17.483599999999999</v>
      </c>
      <c r="IJ12" s="163">
        <v>-69.127399999999994</v>
      </c>
      <c r="IK12" s="163">
        <v>11.3985</v>
      </c>
      <c r="IL12" s="163">
        <v>-217.71860000000001</v>
      </c>
      <c r="IM12" s="163">
        <v>-2.1309999999999998</v>
      </c>
      <c r="IN12" s="163">
        <v>0.61819999999999997</v>
      </c>
      <c r="IO12" s="163">
        <v>83.760199999999998</v>
      </c>
      <c r="IP12" s="163">
        <v>85.147999999999996</v>
      </c>
      <c r="IQ12" s="163">
        <v>87.473500000000001</v>
      </c>
      <c r="IR12" s="163">
        <v>130.70930000000001</v>
      </c>
      <c r="IS12" s="163">
        <v>17.134699999999999</v>
      </c>
      <c r="IT12" s="163">
        <v>30.971499999999999</v>
      </c>
      <c r="IU12" s="163">
        <v>31.786799999999999</v>
      </c>
      <c r="IV12" s="163">
        <v>22.205500000000001</v>
      </c>
      <c r="IW12" s="163">
        <v>134.38380000000001</v>
      </c>
      <c r="IX12" s="163">
        <v>-237.19</v>
      </c>
      <c r="IY12" s="163">
        <v>46.177900000000001</v>
      </c>
      <c r="IZ12" s="163">
        <v>-38.381500000000003</v>
      </c>
      <c r="JA12" s="163">
        <v>0.18920000000000001</v>
      </c>
      <c r="JB12" s="164"/>
      <c r="JC12" s="163">
        <v>-5.12</v>
      </c>
      <c r="JD12" s="163">
        <v>-1.145</v>
      </c>
      <c r="JE12" s="163">
        <v>-1.147</v>
      </c>
      <c r="JF12" s="163">
        <v>0.4</v>
      </c>
      <c r="JG12" s="163">
        <v>0.4</v>
      </c>
      <c r="JH12" s="163">
        <v>-2.0897000000000001</v>
      </c>
      <c r="JI12" s="163">
        <v>-6.9138999999999999</v>
      </c>
      <c r="JJ12" s="163">
        <v>13.0694</v>
      </c>
      <c r="JK12" s="163">
        <v>-7.6158000000000001</v>
      </c>
      <c r="JL12" s="163">
        <v>7.3</v>
      </c>
      <c r="JM12" s="163">
        <v>3.9860000000000002</v>
      </c>
      <c r="JN12" s="163">
        <v>3.867</v>
      </c>
      <c r="JO12" s="164"/>
      <c r="JP12" s="164"/>
      <c r="JQ12" s="163">
        <v>4.5312000000000001</v>
      </c>
      <c r="JR12" s="163">
        <v>3.7721</v>
      </c>
      <c r="JS12" s="163">
        <v>3.4847999999999999</v>
      </c>
      <c r="JT12" s="164"/>
      <c r="JU12" s="163">
        <v>24.4</v>
      </c>
      <c r="JV12" s="163">
        <v>5.5902000000000003</v>
      </c>
      <c r="JW12" s="163">
        <v>-0.44</v>
      </c>
      <c r="JX12" s="164"/>
      <c r="JY12" s="163">
        <v>-6.8520000000000003</v>
      </c>
      <c r="JZ12" s="163">
        <v>-15.8827</v>
      </c>
      <c r="KA12" s="163">
        <v>-16.846499999999999</v>
      </c>
      <c r="KB12" s="163">
        <v>-3.7907999999999999</v>
      </c>
      <c r="KC12" s="163">
        <v>11.9238</v>
      </c>
      <c r="KD12" s="163">
        <v>-10.9125</v>
      </c>
      <c r="KE12" s="163">
        <v>-2.1953</v>
      </c>
      <c r="KF12" s="163">
        <v>-24.1</v>
      </c>
      <c r="KG12" s="163">
        <v>6.1</v>
      </c>
      <c r="KH12" s="164"/>
      <c r="KI12" s="163">
        <v>-66.889799999999994</v>
      </c>
    </row>
    <row r="13" spans="1:295" ht="18" customHeight="1" x14ac:dyDescent="0.3">
      <c r="A13" s="158" t="s">
        <v>63</v>
      </c>
      <c r="B13" s="158" t="s">
        <v>764</v>
      </c>
      <c r="C13" s="162">
        <v>0</v>
      </c>
      <c r="D13" s="163">
        <v>-0.1074</v>
      </c>
      <c r="E13" s="163">
        <v>-7.7854999999999999</v>
      </c>
      <c r="F13" s="163">
        <v>2.4565999999999999</v>
      </c>
      <c r="G13" s="163">
        <v>7.8468999999999998</v>
      </c>
      <c r="H13" s="164"/>
      <c r="I13" s="163">
        <v>10.5908</v>
      </c>
      <c r="J13" s="164"/>
      <c r="K13" s="163">
        <v>2.3616999999999999</v>
      </c>
      <c r="L13" s="163">
        <v>-0.33900000000000002</v>
      </c>
      <c r="M13" s="163">
        <v>3.2919</v>
      </c>
      <c r="N13" s="163">
        <v>-2.2200000000000002</v>
      </c>
      <c r="O13" s="162">
        <v>-19.8</v>
      </c>
      <c r="P13" s="164"/>
      <c r="Q13" s="163">
        <v>2.484</v>
      </c>
      <c r="R13" s="163">
        <v>-13.2</v>
      </c>
      <c r="S13" s="163">
        <v>2.8336000000000001</v>
      </c>
      <c r="T13" s="163">
        <v>16.7788</v>
      </c>
      <c r="U13" s="163">
        <v>1.5627</v>
      </c>
      <c r="V13" s="163">
        <v>1.3861000000000001</v>
      </c>
      <c r="W13" s="163">
        <v>2.7273000000000001</v>
      </c>
      <c r="X13" s="163">
        <v>4.7657999999999996</v>
      </c>
      <c r="Y13" s="163">
        <v>-2.2806999999999999</v>
      </c>
      <c r="Z13" s="163">
        <v>1.2625</v>
      </c>
      <c r="AA13" s="164"/>
      <c r="AB13" s="163">
        <v>-1.3015000000000001</v>
      </c>
      <c r="AC13" s="163">
        <v>-0.74199999999999999</v>
      </c>
      <c r="AD13" s="164"/>
      <c r="AE13" s="163">
        <v>10.172000000000001</v>
      </c>
      <c r="AF13" s="163">
        <v>-17.760000000000002</v>
      </c>
      <c r="AG13" s="163">
        <v>-15.4</v>
      </c>
      <c r="AH13" s="163">
        <v>0.28599999999999998</v>
      </c>
      <c r="AI13" s="163">
        <v>0.14199999999999999</v>
      </c>
      <c r="AJ13" s="163">
        <v>-27.14</v>
      </c>
      <c r="AK13" s="163">
        <v>-27.12</v>
      </c>
      <c r="AL13" s="164"/>
      <c r="AM13" s="163">
        <v>-0.21</v>
      </c>
      <c r="AN13" s="163">
        <v>-0.2</v>
      </c>
      <c r="AO13" s="164"/>
      <c r="AP13" s="164"/>
      <c r="AQ13" s="163">
        <v>14.982900000000001</v>
      </c>
      <c r="AR13" s="163">
        <v>16.592300000000002</v>
      </c>
      <c r="AS13" s="163">
        <v>-13.8195</v>
      </c>
      <c r="AT13" s="163">
        <v>-13.128</v>
      </c>
      <c r="AU13" s="163">
        <v>-13.2845</v>
      </c>
      <c r="AV13" s="163">
        <v>10.416499999999999</v>
      </c>
      <c r="AW13" s="163">
        <v>11.064299999999999</v>
      </c>
      <c r="AX13" s="163">
        <v>-15.4053</v>
      </c>
      <c r="AY13" s="164"/>
      <c r="AZ13" s="163">
        <v>3.9578000000000002</v>
      </c>
      <c r="BA13" s="163">
        <v>19.847300000000001</v>
      </c>
      <c r="BB13" s="163">
        <v>2.4358</v>
      </c>
      <c r="BC13" s="163">
        <v>24.710699999999999</v>
      </c>
      <c r="BD13" s="163">
        <v>-7.5</v>
      </c>
      <c r="BE13" s="163">
        <v>-7.4</v>
      </c>
      <c r="BF13" s="163">
        <v>-23.704899999999999</v>
      </c>
      <c r="BG13" s="163">
        <v>-23.502600000000001</v>
      </c>
      <c r="BH13" s="163">
        <v>-0.61609999999999998</v>
      </c>
      <c r="BI13" s="164"/>
      <c r="BJ13" s="163">
        <v>-7.9226999999999999</v>
      </c>
      <c r="BK13" s="163">
        <v>-1.6394</v>
      </c>
      <c r="BL13" s="164"/>
      <c r="BM13" s="164"/>
      <c r="BN13" s="163">
        <v>-143.77269999999999</v>
      </c>
      <c r="BO13" s="163">
        <v>50.569200000000002</v>
      </c>
      <c r="BP13" s="163">
        <v>50.416600000000003</v>
      </c>
      <c r="BQ13" s="164"/>
      <c r="BR13" s="163">
        <v>-45.8446</v>
      </c>
      <c r="BS13" s="164"/>
      <c r="BT13" s="164"/>
      <c r="BU13" s="164"/>
      <c r="BV13" s="163">
        <v>6.4966999999999997</v>
      </c>
      <c r="BW13" s="163">
        <v>7.71</v>
      </c>
      <c r="BX13" s="163">
        <v>3.24</v>
      </c>
      <c r="BY13" s="163">
        <v>-18.11</v>
      </c>
      <c r="BZ13" s="163">
        <v>-1.02</v>
      </c>
      <c r="CA13" s="163">
        <v>-16.3386</v>
      </c>
      <c r="CB13" s="163">
        <v>-15.9367</v>
      </c>
      <c r="CC13" s="163">
        <v>15.111499999999999</v>
      </c>
      <c r="CD13" s="163">
        <v>14.098699999999999</v>
      </c>
      <c r="CE13" s="163">
        <v>-6.9067999999999996</v>
      </c>
      <c r="CF13" s="163">
        <v>-13.0634</v>
      </c>
      <c r="CG13" s="163">
        <v>-13.002599999999999</v>
      </c>
      <c r="CH13" s="163">
        <v>-8.3094000000000001</v>
      </c>
      <c r="CI13" s="163">
        <v>8.3483999999999998</v>
      </c>
      <c r="CJ13" s="164"/>
      <c r="CK13" s="164"/>
      <c r="CL13" s="163">
        <v>23.6</v>
      </c>
      <c r="CM13" s="163">
        <v>-11.2</v>
      </c>
      <c r="CN13" s="163">
        <v>-0.71</v>
      </c>
      <c r="CO13" s="163">
        <v>22.770399999999999</v>
      </c>
      <c r="CP13" s="163">
        <v>23.206099999999999</v>
      </c>
      <c r="CQ13" s="163">
        <v>21.6889</v>
      </c>
      <c r="CR13" s="163">
        <v>108.1741</v>
      </c>
      <c r="CS13" s="163">
        <v>107.1478</v>
      </c>
      <c r="CT13" s="163">
        <v>-15.898899999999999</v>
      </c>
      <c r="CU13" s="163">
        <v>-91.246399999999994</v>
      </c>
      <c r="CV13" s="163">
        <v>-18.120899999999999</v>
      </c>
      <c r="CW13" s="163">
        <v>1.7490000000000001</v>
      </c>
      <c r="CX13" s="163">
        <v>25.33</v>
      </c>
      <c r="CY13" s="163">
        <v>7.39</v>
      </c>
      <c r="CZ13" s="163">
        <v>3.4424000000000001</v>
      </c>
      <c r="DA13" s="163">
        <v>3.8115999999999999</v>
      </c>
      <c r="DB13" s="163">
        <v>-5.93</v>
      </c>
      <c r="DC13" s="164"/>
      <c r="DD13" s="163">
        <v>-10.518000000000001</v>
      </c>
      <c r="DE13" s="163">
        <v>-10.241899999999999</v>
      </c>
      <c r="DF13" s="163">
        <v>25.4969</v>
      </c>
      <c r="DG13" s="163">
        <v>1.5800000000000002E-2</v>
      </c>
      <c r="DH13" s="163">
        <v>-2.8414999999999999</v>
      </c>
      <c r="DI13" s="164"/>
      <c r="DJ13" s="164"/>
      <c r="DK13" s="163">
        <v>-4.4739000000000004</v>
      </c>
      <c r="DL13" s="163">
        <v>-3.9272</v>
      </c>
      <c r="DM13" s="163">
        <v>34.859900000000003</v>
      </c>
      <c r="DN13" s="163">
        <v>1.8613</v>
      </c>
      <c r="DO13" s="163">
        <v>-3.54</v>
      </c>
      <c r="DP13" s="163">
        <v>-0.99</v>
      </c>
      <c r="DQ13" s="163">
        <v>1.5660000000000001</v>
      </c>
      <c r="DR13" s="163">
        <v>-26.6065</v>
      </c>
      <c r="DS13" s="163">
        <v>-7.43</v>
      </c>
      <c r="DT13" s="163">
        <v>-7.49</v>
      </c>
      <c r="DU13" s="163">
        <v>17.57</v>
      </c>
      <c r="DV13" s="163">
        <v>10.64</v>
      </c>
      <c r="DW13" s="163">
        <v>-27.290900000000001</v>
      </c>
      <c r="DX13" s="163">
        <v>-13.672700000000001</v>
      </c>
      <c r="DY13" s="163">
        <v>-31.349299999999999</v>
      </c>
      <c r="DZ13" s="163">
        <v>-30.654499999999999</v>
      </c>
      <c r="EA13" s="163">
        <v>-14.153499999999999</v>
      </c>
      <c r="EB13" s="163">
        <v>-24.252600000000001</v>
      </c>
      <c r="EC13" s="163">
        <v>-30.453700000000001</v>
      </c>
      <c r="ED13" s="163">
        <v>-30.325399999999998</v>
      </c>
      <c r="EE13" s="163">
        <v>-21.408300000000001</v>
      </c>
      <c r="EF13" s="163">
        <v>-25.0091</v>
      </c>
      <c r="EG13" s="163">
        <v>-11.195</v>
      </c>
      <c r="EH13" s="164"/>
      <c r="EI13" s="163">
        <v>-20.303799999999999</v>
      </c>
      <c r="EJ13" s="164"/>
      <c r="EK13" s="163">
        <v>-6.3540000000000001</v>
      </c>
      <c r="EL13" s="163">
        <v>-5.6635999999999997</v>
      </c>
      <c r="EM13" s="163">
        <v>15.0206</v>
      </c>
      <c r="EN13" s="163">
        <v>-15.457100000000001</v>
      </c>
      <c r="EO13" s="163">
        <v>-15.0809</v>
      </c>
      <c r="EP13" s="163">
        <v>-1.028</v>
      </c>
      <c r="EQ13" s="163">
        <v>-17.2011</v>
      </c>
      <c r="ER13" s="163">
        <v>-16.927600000000002</v>
      </c>
      <c r="ES13" s="163">
        <v>7.0327000000000002</v>
      </c>
      <c r="ET13" s="163">
        <v>0</v>
      </c>
      <c r="EU13" s="163">
        <v>-9.11</v>
      </c>
      <c r="EV13" s="163">
        <v>0</v>
      </c>
      <c r="EW13" s="163">
        <v>1.0777000000000001</v>
      </c>
      <c r="EX13" s="163">
        <v>-14.727600000000001</v>
      </c>
      <c r="EY13" s="163">
        <v>-5.5385</v>
      </c>
      <c r="EZ13" s="163">
        <v>5.3449</v>
      </c>
      <c r="FA13" s="163">
        <v>0.76229999999999998</v>
      </c>
      <c r="FB13" s="163">
        <v>10.1509</v>
      </c>
      <c r="FC13" s="163">
        <v>-24.205300000000001</v>
      </c>
      <c r="FD13" s="164"/>
      <c r="FE13" s="163">
        <v>0.43099999999999999</v>
      </c>
      <c r="FF13" s="163">
        <v>0.66200000000000003</v>
      </c>
      <c r="FG13" s="163">
        <v>4.5652999999999997</v>
      </c>
      <c r="FH13" s="163">
        <v>4.2015000000000002</v>
      </c>
      <c r="FI13" s="163">
        <v>3.2303999999999999</v>
      </c>
      <c r="FJ13" s="163">
        <v>2.1768999999999998</v>
      </c>
      <c r="FK13" s="163">
        <v>2.1768999999999998</v>
      </c>
      <c r="FL13" s="163">
        <v>-14.903600000000001</v>
      </c>
      <c r="FM13" s="163">
        <v>10.3064</v>
      </c>
      <c r="FN13" s="163">
        <v>10.161300000000001</v>
      </c>
      <c r="FO13" s="163">
        <v>-10.561</v>
      </c>
      <c r="FP13" s="164"/>
      <c r="FQ13" s="163">
        <v>10.6899</v>
      </c>
      <c r="FR13" s="163">
        <v>-11.44</v>
      </c>
      <c r="FS13" s="163">
        <v>-2.7187000000000001</v>
      </c>
      <c r="FT13" s="163">
        <v>0.27950000000000003</v>
      </c>
      <c r="FU13" s="163">
        <v>2.0699999999999998</v>
      </c>
      <c r="FV13" s="163">
        <v>2.9</v>
      </c>
      <c r="FW13" s="163">
        <v>-9.2233000000000001</v>
      </c>
      <c r="FX13" s="163">
        <v>0</v>
      </c>
      <c r="FY13" s="163">
        <v>3.75</v>
      </c>
      <c r="FZ13" s="163">
        <v>0.73599999999999999</v>
      </c>
      <c r="GA13" s="163">
        <v>2.2265999999999999</v>
      </c>
      <c r="GB13" s="163">
        <v>5.18</v>
      </c>
      <c r="GC13" s="163">
        <v>-12.6172</v>
      </c>
      <c r="GD13" s="163">
        <v>-7.9047000000000001</v>
      </c>
      <c r="GE13" s="164"/>
      <c r="GF13" s="163">
        <v>21.849</v>
      </c>
      <c r="GG13" s="164"/>
      <c r="GH13" s="163">
        <v>16.948799999999999</v>
      </c>
      <c r="GI13" s="164"/>
      <c r="GJ13" s="163">
        <v>-4.2339000000000002</v>
      </c>
      <c r="GK13" s="163">
        <v>1.8782000000000001</v>
      </c>
      <c r="GL13" s="164"/>
      <c r="GM13" s="164"/>
      <c r="GN13" s="163">
        <v>-12.1891</v>
      </c>
      <c r="GO13" s="163">
        <v>-0.43130000000000002</v>
      </c>
      <c r="GP13" s="163">
        <v>0.66</v>
      </c>
      <c r="GQ13" s="163">
        <v>-32.520400000000002</v>
      </c>
      <c r="GR13" s="163">
        <v>4.6379999999999999</v>
      </c>
      <c r="GS13" s="163">
        <v>4.4531999999999998</v>
      </c>
      <c r="GT13" s="163">
        <v>86.349800000000002</v>
      </c>
      <c r="GU13" s="164"/>
      <c r="GV13" s="163">
        <v>-10.020899999999999</v>
      </c>
      <c r="GW13" s="163">
        <v>-4.6357999999999997</v>
      </c>
      <c r="GX13" s="163">
        <v>3.1619999999999999</v>
      </c>
      <c r="GY13" s="163">
        <v>2.3658000000000001</v>
      </c>
      <c r="GZ13" s="163">
        <v>2.2703000000000002</v>
      </c>
      <c r="HA13" s="163">
        <v>3</v>
      </c>
      <c r="HB13" s="163">
        <v>28.725200000000001</v>
      </c>
      <c r="HC13" s="163">
        <v>29.097100000000001</v>
      </c>
      <c r="HD13" s="163">
        <v>0.42</v>
      </c>
      <c r="HE13" s="163">
        <v>0</v>
      </c>
      <c r="HF13" s="163">
        <v>40.214199999999998</v>
      </c>
      <c r="HG13" s="163">
        <v>17.093399999999999</v>
      </c>
      <c r="HH13" s="163">
        <v>30.5198</v>
      </c>
      <c r="HI13" s="163">
        <v>5.1136999999999997</v>
      </c>
      <c r="HJ13" s="163">
        <v>6.1768999999999998</v>
      </c>
      <c r="HK13" s="163">
        <v>-9.1066000000000003</v>
      </c>
      <c r="HL13" s="163">
        <v>-12.9962</v>
      </c>
      <c r="HM13" s="163">
        <v>0</v>
      </c>
      <c r="HN13" s="163">
        <v>0</v>
      </c>
      <c r="HO13" s="164"/>
      <c r="HP13" s="164"/>
      <c r="HQ13" s="163">
        <v>-18.065899999999999</v>
      </c>
      <c r="HR13" s="163">
        <v>-17.1431</v>
      </c>
      <c r="HS13" s="163">
        <v>4.9386000000000001</v>
      </c>
      <c r="HT13" s="163">
        <v>5.032</v>
      </c>
      <c r="HU13" s="163">
        <v>11.08</v>
      </c>
      <c r="HV13" s="163">
        <v>11.07</v>
      </c>
      <c r="HW13" s="163">
        <v>-28.3</v>
      </c>
      <c r="HX13" s="163">
        <v>-28.3</v>
      </c>
      <c r="HY13" s="163">
        <v>0.98599999999999999</v>
      </c>
      <c r="HZ13" s="163">
        <v>-12.96</v>
      </c>
      <c r="IA13" s="164"/>
      <c r="IB13" s="163">
        <v>19.786000000000001</v>
      </c>
      <c r="IC13" s="163">
        <v>19.032900000000001</v>
      </c>
      <c r="ID13" s="163">
        <v>-22.5</v>
      </c>
      <c r="IE13" s="163">
        <v>-40.5</v>
      </c>
      <c r="IF13" s="163">
        <v>5.6</v>
      </c>
      <c r="IG13" s="163">
        <v>5</v>
      </c>
      <c r="IH13" s="163">
        <v>-17.589300000000001</v>
      </c>
      <c r="II13" s="163">
        <v>-17.4404</v>
      </c>
      <c r="IJ13" s="163">
        <v>-61.395299999999999</v>
      </c>
      <c r="IK13" s="163">
        <v>6.2352999999999996</v>
      </c>
      <c r="IL13" s="163">
        <v>-217.52959999999999</v>
      </c>
      <c r="IM13" s="163">
        <v>-3.5377999999999998</v>
      </c>
      <c r="IN13" s="163">
        <v>-0.55510000000000004</v>
      </c>
      <c r="IO13" s="163">
        <v>82.526899999999998</v>
      </c>
      <c r="IP13" s="163">
        <v>84.341899999999995</v>
      </c>
      <c r="IQ13" s="163">
        <v>88.559200000000004</v>
      </c>
      <c r="IR13" s="163">
        <v>131.63570000000001</v>
      </c>
      <c r="IS13" s="163">
        <v>14.3828</v>
      </c>
      <c r="IT13" s="163">
        <v>34.834299999999999</v>
      </c>
      <c r="IU13" s="163">
        <v>29.221399999999999</v>
      </c>
      <c r="IV13" s="163">
        <v>19.0014</v>
      </c>
      <c r="IW13" s="163">
        <v>135.0771</v>
      </c>
      <c r="IX13" s="163">
        <v>-235.5522</v>
      </c>
      <c r="IY13" s="163">
        <v>46.140999999999998</v>
      </c>
      <c r="IZ13" s="163">
        <v>-38.862400000000001</v>
      </c>
      <c r="JA13" s="163">
        <v>0.14280000000000001</v>
      </c>
      <c r="JB13" s="164"/>
      <c r="JC13" s="163">
        <v>-5.36</v>
      </c>
      <c r="JD13" s="163">
        <v>-1.224</v>
      </c>
      <c r="JE13" s="163">
        <v>-1.2270000000000001</v>
      </c>
      <c r="JF13" s="163">
        <v>0.8</v>
      </c>
      <c r="JG13" s="163">
        <v>0.56000000000000005</v>
      </c>
      <c r="JH13" s="163">
        <v>-2.2121</v>
      </c>
      <c r="JI13" s="163">
        <v>-6.7369000000000003</v>
      </c>
      <c r="JJ13" s="163">
        <v>12.9503</v>
      </c>
      <c r="JK13" s="163">
        <v>-7.6738</v>
      </c>
      <c r="JL13" s="163">
        <v>7.3</v>
      </c>
      <c r="JM13" s="163">
        <v>2.0510000000000002</v>
      </c>
      <c r="JN13" s="163">
        <v>3.0139999999999998</v>
      </c>
      <c r="JO13" s="163">
        <v>2.7825000000000002</v>
      </c>
      <c r="JP13" s="163">
        <v>3.1848999999999998</v>
      </c>
      <c r="JQ13" s="163">
        <v>4.6230000000000002</v>
      </c>
      <c r="JR13" s="163">
        <v>4.2024999999999997</v>
      </c>
      <c r="JS13" s="163">
        <v>4.0309999999999997</v>
      </c>
      <c r="JT13" s="164"/>
      <c r="JU13" s="163">
        <v>24.7</v>
      </c>
      <c r="JV13" s="163">
        <v>5.1966000000000001</v>
      </c>
      <c r="JW13" s="163">
        <v>-0.48</v>
      </c>
      <c r="JX13" s="164"/>
      <c r="JY13" s="163">
        <v>-6.2915000000000001</v>
      </c>
      <c r="JZ13" s="163">
        <v>-15.5943</v>
      </c>
      <c r="KA13" s="163">
        <v>-15.6836</v>
      </c>
      <c r="KB13" s="163">
        <v>-4.5636000000000001</v>
      </c>
      <c r="KC13" s="163">
        <v>11.585599999999999</v>
      </c>
      <c r="KD13" s="163">
        <v>-8.8338999999999999</v>
      </c>
      <c r="KE13" s="163">
        <v>-2.5789</v>
      </c>
      <c r="KF13" s="163">
        <v>-24.7</v>
      </c>
      <c r="KG13" s="163">
        <v>7</v>
      </c>
      <c r="KH13" s="164"/>
      <c r="KI13" s="163">
        <v>-65.254400000000004</v>
      </c>
    </row>
    <row r="14" spans="1:295" ht="18" customHeight="1" x14ac:dyDescent="0.3">
      <c r="A14" s="158" t="s">
        <v>63</v>
      </c>
      <c r="B14" s="158" t="s">
        <v>765</v>
      </c>
      <c r="C14" s="162">
        <v>0</v>
      </c>
      <c r="D14" s="163">
        <v>0.1263</v>
      </c>
      <c r="E14" s="163">
        <v>-7.9341999999999997</v>
      </c>
      <c r="F14" s="163">
        <v>2.5005000000000002</v>
      </c>
      <c r="G14" s="163">
        <v>7.7727000000000004</v>
      </c>
      <c r="H14" s="164"/>
      <c r="I14" s="163">
        <v>10.399699999999999</v>
      </c>
      <c r="J14" s="164"/>
      <c r="K14" s="163">
        <v>2.3626999999999998</v>
      </c>
      <c r="L14" s="163">
        <v>-0.34499999999999997</v>
      </c>
      <c r="M14" s="163">
        <v>3.3155999999999999</v>
      </c>
      <c r="N14" s="163">
        <v>8.8800000000000008</v>
      </c>
      <c r="O14" s="162">
        <v>-19.8</v>
      </c>
      <c r="P14" s="164"/>
      <c r="Q14" s="163">
        <v>2.484</v>
      </c>
      <c r="R14" s="163">
        <v>-15.4</v>
      </c>
      <c r="S14" s="163">
        <v>2.7612999999999999</v>
      </c>
      <c r="T14" s="163">
        <v>17.174600000000002</v>
      </c>
      <c r="U14" s="163">
        <v>1.4912000000000001</v>
      </c>
      <c r="V14" s="163">
        <v>1.3781000000000001</v>
      </c>
      <c r="W14" s="163">
        <v>2.6153</v>
      </c>
      <c r="X14" s="163">
        <v>4.7096999999999998</v>
      </c>
      <c r="Y14" s="163">
        <v>-2.3527999999999998</v>
      </c>
      <c r="Z14" s="163">
        <v>1.2398</v>
      </c>
      <c r="AA14" s="164"/>
      <c r="AB14" s="163">
        <v>-1.3848</v>
      </c>
      <c r="AC14" s="163">
        <v>-0.18</v>
      </c>
      <c r="AD14" s="164"/>
      <c r="AE14" s="163">
        <v>9.7279999999999998</v>
      </c>
      <c r="AF14" s="163">
        <v>-28.86</v>
      </c>
      <c r="AG14" s="163">
        <v>-13.2</v>
      </c>
      <c r="AH14" s="163">
        <v>0.39300000000000002</v>
      </c>
      <c r="AI14" s="163">
        <v>0.126</v>
      </c>
      <c r="AJ14" s="163">
        <v>-25.83</v>
      </c>
      <c r="AK14" s="163">
        <v>-25.81</v>
      </c>
      <c r="AL14" s="164"/>
      <c r="AM14" s="163">
        <v>-0.53</v>
      </c>
      <c r="AN14" s="163">
        <v>-0.55000000000000004</v>
      </c>
      <c r="AO14" s="164"/>
      <c r="AP14" s="164"/>
      <c r="AQ14" s="163">
        <v>14.214700000000001</v>
      </c>
      <c r="AR14" s="163">
        <v>16.561800000000002</v>
      </c>
      <c r="AS14" s="163">
        <v>-18.079999999999998</v>
      </c>
      <c r="AT14" s="163">
        <v>-12.0563</v>
      </c>
      <c r="AU14" s="163">
        <v>-11.9175</v>
      </c>
      <c r="AV14" s="163">
        <v>15.058400000000001</v>
      </c>
      <c r="AW14" s="163">
        <v>14.779400000000001</v>
      </c>
      <c r="AX14" s="163">
        <v>-15.9411</v>
      </c>
      <c r="AY14" s="164"/>
      <c r="AZ14" s="163">
        <v>3.5632999999999999</v>
      </c>
      <c r="BA14" s="163">
        <v>18.003699999999998</v>
      </c>
      <c r="BB14" s="163">
        <v>6.3273000000000001</v>
      </c>
      <c r="BC14" s="163">
        <v>22.9361</v>
      </c>
      <c r="BD14" s="163">
        <v>-6.6</v>
      </c>
      <c r="BE14" s="163">
        <v>-6.6</v>
      </c>
      <c r="BF14" s="163">
        <v>-23.665099999999999</v>
      </c>
      <c r="BG14" s="163">
        <v>-23.639700000000001</v>
      </c>
      <c r="BH14" s="163">
        <v>-0.65659999999999996</v>
      </c>
      <c r="BI14" s="164"/>
      <c r="BJ14" s="163">
        <v>-6.7312000000000003</v>
      </c>
      <c r="BK14" s="163">
        <v>-1.7082999999999999</v>
      </c>
      <c r="BL14" s="164"/>
      <c r="BM14" s="164"/>
      <c r="BN14" s="163">
        <v>-129.8562</v>
      </c>
      <c r="BO14" s="163">
        <v>48.066600000000001</v>
      </c>
      <c r="BP14" s="163">
        <v>48.616</v>
      </c>
      <c r="BQ14" s="164"/>
      <c r="BR14" s="163">
        <v>-41.099800000000002</v>
      </c>
      <c r="BS14" s="164"/>
      <c r="BT14" s="164"/>
      <c r="BU14" s="164"/>
      <c r="BV14" s="164"/>
      <c r="BW14" s="163">
        <v>7.71</v>
      </c>
      <c r="BX14" s="163">
        <v>3.21</v>
      </c>
      <c r="BY14" s="163">
        <v>-18.11</v>
      </c>
      <c r="BZ14" s="163">
        <v>-1.1100000000000001</v>
      </c>
      <c r="CA14" s="163">
        <v>-17.142299999999999</v>
      </c>
      <c r="CB14" s="163">
        <v>-16.6065</v>
      </c>
      <c r="CC14" s="163">
        <v>15.7943</v>
      </c>
      <c r="CD14" s="163">
        <v>14.198499999999999</v>
      </c>
      <c r="CE14" s="163">
        <v>-7.1646000000000001</v>
      </c>
      <c r="CF14" s="163">
        <v>-12.0654</v>
      </c>
      <c r="CG14" s="163">
        <v>-11.806800000000001</v>
      </c>
      <c r="CH14" s="163">
        <v>-6.1158000000000001</v>
      </c>
      <c r="CI14" s="163">
        <v>9.7498000000000005</v>
      </c>
      <c r="CJ14" s="164"/>
      <c r="CK14" s="164"/>
      <c r="CL14" s="163">
        <v>25.1</v>
      </c>
      <c r="CM14" s="163">
        <v>-13.8</v>
      </c>
      <c r="CN14" s="163">
        <v>-0.57999999999999996</v>
      </c>
      <c r="CO14" s="163">
        <v>23.5443</v>
      </c>
      <c r="CP14" s="163">
        <v>23.450199999999999</v>
      </c>
      <c r="CQ14" s="163">
        <v>22.1251</v>
      </c>
      <c r="CR14" s="163">
        <v>103.3318</v>
      </c>
      <c r="CS14" s="163">
        <v>103.65170000000001</v>
      </c>
      <c r="CT14" s="163">
        <v>-13.986800000000001</v>
      </c>
      <c r="CU14" s="163">
        <v>-89.955699999999993</v>
      </c>
      <c r="CV14" s="163">
        <v>-15.7126</v>
      </c>
      <c r="CW14" s="163">
        <v>1.8179000000000001</v>
      </c>
      <c r="CX14" s="163">
        <v>25</v>
      </c>
      <c r="CY14" s="163">
        <v>7.34</v>
      </c>
      <c r="CZ14" s="163">
        <v>2.8174000000000001</v>
      </c>
      <c r="DA14" s="163">
        <v>3.3233999999999999</v>
      </c>
      <c r="DB14" s="163">
        <v>-5.45</v>
      </c>
      <c r="DC14" s="164"/>
      <c r="DD14" s="163">
        <v>-11.529299999999999</v>
      </c>
      <c r="DE14" s="163">
        <v>-11.214399999999999</v>
      </c>
      <c r="DF14" s="163">
        <v>28.2852</v>
      </c>
      <c r="DG14" s="163">
        <v>1.5900000000000001E-2</v>
      </c>
      <c r="DH14" s="163">
        <v>-2.5436999999999999</v>
      </c>
      <c r="DI14" s="164"/>
      <c r="DJ14" s="164"/>
      <c r="DK14" s="163">
        <v>-4.4446000000000003</v>
      </c>
      <c r="DL14" s="163">
        <v>-3.9272</v>
      </c>
      <c r="DM14" s="163">
        <v>34.386800000000001</v>
      </c>
      <c r="DN14" s="163">
        <v>1.8613</v>
      </c>
      <c r="DO14" s="163">
        <v>-3.59</v>
      </c>
      <c r="DP14" s="163">
        <v>-0.87</v>
      </c>
      <c r="DQ14" s="163">
        <v>1.107</v>
      </c>
      <c r="DR14" s="163">
        <v>-28.749099999999999</v>
      </c>
      <c r="DS14" s="163">
        <v>-7.37</v>
      </c>
      <c r="DT14" s="163">
        <v>-7.47</v>
      </c>
      <c r="DU14" s="163">
        <v>17.3</v>
      </c>
      <c r="DV14" s="163">
        <v>10.09</v>
      </c>
      <c r="DW14" s="163">
        <v>-29.4909</v>
      </c>
      <c r="DX14" s="163">
        <v>-14.5909</v>
      </c>
      <c r="DY14" s="163">
        <v>-33.349200000000003</v>
      </c>
      <c r="DZ14" s="163">
        <v>-32.299999999999997</v>
      </c>
      <c r="EA14" s="163">
        <v>-16.299099999999999</v>
      </c>
      <c r="EB14" s="163">
        <v>-24.981999999999999</v>
      </c>
      <c r="EC14" s="163">
        <v>-31.58</v>
      </c>
      <c r="ED14" s="163">
        <v>-32.121600000000001</v>
      </c>
      <c r="EE14" s="163">
        <v>-17.0657</v>
      </c>
      <c r="EF14" s="163">
        <v>-19.789100000000001</v>
      </c>
      <c r="EG14" s="163">
        <v>-10.637</v>
      </c>
      <c r="EH14" s="164"/>
      <c r="EI14" s="163">
        <v>-18.345199999999998</v>
      </c>
      <c r="EJ14" s="164"/>
      <c r="EK14" s="163">
        <v>-6.1166999999999998</v>
      </c>
      <c r="EL14" s="163">
        <v>-5.4283000000000001</v>
      </c>
      <c r="EM14" s="163">
        <v>15.571899999999999</v>
      </c>
      <c r="EN14" s="163">
        <v>-18.847899999999999</v>
      </c>
      <c r="EO14" s="163">
        <v>-17.644500000000001</v>
      </c>
      <c r="EP14" s="163">
        <v>9.7439999999999998</v>
      </c>
      <c r="EQ14" s="163">
        <v>-17.8428</v>
      </c>
      <c r="ER14" s="163">
        <v>-17.4345</v>
      </c>
      <c r="ES14" s="163">
        <v>7.2911000000000001</v>
      </c>
      <c r="ET14" s="163">
        <v>0</v>
      </c>
      <c r="EU14" s="163">
        <v>-9.9600000000000009</v>
      </c>
      <c r="EV14" s="163">
        <v>0.1</v>
      </c>
      <c r="EW14" s="163">
        <v>0.9032</v>
      </c>
      <c r="EX14" s="163">
        <v>-20.939299999999999</v>
      </c>
      <c r="EY14" s="163">
        <v>-5.4474</v>
      </c>
      <c r="EZ14" s="163">
        <v>5.3578000000000001</v>
      </c>
      <c r="FA14" s="163">
        <v>0.70069999999999999</v>
      </c>
      <c r="FB14" s="163">
        <v>10.1759</v>
      </c>
      <c r="FC14" s="163">
        <v>-24.039400000000001</v>
      </c>
      <c r="FD14" s="164"/>
      <c r="FE14" s="163">
        <v>0.42699999999999999</v>
      </c>
      <c r="FF14" s="163">
        <v>0.65749999999999997</v>
      </c>
      <c r="FG14" s="163">
        <v>2.4557000000000002</v>
      </c>
      <c r="FH14" s="163">
        <v>0</v>
      </c>
      <c r="FI14" s="163">
        <v>0</v>
      </c>
      <c r="FJ14" s="163">
        <v>3.6840000000000002</v>
      </c>
      <c r="FK14" s="163">
        <v>3.3491</v>
      </c>
      <c r="FL14" s="163">
        <v>-15.573399999999999</v>
      </c>
      <c r="FM14" s="163">
        <v>11.985200000000001</v>
      </c>
      <c r="FN14" s="163">
        <v>12.2376</v>
      </c>
      <c r="FO14" s="163">
        <v>-10.1793</v>
      </c>
      <c r="FP14" s="164"/>
      <c r="FQ14" s="163">
        <v>9.0297000000000001</v>
      </c>
      <c r="FR14" s="163">
        <v>-12.24</v>
      </c>
      <c r="FS14" s="163">
        <v>-3.1069</v>
      </c>
      <c r="FT14" s="163">
        <v>0.29780000000000001</v>
      </c>
      <c r="FU14" s="163">
        <v>2.23</v>
      </c>
      <c r="FV14" s="163">
        <v>3.69</v>
      </c>
      <c r="FW14" s="163">
        <v>0</v>
      </c>
      <c r="FX14" s="163">
        <v>0</v>
      </c>
      <c r="FY14" s="163">
        <v>3.75</v>
      </c>
      <c r="FZ14" s="163">
        <v>0.80600000000000005</v>
      </c>
      <c r="GA14" s="163">
        <v>2.2370999999999999</v>
      </c>
      <c r="GB14" s="163">
        <v>4.93</v>
      </c>
      <c r="GC14" s="163">
        <v>-11.9002</v>
      </c>
      <c r="GD14" s="163">
        <v>-7.7690999999999999</v>
      </c>
      <c r="GE14" s="163">
        <v>-2.82</v>
      </c>
      <c r="GF14" s="163">
        <v>20.9907</v>
      </c>
      <c r="GG14" s="164"/>
      <c r="GH14" s="163">
        <v>16.533799999999999</v>
      </c>
      <c r="GI14" s="164"/>
      <c r="GJ14" s="163">
        <v>-4.6969000000000003</v>
      </c>
      <c r="GK14" s="163">
        <v>1.8411</v>
      </c>
      <c r="GL14" s="164"/>
      <c r="GM14" s="164"/>
      <c r="GN14" s="163">
        <v>-11.7235</v>
      </c>
      <c r="GO14" s="163">
        <v>0.61899999999999999</v>
      </c>
      <c r="GP14" s="163">
        <v>0.73319999999999996</v>
      </c>
      <c r="GQ14" s="163">
        <v>-32.520400000000002</v>
      </c>
      <c r="GR14" s="163">
        <v>7.4981</v>
      </c>
      <c r="GS14" s="163">
        <v>7.0968</v>
      </c>
      <c r="GT14" s="163">
        <v>92.793000000000006</v>
      </c>
      <c r="GU14" s="164"/>
      <c r="GV14" s="163">
        <v>-9.5876999999999999</v>
      </c>
      <c r="GW14" s="163">
        <v>-5.0282999999999998</v>
      </c>
      <c r="GX14" s="163">
        <v>3.6934999999999998</v>
      </c>
      <c r="GY14" s="163">
        <v>2.2633000000000001</v>
      </c>
      <c r="GZ14" s="163">
        <v>2.1120999999999999</v>
      </c>
      <c r="HA14" s="164"/>
      <c r="HB14" s="163">
        <v>26.6267</v>
      </c>
      <c r="HC14" s="163">
        <v>28.608000000000001</v>
      </c>
      <c r="HD14" s="163">
        <v>2.93</v>
      </c>
      <c r="HE14" s="163">
        <v>0</v>
      </c>
      <c r="HF14" s="163">
        <v>39.9499</v>
      </c>
      <c r="HG14" s="163">
        <v>21.9405</v>
      </c>
      <c r="HH14" s="163">
        <v>28.8611</v>
      </c>
      <c r="HI14" s="163">
        <v>8.35</v>
      </c>
      <c r="HJ14" s="163">
        <v>8.1648999999999994</v>
      </c>
      <c r="HK14" s="163">
        <v>-11.027799999999999</v>
      </c>
      <c r="HL14" s="163">
        <v>-13.2347</v>
      </c>
      <c r="HM14" s="163">
        <v>0</v>
      </c>
      <c r="HN14" s="163">
        <v>0</v>
      </c>
      <c r="HO14" s="164"/>
      <c r="HP14" s="164"/>
      <c r="HQ14" s="163">
        <v>-16.956299999999999</v>
      </c>
      <c r="HR14" s="163">
        <v>-16.126799999999999</v>
      </c>
      <c r="HS14" s="163">
        <v>4.9817</v>
      </c>
      <c r="HT14" s="163">
        <v>4.9752999999999998</v>
      </c>
      <c r="HU14" s="163">
        <v>10.39</v>
      </c>
      <c r="HV14" s="163">
        <v>10.45</v>
      </c>
      <c r="HW14" s="163">
        <v>-29.8</v>
      </c>
      <c r="HX14" s="163">
        <v>-29.8</v>
      </c>
      <c r="HY14" s="163">
        <v>1.1087</v>
      </c>
      <c r="HZ14" s="163">
        <v>-13.28</v>
      </c>
      <c r="IA14" s="164"/>
      <c r="IB14" s="163">
        <v>21.9343</v>
      </c>
      <c r="IC14" s="163">
        <v>22.138000000000002</v>
      </c>
      <c r="ID14" s="163">
        <v>-22.5</v>
      </c>
      <c r="IE14" s="163">
        <v>-42.7</v>
      </c>
      <c r="IF14" s="163">
        <v>4.7</v>
      </c>
      <c r="IG14" s="163">
        <v>4.0999999999999996</v>
      </c>
      <c r="IH14" s="163">
        <v>-17.383900000000001</v>
      </c>
      <c r="II14" s="164"/>
      <c r="IJ14" s="163">
        <v>-55.197600000000001</v>
      </c>
      <c r="IK14" s="163">
        <v>7.4560000000000004</v>
      </c>
      <c r="IL14" s="163">
        <v>-219.9982</v>
      </c>
      <c r="IM14" s="163">
        <v>-6.7538</v>
      </c>
      <c r="IN14" s="163">
        <v>0.21149999999999999</v>
      </c>
      <c r="IO14" s="163">
        <v>86.921999999999997</v>
      </c>
      <c r="IP14" s="163">
        <v>77.322999999999993</v>
      </c>
      <c r="IQ14" s="163">
        <v>84.690299999999993</v>
      </c>
      <c r="IR14" s="163">
        <v>131.4974</v>
      </c>
      <c r="IS14" s="163">
        <v>21.557200000000002</v>
      </c>
      <c r="IT14" s="163">
        <v>32.616999999999997</v>
      </c>
      <c r="IU14" s="163">
        <v>30.301200000000001</v>
      </c>
      <c r="IV14" s="163">
        <v>21.558399999999999</v>
      </c>
      <c r="IW14" s="163">
        <v>140.63730000000001</v>
      </c>
      <c r="IX14" s="163">
        <v>-237.4726</v>
      </c>
      <c r="IY14" s="163">
        <v>50.832500000000003</v>
      </c>
      <c r="IZ14" s="163">
        <v>-43.209600000000002</v>
      </c>
      <c r="JA14" s="163">
        <v>-0.44309999999999999</v>
      </c>
      <c r="JB14" s="164"/>
      <c r="JC14" s="163">
        <v>-6.48</v>
      </c>
      <c r="JD14" s="163">
        <v>-1.2</v>
      </c>
      <c r="JE14" s="163">
        <v>-1.2010000000000001</v>
      </c>
      <c r="JF14" s="163">
        <v>2.08</v>
      </c>
      <c r="JG14" s="163">
        <v>-0.24</v>
      </c>
      <c r="JH14" s="163">
        <v>-2.1806999999999999</v>
      </c>
      <c r="JI14" s="163">
        <v>-5.5343999999999998</v>
      </c>
      <c r="JJ14" s="163">
        <v>13.9178</v>
      </c>
      <c r="JK14" s="163">
        <v>-9.6390999999999991</v>
      </c>
      <c r="JL14" s="163">
        <v>7.2</v>
      </c>
      <c r="JM14" s="163">
        <v>1.9319999999999999</v>
      </c>
      <c r="JN14" s="163">
        <v>2.718</v>
      </c>
      <c r="JO14" s="164"/>
      <c r="JP14" s="164"/>
      <c r="JQ14" s="163">
        <v>3.3618000000000001</v>
      </c>
      <c r="JR14" s="163">
        <v>3.4420000000000002</v>
      </c>
      <c r="JS14" s="163">
        <v>3.0062000000000002</v>
      </c>
      <c r="JT14" s="164"/>
      <c r="JU14" s="163">
        <v>26.9</v>
      </c>
      <c r="JV14" s="163">
        <v>5.7415000000000003</v>
      </c>
      <c r="JW14" s="163">
        <v>-0.54</v>
      </c>
      <c r="JX14" s="164"/>
      <c r="JY14" s="163">
        <v>-6.4623999999999997</v>
      </c>
      <c r="JZ14" s="163">
        <v>-15.3696</v>
      </c>
      <c r="KA14" s="163">
        <v>-15.0829</v>
      </c>
      <c r="KB14" s="163">
        <v>-3.9704000000000002</v>
      </c>
      <c r="KC14" s="163">
        <v>10.983599999999999</v>
      </c>
      <c r="KD14" s="163">
        <v>-9.1027000000000005</v>
      </c>
      <c r="KE14" s="163">
        <v>-2.3957999999999999</v>
      </c>
      <c r="KF14" s="163">
        <v>-26.8</v>
      </c>
      <c r="KG14" s="163">
        <v>8.8000000000000007</v>
      </c>
      <c r="KH14" s="164"/>
      <c r="KI14" s="163">
        <v>-64.725300000000004</v>
      </c>
    </row>
    <row r="15" spans="1:295" ht="18" customHeight="1" x14ac:dyDescent="0.3">
      <c r="A15" s="158" t="s">
        <v>63</v>
      </c>
      <c r="B15" s="158" t="s">
        <v>766</v>
      </c>
      <c r="C15" s="162">
        <v>0</v>
      </c>
      <c r="D15" s="163">
        <v>0.11360000000000001</v>
      </c>
      <c r="E15" s="163">
        <v>-8.0302000000000007</v>
      </c>
      <c r="F15" s="163">
        <v>2.3262999999999998</v>
      </c>
      <c r="G15" s="163">
        <v>7.8310000000000004</v>
      </c>
      <c r="H15" s="164"/>
      <c r="I15" s="163">
        <v>10.1615</v>
      </c>
      <c r="J15" s="164"/>
      <c r="K15" s="163">
        <v>2.5283000000000002</v>
      </c>
      <c r="L15" s="163">
        <v>-0.33600000000000002</v>
      </c>
      <c r="M15" s="163">
        <v>3.3582000000000001</v>
      </c>
      <c r="N15" s="163">
        <v>6.66</v>
      </c>
      <c r="O15" s="162">
        <v>-19.8</v>
      </c>
      <c r="P15" s="164"/>
      <c r="Q15" s="163">
        <v>2.484</v>
      </c>
      <c r="R15" s="164"/>
      <c r="S15" s="163">
        <v>2.6413000000000002</v>
      </c>
      <c r="T15" s="163">
        <v>17.124700000000001</v>
      </c>
      <c r="U15" s="163">
        <v>1.7383</v>
      </c>
      <c r="V15" s="163">
        <v>1.5099</v>
      </c>
      <c r="W15" s="163">
        <v>2.8969</v>
      </c>
      <c r="X15" s="163">
        <v>4.7987000000000002</v>
      </c>
      <c r="Y15" s="163">
        <v>-2.1655000000000002</v>
      </c>
      <c r="Z15" s="163">
        <v>1.2583</v>
      </c>
      <c r="AA15" s="164"/>
      <c r="AB15" s="163">
        <v>-1.2614000000000001</v>
      </c>
      <c r="AC15" s="163">
        <v>-0.191</v>
      </c>
      <c r="AD15" s="164"/>
      <c r="AE15" s="163">
        <v>9.9329999999999998</v>
      </c>
      <c r="AF15" s="163">
        <v>-31.08</v>
      </c>
      <c r="AG15" s="163">
        <v>-13.2</v>
      </c>
      <c r="AH15" s="163">
        <v>0.30299999999999999</v>
      </c>
      <c r="AI15" s="163">
        <v>0.13300000000000001</v>
      </c>
      <c r="AJ15" s="163">
        <v>-25.95</v>
      </c>
      <c r="AK15" s="163">
        <v>-26.17</v>
      </c>
      <c r="AL15" s="164"/>
      <c r="AM15" s="163">
        <v>-0.55000000000000004</v>
      </c>
      <c r="AN15" s="163">
        <v>-0.61</v>
      </c>
      <c r="AO15" s="164"/>
      <c r="AP15" s="164"/>
      <c r="AQ15" s="163">
        <v>15.0672</v>
      </c>
      <c r="AR15" s="163">
        <v>16.702500000000001</v>
      </c>
      <c r="AS15" s="163">
        <v>-17.989799999999999</v>
      </c>
      <c r="AT15" s="163">
        <v>-11.252599999999999</v>
      </c>
      <c r="AU15" s="163">
        <v>-11.505800000000001</v>
      </c>
      <c r="AV15" s="163">
        <v>15.071899999999999</v>
      </c>
      <c r="AW15" s="163">
        <v>8.6118000000000006</v>
      </c>
      <c r="AX15" s="163">
        <v>-16.878799999999998</v>
      </c>
      <c r="AY15" s="164"/>
      <c r="AZ15" s="163">
        <v>3.5632999999999999</v>
      </c>
      <c r="BA15" s="163">
        <v>17.184200000000001</v>
      </c>
      <c r="BB15" s="163">
        <v>8.4914000000000005</v>
      </c>
      <c r="BC15" s="163">
        <v>23.707100000000001</v>
      </c>
      <c r="BD15" s="163">
        <v>-6.3</v>
      </c>
      <c r="BE15" s="163">
        <v>-6.2</v>
      </c>
      <c r="BF15" s="163">
        <v>-23.754899999999999</v>
      </c>
      <c r="BG15" s="163">
        <v>-24.428799999999999</v>
      </c>
      <c r="BH15" s="163">
        <v>-0.61509999999999998</v>
      </c>
      <c r="BI15" s="164"/>
      <c r="BJ15" s="163">
        <v>-6.9752999999999998</v>
      </c>
      <c r="BK15" s="163">
        <v>-1.542</v>
      </c>
      <c r="BL15" s="164"/>
      <c r="BM15" s="164"/>
      <c r="BN15" s="163">
        <v>-131.3211</v>
      </c>
      <c r="BO15" s="163">
        <v>48.677</v>
      </c>
      <c r="BP15" s="163">
        <v>48.860100000000003</v>
      </c>
      <c r="BQ15" s="164"/>
      <c r="BR15" s="163">
        <v>-41.3613</v>
      </c>
      <c r="BS15" s="164"/>
      <c r="BT15" s="164"/>
      <c r="BU15" s="164"/>
      <c r="BV15" s="164"/>
      <c r="BW15" s="163">
        <v>7.82</v>
      </c>
      <c r="BX15" s="163">
        <v>3.09</v>
      </c>
      <c r="BY15" s="163">
        <v>-18</v>
      </c>
      <c r="BZ15" s="163">
        <v>-0.56000000000000005</v>
      </c>
      <c r="CA15" s="163">
        <v>-17.142299999999999</v>
      </c>
      <c r="CB15" s="163">
        <v>-9.9085999999999999</v>
      </c>
      <c r="CC15" s="163">
        <v>16.009899999999998</v>
      </c>
      <c r="CD15" s="163">
        <v>14.5473</v>
      </c>
      <c r="CE15" s="163">
        <v>-7.0423</v>
      </c>
      <c r="CF15" s="163">
        <v>-11.3689</v>
      </c>
      <c r="CG15" s="163">
        <v>-11.4072</v>
      </c>
      <c r="CH15" s="163">
        <v>-7.2199</v>
      </c>
      <c r="CI15" s="163">
        <v>9.5739999999999998</v>
      </c>
      <c r="CJ15" s="164"/>
      <c r="CK15" s="164"/>
      <c r="CL15" s="163">
        <v>23.7</v>
      </c>
      <c r="CM15" s="163">
        <v>-12.6</v>
      </c>
      <c r="CN15" s="163">
        <v>-0.63</v>
      </c>
      <c r="CO15" s="163">
        <v>23.4024</v>
      </c>
      <c r="CP15" s="163">
        <v>23.4163</v>
      </c>
      <c r="CQ15" s="163">
        <v>22.697500000000002</v>
      </c>
      <c r="CR15" s="163">
        <v>103.3854</v>
      </c>
      <c r="CS15" s="163">
        <v>102.92359999999999</v>
      </c>
      <c r="CT15" s="163">
        <v>-15.2338</v>
      </c>
      <c r="CU15" s="163">
        <v>-90.3429</v>
      </c>
      <c r="CV15" s="163">
        <v>-15.7204</v>
      </c>
      <c r="CW15" s="163">
        <v>1.6812</v>
      </c>
      <c r="CX15" s="163">
        <v>24.07</v>
      </c>
      <c r="CY15" s="163">
        <v>7.35</v>
      </c>
      <c r="CZ15" s="163">
        <v>3.1299000000000001</v>
      </c>
      <c r="DA15" s="163">
        <v>3.5186999999999999</v>
      </c>
      <c r="DB15" s="163">
        <v>-5.95</v>
      </c>
      <c r="DC15" s="164"/>
      <c r="DD15" s="163">
        <v>-12.1328</v>
      </c>
      <c r="DE15" s="163">
        <v>-11.120799999999999</v>
      </c>
      <c r="DF15" s="163">
        <v>27.7378</v>
      </c>
      <c r="DG15" s="163">
        <v>1.5900000000000001E-2</v>
      </c>
      <c r="DH15" s="163">
        <v>-2.6697000000000002</v>
      </c>
      <c r="DI15" s="164"/>
      <c r="DJ15" s="164"/>
      <c r="DK15" s="163">
        <v>-4.4970999999999997</v>
      </c>
      <c r="DL15" s="163">
        <v>-3.9272</v>
      </c>
      <c r="DM15" s="163">
        <v>34.859900000000003</v>
      </c>
      <c r="DN15" s="163">
        <v>1.6757</v>
      </c>
      <c r="DO15" s="163">
        <v>-3.63</v>
      </c>
      <c r="DP15" s="163">
        <v>-0.92</v>
      </c>
      <c r="DQ15" s="163">
        <v>1.1339999999999999</v>
      </c>
      <c r="DR15" s="163">
        <v>-27.909099999999999</v>
      </c>
      <c r="DS15" s="163">
        <v>-5.39</v>
      </c>
      <c r="DT15" s="163">
        <v>-5.43</v>
      </c>
      <c r="DU15" s="163">
        <v>13.1</v>
      </c>
      <c r="DV15" s="163">
        <v>10.37</v>
      </c>
      <c r="DW15" s="163">
        <v>-27.0364</v>
      </c>
      <c r="DX15" s="163">
        <v>-14.4727</v>
      </c>
      <c r="DY15" s="163">
        <v>-32.684699999999999</v>
      </c>
      <c r="DZ15" s="163">
        <v>-31.663599999999999</v>
      </c>
      <c r="EA15" s="163">
        <v>-16.279900000000001</v>
      </c>
      <c r="EB15" s="163">
        <v>-26.511399999999998</v>
      </c>
      <c r="EC15" s="163">
        <v>-33.4893</v>
      </c>
      <c r="ED15" s="163">
        <v>-32.970500000000001</v>
      </c>
      <c r="EE15" s="163">
        <v>-12.9305</v>
      </c>
      <c r="EF15" s="163">
        <v>-17.1523</v>
      </c>
      <c r="EG15" s="163">
        <v>-10.974</v>
      </c>
      <c r="EH15" s="164"/>
      <c r="EI15" s="163">
        <v>-16.3019</v>
      </c>
      <c r="EJ15" s="164"/>
      <c r="EK15" s="163">
        <v>-5.859</v>
      </c>
      <c r="EL15" s="163">
        <v>-4.8322000000000003</v>
      </c>
      <c r="EM15" s="163">
        <v>13.258900000000001</v>
      </c>
      <c r="EN15" s="163">
        <v>-20.320499999999999</v>
      </c>
      <c r="EO15" s="163">
        <v>-19.341200000000001</v>
      </c>
      <c r="EP15" s="163">
        <v>5.1360000000000001</v>
      </c>
      <c r="EQ15" s="163">
        <v>-19.6526</v>
      </c>
      <c r="ER15" s="163">
        <v>-19.5334</v>
      </c>
      <c r="ES15" s="163">
        <v>4.4897999999999998</v>
      </c>
      <c r="ET15" s="163">
        <v>-12.02</v>
      </c>
      <c r="EU15" s="163">
        <v>-10.029999999999999</v>
      </c>
      <c r="EV15" s="163">
        <v>0.1</v>
      </c>
      <c r="EW15" s="163">
        <v>0.83989999999999998</v>
      </c>
      <c r="EX15" s="163">
        <v>-22.870899999999999</v>
      </c>
      <c r="EY15" s="163">
        <v>-6.2028999999999996</v>
      </c>
      <c r="EZ15" s="163">
        <v>4.5536000000000003</v>
      </c>
      <c r="FA15" s="163">
        <v>2.0682999999999998</v>
      </c>
      <c r="FB15" s="163">
        <v>6.7168999999999999</v>
      </c>
      <c r="FC15" s="163">
        <v>-16.973500000000001</v>
      </c>
      <c r="FD15" s="164"/>
      <c r="FE15" s="163">
        <v>0.37330000000000002</v>
      </c>
      <c r="FF15" s="163">
        <v>0.61619999999999997</v>
      </c>
      <c r="FG15" s="163">
        <v>2.7189000000000001</v>
      </c>
      <c r="FH15" s="163">
        <v>2.7151999999999998</v>
      </c>
      <c r="FI15" s="163">
        <v>0</v>
      </c>
      <c r="FJ15" s="163">
        <v>3.3491</v>
      </c>
      <c r="FK15" s="163">
        <v>3.5165999999999999</v>
      </c>
      <c r="FL15" s="163">
        <v>-14.7362</v>
      </c>
      <c r="FM15" s="163">
        <v>12.075200000000001</v>
      </c>
      <c r="FN15" s="163">
        <v>12.033799999999999</v>
      </c>
      <c r="FO15" s="163">
        <v>-9.6008999999999993</v>
      </c>
      <c r="FP15" s="164"/>
      <c r="FQ15" s="163">
        <v>10.235799999999999</v>
      </c>
      <c r="FR15" s="163">
        <v>-11.26</v>
      </c>
      <c r="FS15" s="163">
        <v>-3.3193000000000001</v>
      </c>
      <c r="FT15" s="163">
        <v>0.27950000000000003</v>
      </c>
      <c r="FU15" s="163">
        <v>2.11</v>
      </c>
      <c r="FV15" s="163">
        <v>3.15</v>
      </c>
      <c r="FW15" s="163">
        <v>0</v>
      </c>
      <c r="FX15" s="163">
        <v>1.1469</v>
      </c>
      <c r="FY15" s="163">
        <v>3.7010000000000001</v>
      </c>
      <c r="FZ15" s="163">
        <v>0.79100000000000004</v>
      </c>
      <c r="GA15" s="163">
        <v>2.1598000000000002</v>
      </c>
      <c r="GB15" s="163">
        <v>6.94</v>
      </c>
      <c r="GC15" s="163">
        <v>-12.4655</v>
      </c>
      <c r="GD15" s="163">
        <v>-8.2934999999999999</v>
      </c>
      <c r="GE15" s="163">
        <v>-2.6</v>
      </c>
      <c r="GF15" s="163">
        <v>23.4405</v>
      </c>
      <c r="GG15" s="164"/>
      <c r="GH15" s="163">
        <v>17.045300000000001</v>
      </c>
      <c r="GI15" s="164"/>
      <c r="GJ15" s="163">
        <v>-4.6974999999999998</v>
      </c>
      <c r="GK15" s="163">
        <v>1.8301000000000001</v>
      </c>
      <c r="GL15" s="164"/>
      <c r="GM15" s="164"/>
      <c r="GN15" s="164"/>
      <c r="GO15" s="163">
        <v>0.66469999999999996</v>
      </c>
      <c r="GP15" s="163">
        <v>1.7876000000000001</v>
      </c>
      <c r="GQ15" s="163">
        <v>-32.688400000000001</v>
      </c>
      <c r="GR15" s="163">
        <v>6.7077</v>
      </c>
      <c r="GS15" s="163">
        <v>6.5506000000000002</v>
      </c>
      <c r="GT15" s="163">
        <v>90.896500000000003</v>
      </c>
      <c r="GU15" s="164"/>
      <c r="GV15" s="163">
        <v>-9.9583999999999993</v>
      </c>
      <c r="GW15" s="163">
        <v>-5.0368000000000004</v>
      </c>
      <c r="GX15" s="163">
        <v>4.4249000000000001</v>
      </c>
      <c r="GY15" s="163">
        <v>2.3144999999999998</v>
      </c>
      <c r="GZ15" s="163">
        <v>2.1753999999999998</v>
      </c>
      <c r="HA15" s="163">
        <v>3.7814999999999999</v>
      </c>
      <c r="HB15" s="163">
        <v>27.149100000000001</v>
      </c>
      <c r="HC15" s="163">
        <v>29.523399999999999</v>
      </c>
      <c r="HD15" s="163">
        <v>2.5099999999999998</v>
      </c>
      <c r="HE15" s="163">
        <v>0</v>
      </c>
      <c r="HF15" s="163">
        <v>39.588799999999999</v>
      </c>
      <c r="HG15" s="163">
        <v>19.900700000000001</v>
      </c>
      <c r="HH15" s="163">
        <v>30.9679</v>
      </c>
      <c r="HI15" s="163">
        <v>8.0222999999999995</v>
      </c>
      <c r="HJ15" s="163">
        <v>8.2074999999999996</v>
      </c>
      <c r="HK15" s="163">
        <v>-9.7768999999999995</v>
      </c>
      <c r="HL15" s="163">
        <v>-12.1142</v>
      </c>
      <c r="HM15" s="163">
        <v>0</v>
      </c>
      <c r="HN15" s="163">
        <v>0</v>
      </c>
      <c r="HO15" s="163">
        <v>60.674399999999999</v>
      </c>
      <c r="HP15" s="164"/>
      <c r="HQ15" s="163">
        <v>-17.686900000000001</v>
      </c>
      <c r="HR15" s="163">
        <v>-17.137599999999999</v>
      </c>
      <c r="HS15" s="163">
        <v>4.8167</v>
      </c>
      <c r="HT15" s="163">
        <v>4.9036999999999997</v>
      </c>
      <c r="HU15" s="163">
        <v>10.51</v>
      </c>
      <c r="HV15" s="163">
        <v>10.52</v>
      </c>
      <c r="HW15" s="163">
        <v>-28.4</v>
      </c>
      <c r="HX15" s="163">
        <v>-28.5</v>
      </c>
      <c r="HY15" s="163">
        <v>0.98599999999999999</v>
      </c>
      <c r="HZ15" s="163">
        <v>-12.4</v>
      </c>
      <c r="IA15" s="164"/>
      <c r="IB15" s="163">
        <v>20.1738</v>
      </c>
      <c r="IC15" s="163">
        <v>20.075199999999999</v>
      </c>
      <c r="ID15" s="163">
        <v>-22.1</v>
      </c>
      <c r="IE15" s="163">
        <v>-41.8</v>
      </c>
      <c r="IF15" s="163">
        <v>5.0999999999999996</v>
      </c>
      <c r="IG15" s="163">
        <v>4.5999999999999996</v>
      </c>
      <c r="IH15" s="163">
        <v>-17.401499999999999</v>
      </c>
      <c r="II15" s="164"/>
      <c r="IJ15" s="163">
        <v>-55.895899999999997</v>
      </c>
      <c r="IK15" s="163">
        <v>12.403</v>
      </c>
      <c r="IL15" s="163">
        <v>-220.22649999999999</v>
      </c>
      <c r="IM15" s="163">
        <v>-5.9638</v>
      </c>
      <c r="IN15" s="163">
        <v>0.24410000000000001</v>
      </c>
      <c r="IO15" s="163">
        <v>87.806899999999999</v>
      </c>
      <c r="IP15" s="163">
        <v>76.832300000000004</v>
      </c>
      <c r="IQ15" s="163">
        <v>82.881100000000004</v>
      </c>
      <c r="IR15" s="163">
        <v>131.7175</v>
      </c>
      <c r="IS15" s="163">
        <v>18.937000000000001</v>
      </c>
      <c r="IT15" s="163">
        <v>33.457000000000001</v>
      </c>
      <c r="IU15" s="163">
        <v>28.384399999999999</v>
      </c>
      <c r="IV15" s="163">
        <v>25.2712</v>
      </c>
      <c r="IW15" s="163">
        <v>142.05539999999999</v>
      </c>
      <c r="IX15" s="163">
        <v>-237.5155</v>
      </c>
      <c r="IY15" s="163">
        <v>51.722999999999999</v>
      </c>
      <c r="IZ15" s="163">
        <v>-43.222099999999998</v>
      </c>
      <c r="JA15" s="163">
        <v>-0.11600000000000001</v>
      </c>
      <c r="JB15" s="164"/>
      <c r="JC15" s="163">
        <v>-6.72</v>
      </c>
      <c r="JD15" s="163">
        <v>-1.1830000000000001</v>
      </c>
      <c r="JE15" s="163">
        <v>-1.1919999999999999</v>
      </c>
      <c r="JF15" s="163">
        <v>1.84</v>
      </c>
      <c r="JG15" s="163">
        <v>-0.08</v>
      </c>
      <c r="JH15" s="163">
        <v>-2.1993</v>
      </c>
      <c r="JI15" s="163">
        <v>-5.9739000000000004</v>
      </c>
      <c r="JJ15" s="163">
        <v>14.0063</v>
      </c>
      <c r="JK15" s="163">
        <v>-9.5505999999999993</v>
      </c>
      <c r="JL15" s="163">
        <v>7.4</v>
      </c>
      <c r="JM15" s="163">
        <v>3.214</v>
      </c>
      <c r="JN15" s="163">
        <v>3.5059999999999998</v>
      </c>
      <c r="JO15" s="163">
        <v>2.8906999999999998</v>
      </c>
      <c r="JP15" s="163">
        <v>3.4281000000000001</v>
      </c>
      <c r="JQ15" s="163">
        <v>4.016</v>
      </c>
      <c r="JR15" s="163">
        <v>3.3595000000000002</v>
      </c>
      <c r="JS15" s="163">
        <v>3.9348999999999998</v>
      </c>
      <c r="JT15" s="164"/>
      <c r="JU15" s="163">
        <v>26.8</v>
      </c>
      <c r="JV15" s="163">
        <v>5.4123999999999999</v>
      </c>
      <c r="JW15" s="163">
        <v>-0.43</v>
      </c>
      <c r="JX15" s="164"/>
      <c r="JY15" s="163">
        <v>-7.0237999999999996</v>
      </c>
      <c r="JZ15" s="163">
        <v>-15.7719</v>
      </c>
      <c r="KA15" s="163">
        <v>-15.096299999999999</v>
      </c>
      <c r="KB15" s="163">
        <v>-4.2031000000000001</v>
      </c>
      <c r="KC15" s="163">
        <v>11.439500000000001</v>
      </c>
      <c r="KD15" s="163">
        <v>-9.7757000000000005</v>
      </c>
      <c r="KE15" s="163">
        <v>-2.8746999999999998</v>
      </c>
      <c r="KF15" s="163">
        <v>-26.2</v>
      </c>
      <c r="KG15" s="163">
        <v>8.6</v>
      </c>
      <c r="KH15" s="164"/>
      <c r="KI15" s="163">
        <v>-65.349900000000005</v>
      </c>
    </row>
    <row r="16" spans="1:295" ht="18" customHeight="1" x14ac:dyDescent="0.3">
      <c r="A16" s="158" t="s">
        <v>63</v>
      </c>
      <c r="B16" s="158" t="s">
        <v>767</v>
      </c>
      <c r="C16" s="165">
        <v>0</v>
      </c>
      <c r="D16" s="166">
        <v>0.19270000000000001</v>
      </c>
      <c r="E16" s="166">
        <v>-8.0393000000000008</v>
      </c>
      <c r="F16" s="166">
        <v>2.5158999999999998</v>
      </c>
      <c r="G16" s="166">
        <v>8.0219000000000005</v>
      </c>
      <c r="H16" s="167"/>
      <c r="I16" s="166">
        <v>10.8871</v>
      </c>
      <c r="J16" s="167"/>
      <c r="K16" s="166">
        <v>2.5951</v>
      </c>
      <c r="L16" s="166">
        <v>-0.29599999999999999</v>
      </c>
      <c r="M16" s="166">
        <v>3.4580000000000002</v>
      </c>
      <c r="N16" s="166">
        <v>8.8800000000000008</v>
      </c>
      <c r="O16" s="165">
        <v>-19.8</v>
      </c>
      <c r="P16" s="167"/>
      <c r="Q16" s="166">
        <v>1.6559999999999999</v>
      </c>
      <c r="R16" s="166">
        <v>-15.4</v>
      </c>
      <c r="S16" s="166">
        <v>2.4043000000000001</v>
      </c>
      <c r="T16" s="166">
        <v>17.970600000000001</v>
      </c>
      <c r="U16" s="166">
        <v>1.5449999999999999</v>
      </c>
      <c r="V16" s="166">
        <v>1.4278</v>
      </c>
      <c r="W16" s="166">
        <v>2.6846000000000001</v>
      </c>
      <c r="X16" s="166">
        <v>4.7645</v>
      </c>
      <c r="Y16" s="166">
        <v>-2.3189000000000002</v>
      </c>
      <c r="Z16" s="166">
        <v>1.2499</v>
      </c>
      <c r="AA16" s="167"/>
      <c r="AB16" s="166">
        <v>-1.1056999999999999</v>
      </c>
      <c r="AC16" s="166">
        <v>-0.25700000000000001</v>
      </c>
      <c r="AD16" s="167"/>
      <c r="AE16" s="166">
        <v>9.7840000000000007</v>
      </c>
      <c r="AF16" s="166">
        <v>-31.08</v>
      </c>
      <c r="AG16" s="166">
        <v>-15.4</v>
      </c>
      <c r="AH16" s="166">
        <v>0.51300000000000001</v>
      </c>
      <c r="AI16" s="166">
        <v>0.127</v>
      </c>
      <c r="AJ16" s="166">
        <v>-26.23</v>
      </c>
      <c r="AK16" s="166">
        <v>-26.31</v>
      </c>
      <c r="AL16" s="167"/>
      <c r="AM16" s="166">
        <v>-0.9</v>
      </c>
      <c r="AN16" s="166">
        <v>-0.86</v>
      </c>
      <c r="AO16" s="167"/>
      <c r="AP16" s="167"/>
      <c r="AQ16" s="166">
        <v>15.088900000000001</v>
      </c>
      <c r="AR16" s="166">
        <v>16.848299999999998</v>
      </c>
      <c r="AS16" s="166">
        <v>-16.875</v>
      </c>
      <c r="AT16" s="166">
        <v>-12.5922</v>
      </c>
      <c r="AU16" s="166">
        <v>-12.2798</v>
      </c>
      <c r="AV16" s="166">
        <v>0.4662</v>
      </c>
      <c r="AW16" s="166">
        <v>1.0467</v>
      </c>
      <c r="AX16" s="166">
        <v>-14.333600000000001</v>
      </c>
      <c r="AY16" s="167"/>
      <c r="AZ16" s="166">
        <v>2.3795999999999999</v>
      </c>
      <c r="BA16" s="166">
        <v>13.2882</v>
      </c>
      <c r="BB16" s="166">
        <v>9.8216999999999999</v>
      </c>
      <c r="BC16" s="166">
        <v>24.5626</v>
      </c>
      <c r="BD16" s="166">
        <v>-7.2</v>
      </c>
      <c r="BE16" s="166">
        <v>-7.2</v>
      </c>
      <c r="BF16" s="166">
        <v>-25.276599999999998</v>
      </c>
      <c r="BG16" s="166">
        <v>-25.2211</v>
      </c>
      <c r="BH16" s="166">
        <v>-0.68540000000000001</v>
      </c>
      <c r="BI16" s="167"/>
      <c r="BJ16" s="166">
        <v>-6.8143000000000002</v>
      </c>
      <c r="BK16" s="166">
        <v>-1.4998</v>
      </c>
      <c r="BL16" s="167"/>
      <c r="BM16" s="167"/>
      <c r="BN16" s="166">
        <v>-142.15520000000001</v>
      </c>
      <c r="BO16" s="166">
        <v>49.806199999999997</v>
      </c>
      <c r="BP16" s="166">
        <v>49.958799999999997</v>
      </c>
      <c r="BQ16" s="167"/>
      <c r="BR16" s="166">
        <v>-41.302500000000002</v>
      </c>
      <c r="BS16" s="167"/>
      <c r="BT16" s="167"/>
      <c r="BU16" s="167"/>
      <c r="BV16" s="166">
        <v>6.4966999999999997</v>
      </c>
      <c r="BW16" s="166">
        <v>7.77</v>
      </c>
      <c r="BX16" s="166">
        <v>3.08</v>
      </c>
      <c r="BY16" s="166">
        <v>-18.14</v>
      </c>
      <c r="BZ16" s="166">
        <v>-0.28999999999999998</v>
      </c>
      <c r="CA16" s="166">
        <v>-16.740400000000001</v>
      </c>
      <c r="CB16" s="166">
        <v>-16.740400000000001</v>
      </c>
      <c r="CC16" s="166">
        <v>16.1953</v>
      </c>
      <c r="CD16" s="166">
        <v>15.0548</v>
      </c>
      <c r="CE16" s="166">
        <v>-7.4097</v>
      </c>
      <c r="CF16" s="166">
        <v>-12.770899999999999</v>
      </c>
      <c r="CG16" s="166">
        <v>-12.605499999999999</v>
      </c>
      <c r="CH16" s="166">
        <v>-6.8418000000000001</v>
      </c>
      <c r="CI16" s="166">
        <v>9.8706999999999994</v>
      </c>
      <c r="CJ16" s="167"/>
      <c r="CK16" s="167"/>
      <c r="CL16" s="166">
        <v>25.3</v>
      </c>
      <c r="CM16" s="166">
        <v>-13.7</v>
      </c>
      <c r="CN16" s="166">
        <v>-0.56000000000000005</v>
      </c>
      <c r="CO16" s="166">
        <v>23.250299999999999</v>
      </c>
      <c r="CP16" s="166">
        <v>23.260999999999999</v>
      </c>
      <c r="CQ16" s="166">
        <v>21.894400000000001</v>
      </c>
      <c r="CR16" s="166">
        <v>107.2495</v>
      </c>
      <c r="CS16" s="166">
        <v>107.4091</v>
      </c>
      <c r="CT16" s="166">
        <v>-17.344100000000001</v>
      </c>
      <c r="CU16" s="166">
        <v>-92.080100000000002</v>
      </c>
      <c r="CV16" s="166">
        <v>-19.0809</v>
      </c>
      <c r="CW16" s="166">
        <v>1.7511000000000001</v>
      </c>
      <c r="CX16" s="166">
        <v>25.89</v>
      </c>
      <c r="CY16" s="166">
        <v>7.1</v>
      </c>
      <c r="CZ16" s="166">
        <v>2.9735999999999998</v>
      </c>
      <c r="DA16" s="166">
        <v>3.3233999999999999</v>
      </c>
      <c r="DB16" s="166">
        <v>-5.46</v>
      </c>
      <c r="DC16" s="167"/>
      <c r="DD16" s="166">
        <v>-12.1852</v>
      </c>
      <c r="DE16" s="166">
        <v>-11.7707</v>
      </c>
      <c r="DF16" s="166">
        <v>27.6739</v>
      </c>
      <c r="DG16" s="166">
        <v>1.6E-2</v>
      </c>
      <c r="DH16" s="166">
        <v>-2.5630999999999999</v>
      </c>
      <c r="DI16" s="166">
        <v>24.7</v>
      </c>
      <c r="DJ16" s="166">
        <v>24.1</v>
      </c>
      <c r="DK16" s="166">
        <v>-4.3102999999999998</v>
      </c>
      <c r="DL16" s="166">
        <v>-3.9272</v>
      </c>
      <c r="DM16" s="166">
        <v>34.859900000000003</v>
      </c>
      <c r="DN16" s="166">
        <v>1.6757</v>
      </c>
      <c r="DO16" s="166">
        <v>-3.65</v>
      </c>
      <c r="DP16" s="166">
        <v>-0.97</v>
      </c>
      <c r="DQ16" s="166">
        <v>1.5660000000000001</v>
      </c>
      <c r="DR16" s="166">
        <v>-30.089200000000002</v>
      </c>
      <c r="DS16" s="166">
        <v>-5.1100000000000003</v>
      </c>
      <c r="DT16" s="166">
        <v>-5.0999999999999996</v>
      </c>
      <c r="DU16" s="166">
        <v>12.67</v>
      </c>
      <c r="DV16" s="166">
        <v>10.86</v>
      </c>
      <c r="DW16" s="166">
        <v>-30.7273</v>
      </c>
      <c r="DX16" s="166">
        <v>-15.172700000000001</v>
      </c>
      <c r="DY16" s="166">
        <v>-33.2515</v>
      </c>
      <c r="DZ16" s="166">
        <v>-32.890900000000002</v>
      </c>
      <c r="EA16" s="166">
        <v>-18.175999999999998</v>
      </c>
      <c r="EB16" s="166">
        <v>-27.4544</v>
      </c>
      <c r="EC16" s="166">
        <v>-33.455399999999997</v>
      </c>
      <c r="ED16" s="166">
        <v>-34.377699999999997</v>
      </c>
      <c r="EE16" s="166">
        <v>-12.0304</v>
      </c>
      <c r="EF16" s="166">
        <v>-13.442399999999999</v>
      </c>
      <c r="EG16" s="166">
        <v>-10.791</v>
      </c>
      <c r="EH16" s="167"/>
      <c r="EI16" s="166">
        <v>-15.038500000000001</v>
      </c>
      <c r="EJ16" s="167"/>
      <c r="EK16" s="166">
        <v>-5.41</v>
      </c>
      <c r="EL16" s="166">
        <v>-4.7958999999999996</v>
      </c>
      <c r="EM16" s="166">
        <v>17.2788</v>
      </c>
      <c r="EN16" s="166">
        <v>-19.120699999999999</v>
      </c>
      <c r="EO16" s="166">
        <v>-18.189399999999999</v>
      </c>
      <c r="EP16" s="166">
        <v>22.032</v>
      </c>
      <c r="EQ16" s="166">
        <v>-21.964700000000001</v>
      </c>
      <c r="ER16" s="166">
        <v>-20.907900000000001</v>
      </c>
      <c r="ES16" s="166">
        <v>4.0797999999999996</v>
      </c>
      <c r="ET16" s="166">
        <v>-19.16</v>
      </c>
      <c r="EU16" s="166">
        <v>-9.18</v>
      </c>
      <c r="EV16" s="166">
        <v>-1</v>
      </c>
      <c r="EW16" s="166">
        <v>0.99009999999999998</v>
      </c>
      <c r="EX16" s="166">
        <v>-19.958600000000001</v>
      </c>
      <c r="EY16" s="166">
        <v>-6.4801000000000002</v>
      </c>
      <c r="EZ16" s="166">
        <v>4.282</v>
      </c>
      <c r="FA16" s="166">
        <v>2.4238</v>
      </c>
      <c r="FB16" s="166">
        <v>6.2473999999999998</v>
      </c>
      <c r="FC16" s="166">
        <v>-20.728400000000001</v>
      </c>
      <c r="FD16" s="167"/>
      <c r="FE16" s="166">
        <v>0.32890000000000003</v>
      </c>
      <c r="FF16" s="166">
        <v>0.56499999999999995</v>
      </c>
      <c r="FG16" s="166">
        <v>2.5586000000000002</v>
      </c>
      <c r="FH16" s="166">
        <v>2.7117</v>
      </c>
      <c r="FI16" s="167"/>
      <c r="FJ16" s="166">
        <v>3.0142000000000002</v>
      </c>
      <c r="FK16" s="166">
        <v>3.3491</v>
      </c>
      <c r="FL16" s="166">
        <v>-13.229100000000001</v>
      </c>
      <c r="FM16" s="166">
        <v>12.8269</v>
      </c>
      <c r="FN16" s="166">
        <v>13.1401</v>
      </c>
      <c r="FO16" s="166">
        <v>-8.6769999999999996</v>
      </c>
      <c r="FP16" s="167"/>
      <c r="FQ16" s="166">
        <v>8.2826000000000004</v>
      </c>
      <c r="FR16" s="166">
        <v>-12.08</v>
      </c>
      <c r="FS16" s="166">
        <v>-3.5116000000000001</v>
      </c>
      <c r="FT16" s="166">
        <v>0.29780000000000001</v>
      </c>
      <c r="FU16" s="166">
        <v>2.2599999999999998</v>
      </c>
      <c r="FV16" s="166">
        <v>2.9</v>
      </c>
      <c r="FW16" s="166">
        <v>0</v>
      </c>
      <c r="FX16" s="166">
        <v>1.1334</v>
      </c>
      <c r="FY16" s="166">
        <v>3.7170000000000001</v>
      </c>
      <c r="FZ16" s="166">
        <v>0.80100000000000005</v>
      </c>
      <c r="GA16" s="166">
        <v>2.1791</v>
      </c>
      <c r="GB16" s="166">
        <v>6.8</v>
      </c>
      <c r="GC16" s="166">
        <v>-13.434699999999999</v>
      </c>
      <c r="GD16" s="166">
        <v>-9.2628000000000004</v>
      </c>
      <c r="GE16" s="166">
        <v>-2.5499999999999998</v>
      </c>
      <c r="GF16" s="166">
        <v>22.767499999999998</v>
      </c>
      <c r="GG16" s="167"/>
      <c r="GH16" s="166">
        <v>16.999199999999998</v>
      </c>
      <c r="GI16" s="167"/>
      <c r="GJ16" s="166">
        <v>-4.6742999999999997</v>
      </c>
      <c r="GK16" s="166">
        <v>1.8592</v>
      </c>
      <c r="GL16" s="167"/>
      <c r="GM16" s="167"/>
      <c r="GN16" s="166">
        <v>-11.926500000000001</v>
      </c>
      <c r="GO16" s="166">
        <v>0.14729999999999999</v>
      </c>
      <c r="GP16" s="166">
        <v>1.4214</v>
      </c>
      <c r="GQ16" s="166">
        <v>-32.604399999999998</v>
      </c>
      <c r="GR16" s="166">
        <v>7.3316999999999997</v>
      </c>
      <c r="GS16" s="166">
        <v>7.0044000000000004</v>
      </c>
      <c r="GT16" s="166">
        <v>92.667299999999997</v>
      </c>
      <c r="GU16" s="167"/>
      <c r="GV16" s="166">
        <v>-10.096</v>
      </c>
      <c r="GW16" s="166">
        <v>-4.931</v>
      </c>
      <c r="GX16" s="166">
        <v>4.3106</v>
      </c>
      <c r="GY16" s="166">
        <v>2.5196000000000001</v>
      </c>
      <c r="GZ16" s="166">
        <v>2.3098000000000001</v>
      </c>
      <c r="HA16" s="166">
        <v>4</v>
      </c>
      <c r="HB16" s="166">
        <v>27.762599999999999</v>
      </c>
      <c r="HC16" s="166">
        <v>28.649899999999999</v>
      </c>
      <c r="HD16" s="166">
        <v>1.26</v>
      </c>
      <c r="HE16" s="166">
        <v>0</v>
      </c>
      <c r="HF16" s="166">
        <v>35.393799999999999</v>
      </c>
      <c r="HG16" s="166">
        <v>19.962599999999998</v>
      </c>
      <c r="HH16" s="166">
        <v>36.302900000000001</v>
      </c>
      <c r="HI16" s="166">
        <v>7.2286999999999999</v>
      </c>
      <c r="HJ16" s="166">
        <v>7.0827999999999998</v>
      </c>
      <c r="HK16" s="166">
        <v>-9.8915000000000006</v>
      </c>
      <c r="HL16" s="166">
        <v>-12.2004</v>
      </c>
      <c r="HM16" s="166">
        <v>0</v>
      </c>
      <c r="HN16" s="166">
        <v>0</v>
      </c>
      <c r="HO16" s="167"/>
      <c r="HP16" s="167"/>
      <c r="HQ16" s="166">
        <v>-16.368500000000001</v>
      </c>
      <c r="HR16" s="166">
        <v>-15.7423</v>
      </c>
      <c r="HS16" s="166">
        <v>4.8766999999999996</v>
      </c>
      <c r="HT16" s="166">
        <v>4.0476999999999999</v>
      </c>
      <c r="HU16" s="166">
        <v>7.86</v>
      </c>
      <c r="HV16" s="166">
        <v>7.82</v>
      </c>
      <c r="HW16" s="166">
        <v>-27.6</v>
      </c>
      <c r="HX16" s="166">
        <v>-27.7</v>
      </c>
      <c r="HY16" s="166">
        <v>1.0739000000000001</v>
      </c>
      <c r="HZ16" s="166">
        <v>-12.48</v>
      </c>
      <c r="IA16" s="167"/>
      <c r="IB16" s="166">
        <v>22.405899999999999</v>
      </c>
      <c r="IC16" s="166">
        <v>22.289899999999999</v>
      </c>
      <c r="ID16" s="166">
        <v>-21.7</v>
      </c>
      <c r="IE16" s="166">
        <v>-41.9</v>
      </c>
      <c r="IF16" s="166">
        <v>5.0999999999999996</v>
      </c>
      <c r="IG16" s="166">
        <v>4.5999999999999996</v>
      </c>
      <c r="IH16" s="167"/>
      <c r="II16" s="167"/>
      <c r="IJ16" s="166">
        <v>-66.831299999999999</v>
      </c>
      <c r="IK16" s="166">
        <v>10.4293</v>
      </c>
      <c r="IL16" s="166">
        <v>-219.43279999999999</v>
      </c>
      <c r="IM16" s="166">
        <v>-5.3353999999999999</v>
      </c>
      <c r="IN16" s="166">
        <v>-0.57809999999999995</v>
      </c>
      <c r="IO16" s="166">
        <v>82.721500000000006</v>
      </c>
      <c r="IP16" s="166">
        <v>80.992000000000004</v>
      </c>
      <c r="IQ16" s="166">
        <v>82.706800000000001</v>
      </c>
      <c r="IR16" s="166">
        <v>128.8965</v>
      </c>
      <c r="IS16" s="166">
        <v>21.7014</v>
      </c>
      <c r="IT16" s="166">
        <v>28.021699999999999</v>
      </c>
      <c r="IU16" s="166">
        <v>28.2897</v>
      </c>
      <c r="IV16" s="166">
        <v>28.041599999999999</v>
      </c>
      <c r="IW16" s="166">
        <v>138.91059999999999</v>
      </c>
      <c r="IX16" s="166">
        <v>-232.5086</v>
      </c>
      <c r="IY16" s="166">
        <v>52.058599999999998</v>
      </c>
      <c r="IZ16" s="166">
        <v>-44.143900000000002</v>
      </c>
      <c r="JA16" s="166">
        <v>-0.3503</v>
      </c>
      <c r="JB16" s="167"/>
      <c r="JC16" s="166">
        <v>-6</v>
      </c>
      <c r="JD16" s="166">
        <v>-1.161</v>
      </c>
      <c r="JE16" s="166">
        <v>-1.17</v>
      </c>
      <c r="JF16" s="166">
        <v>2.2400000000000002</v>
      </c>
      <c r="JG16" s="166">
        <v>-0.88</v>
      </c>
      <c r="JH16" s="166">
        <v>-2.2681</v>
      </c>
      <c r="JI16" s="166">
        <v>-5.9158999999999997</v>
      </c>
      <c r="JJ16" s="166">
        <v>13.478300000000001</v>
      </c>
      <c r="JK16" s="166">
        <v>-9.2850999999999999</v>
      </c>
      <c r="JL16" s="166">
        <v>7.7</v>
      </c>
      <c r="JM16" s="166">
        <v>3.673</v>
      </c>
      <c r="JN16" s="166">
        <v>3.9329999999999998</v>
      </c>
      <c r="JO16" s="167"/>
      <c r="JP16" s="166">
        <v>3.117</v>
      </c>
      <c r="JQ16" s="166">
        <v>3.7501000000000002</v>
      </c>
      <c r="JR16" s="166">
        <v>3.8344</v>
      </c>
      <c r="JS16" s="166">
        <v>3.6055999999999999</v>
      </c>
      <c r="JT16" s="167"/>
      <c r="JU16" s="166">
        <v>26.8</v>
      </c>
      <c r="JV16" s="166">
        <v>6.0136000000000003</v>
      </c>
      <c r="JW16" s="166">
        <v>-0.44</v>
      </c>
      <c r="JX16" s="167"/>
      <c r="JY16" s="166">
        <v>-6.5338000000000003</v>
      </c>
      <c r="JZ16" s="166">
        <v>-15.6999</v>
      </c>
      <c r="KA16" s="166">
        <v>-15.8796</v>
      </c>
      <c r="KB16" s="166">
        <v>-4.3277999999999999</v>
      </c>
      <c r="KC16" s="166">
        <v>11.242000000000001</v>
      </c>
      <c r="KD16" s="166">
        <v>-9.5646000000000004</v>
      </c>
      <c r="KE16" s="166">
        <v>-2.4897999999999998</v>
      </c>
      <c r="KF16" s="166">
        <v>-26.4</v>
      </c>
      <c r="KG16" s="166">
        <v>8.4</v>
      </c>
      <c r="KH16" s="167"/>
      <c r="KI16" s="166">
        <v>-58.651800000000001</v>
      </c>
    </row>
    <row r="17" spans="1:295" ht="18" customHeight="1" x14ac:dyDescent="0.3">
      <c r="A17" s="158" t="s">
        <v>63</v>
      </c>
      <c r="B17" s="158" t="s">
        <v>768</v>
      </c>
      <c r="C17" s="159">
        <v>0</v>
      </c>
      <c r="D17" s="160">
        <v>0.18479999999999999</v>
      </c>
      <c r="E17" s="160">
        <v>-7.9100999999999999</v>
      </c>
      <c r="F17" s="160">
        <v>2.3955000000000002</v>
      </c>
      <c r="G17" s="160">
        <v>8.0211000000000006</v>
      </c>
      <c r="H17" s="161"/>
      <c r="I17" s="160">
        <v>11.046799999999999</v>
      </c>
      <c r="J17" s="161"/>
      <c r="K17" s="160">
        <v>2.4138000000000002</v>
      </c>
      <c r="L17" s="160">
        <v>-0.26600000000000001</v>
      </c>
      <c r="M17" s="160">
        <v>3.4416000000000002</v>
      </c>
      <c r="N17" s="160">
        <v>8.8800000000000008</v>
      </c>
      <c r="O17" s="159">
        <v>-19.8</v>
      </c>
      <c r="P17" s="161"/>
      <c r="Q17" s="160">
        <v>0.82799999999999996</v>
      </c>
      <c r="R17" s="160">
        <v>-13.2</v>
      </c>
      <c r="S17" s="160">
        <v>2.411</v>
      </c>
      <c r="T17" s="160">
        <v>17.9314</v>
      </c>
      <c r="U17" s="160">
        <v>1.6337999999999999</v>
      </c>
      <c r="V17" s="160">
        <v>1.4503999999999999</v>
      </c>
      <c r="W17" s="160">
        <v>2.9855999999999998</v>
      </c>
      <c r="X17" s="160">
        <v>4.9404000000000003</v>
      </c>
      <c r="Y17" s="160">
        <v>-2.2008000000000001</v>
      </c>
      <c r="Z17" s="160">
        <v>1.1949000000000001</v>
      </c>
      <c r="AA17" s="161"/>
      <c r="AB17" s="160">
        <v>-1.222</v>
      </c>
      <c r="AC17" s="160">
        <v>-0.23200000000000001</v>
      </c>
      <c r="AD17" s="161"/>
      <c r="AE17" s="160">
        <v>9.984</v>
      </c>
      <c r="AF17" s="160">
        <v>-31.08</v>
      </c>
      <c r="AG17" s="160">
        <v>-15.4</v>
      </c>
      <c r="AH17" s="160">
        <v>0.35299999999999998</v>
      </c>
      <c r="AI17" s="160">
        <v>0.13700000000000001</v>
      </c>
      <c r="AJ17" s="160">
        <v>-26.11</v>
      </c>
      <c r="AK17" s="160">
        <v>-26.23</v>
      </c>
      <c r="AL17" s="161"/>
      <c r="AM17" s="160">
        <v>-0.67</v>
      </c>
      <c r="AN17" s="160">
        <v>-0.72</v>
      </c>
      <c r="AO17" s="161"/>
      <c r="AP17" s="161"/>
      <c r="AQ17" s="160">
        <v>14.8818</v>
      </c>
      <c r="AR17" s="160">
        <v>16.656600000000001</v>
      </c>
      <c r="AS17" s="160">
        <v>-16.840699999999998</v>
      </c>
      <c r="AT17" s="160">
        <v>-11.5205</v>
      </c>
      <c r="AU17" s="160">
        <v>-11.6874</v>
      </c>
      <c r="AV17" s="160">
        <v>0.29870000000000002</v>
      </c>
      <c r="AW17" s="160">
        <v>0.28249999999999997</v>
      </c>
      <c r="AX17" s="160">
        <v>-14.6015</v>
      </c>
      <c r="AY17" s="161"/>
      <c r="AZ17" s="160">
        <v>2.3795999999999999</v>
      </c>
      <c r="BA17" s="160">
        <v>11.7662</v>
      </c>
      <c r="BB17" s="160">
        <v>10.227399999999999</v>
      </c>
      <c r="BC17" s="160">
        <v>24.441400000000002</v>
      </c>
      <c r="BD17" s="160">
        <v>-7.3</v>
      </c>
      <c r="BE17" s="160">
        <v>-7.3</v>
      </c>
      <c r="BF17" s="160">
        <v>-25.104800000000001</v>
      </c>
      <c r="BG17" s="160">
        <v>-25.034400000000002</v>
      </c>
      <c r="BH17" s="160">
        <v>-0.63859999999999995</v>
      </c>
      <c r="BI17" s="161"/>
      <c r="BJ17" s="160">
        <v>-6.7363</v>
      </c>
      <c r="BK17" s="160">
        <v>-1.4684999999999999</v>
      </c>
      <c r="BL17" s="161"/>
      <c r="BM17" s="161"/>
      <c r="BN17" s="160">
        <v>-141.20910000000001</v>
      </c>
      <c r="BO17" s="160">
        <v>49.561999999999998</v>
      </c>
      <c r="BP17" s="160">
        <v>49.44</v>
      </c>
      <c r="BQ17" s="161"/>
      <c r="BR17" s="160">
        <v>-43.084000000000003</v>
      </c>
      <c r="BS17" s="161"/>
      <c r="BT17" s="161"/>
      <c r="BU17" s="161"/>
      <c r="BV17" s="160">
        <v>7.4447000000000001</v>
      </c>
      <c r="BW17" s="160">
        <v>7.9</v>
      </c>
      <c r="BX17" s="160">
        <v>3.05</v>
      </c>
      <c r="BY17" s="160">
        <v>-18.02</v>
      </c>
      <c r="BZ17" s="160">
        <v>0.02</v>
      </c>
      <c r="CA17" s="160">
        <v>-17.812100000000001</v>
      </c>
      <c r="CB17" s="160">
        <v>-17.5442</v>
      </c>
      <c r="CC17" s="160">
        <v>16.585699999999999</v>
      </c>
      <c r="CD17" s="160">
        <v>15.5672</v>
      </c>
      <c r="CE17" s="160">
        <v>-7.3558000000000003</v>
      </c>
      <c r="CF17" s="160">
        <v>-12.9261</v>
      </c>
      <c r="CG17" s="160">
        <v>-12.7386</v>
      </c>
      <c r="CH17" s="160">
        <v>-6.8273999999999999</v>
      </c>
      <c r="CI17" s="160">
        <v>9.5342000000000002</v>
      </c>
      <c r="CJ17" s="161"/>
      <c r="CK17" s="161"/>
      <c r="CL17" s="160">
        <v>26.2</v>
      </c>
      <c r="CM17" s="160">
        <v>-13.2</v>
      </c>
      <c r="CN17" s="160">
        <v>-0.57999999999999996</v>
      </c>
      <c r="CO17" s="160">
        <v>24.246099999999998</v>
      </c>
      <c r="CP17" s="160">
        <v>24.666799999999999</v>
      </c>
      <c r="CQ17" s="160">
        <v>22.905200000000001</v>
      </c>
      <c r="CR17" s="160">
        <v>105.81610000000001</v>
      </c>
      <c r="CS17" s="160">
        <v>105.8661</v>
      </c>
      <c r="CT17" s="160">
        <v>-16.729399999999998</v>
      </c>
      <c r="CU17" s="160">
        <v>-90.860200000000006</v>
      </c>
      <c r="CV17" s="160">
        <v>-18.424299999999999</v>
      </c>
      <c r="CW17" s="160">
        <v>1.5717000000000001</v>
      </c>
      <c r="CX17" s="160">
        <v>25.02</v>
      </c>
      <c r="CY17" s="160">
        <v>7.26</v>
      </c>
      <c r="CZ17" s="160">
        <v>3.1299000000000001</v>
      </c>
      <c r="DA17" s="160">
        <v>3.4209999999999998</v>
      </c>
      <c r="DB17" s="160">
        <v>-5.75</v>
      </c>
      <c r="DC17" s="161"/>
      <c r="DD17" s="160">
        <v>-11.417899999999999</v>
      </c>
      <c r="DE17" s="160">
        <v>-11.296900000000001</v>
      </c>
      <c r="DF17" s="160">
        <v>29.110199999999999</v>
      </c>
      <c r="DG17" s="160">
        <v>1.5800000000000002E-2</v>
      </c>
      <c r="DH17" s="160">
        <v>-2.7141999999999999</v>
      </c>
      <c r="DI17" s="161"/>
      <c r="DJ17" s="161"/>
      <c r="DK17" s="160">
        <v>-4.4592000000000001</v>
      </c>
      <c r="DL17" s="160">
        <v>-3.9272</v>
      </c>
      <c r="DM17" s="160">
        <v>34.702199999999998</v>
      </c>
      <c r="DN17" s="160">
        <v>1.6757</v>
      </c>
      <c r="DO17" s="160">
        <v>-3.66</v>
      </c>
      <c r="DP17" s="160">
        <v>-0.93</v>
      </c>
      <c r="DQ17" s="160">
        <v>1.7415</v>
      </c>
      <c r="DR17" s="160">
        <v>-29.226700000000001</v>
      </c>
      <c r="DS17" s="160">
        <v>-5.25</v>
      </c>
      <c r="DT17" s="160">
        <v>-5.4</v>
      </c>
      <c r="DU17" s="160">
        <v>13.3</v>
      </c>
      <c r="DV17" s="160">
        <v>11.29</v>
      </c>
      <c r="DW17" s="160">
        <v>-30.436399999999999</v>
      </c>
      <c r="DX17" s="160">
        <v>-15.5182</v>
      </c>
      <c r="DY17" s="160">
        <v>-33.676299999999998</v>
      </c>
      <c r="DZ17" s="160">
        <v>-32.990900000000003</v>
      </c>
      <c r="EA17" s="160">
        <v>-17.839200000000002</v>
      </c>
      <c r="EB17" s="160">
        <v>-26.589500000000001</v>
      </c>
      <c r="EC17" s="160">
        <v>-32.8977</v>
      </c>
      <c r="ED17" s="160">
        <v>-34.173000000000002</v>
      </c>
      <c r="EE17" s="160">
        <v>-17.2578</v>
      </c>
      <c r="EF17" s="160">
        <v>-14.0808</v>
      </c>
      <c r="EG17" s="160">
        <v>-10.359</v>
      </c>
      <c r="EH17" s="161"/>
      <c r="EI17" s="160">
        <v>-17.107800000000001</v>
      </c>
      <c r="EJ17" s="161"/>
      <c r="EK17" s="160">
        <v>-5.7637999999999998</v>
      </c>
      <c r="EL17" s="160">
        <v>-4.8269000000000002</v>
      </c>
      <c r="EM17" s="160">
        <v>17.9878</v>
      </c>
      <c r="EN17" s="160">
        <v>-19.903500000000001</v>
      </c>
      <c r="EO17" s="160">
        <v>-20.193899999999999</v>
      </c>
      <c r="EP17" s="160">
        <v>27.152000000000001</v>
      </c>
      <c r="EQ17" s="160">
        <v>-22.049800000000001</v>
      </c>
      <c r="ER17" s="160">
        <v>-22.1127</v>
      </c>
      <c r="ES17" s="160">
        <v>5.4606000000000003</v>
      </c>
      <c r="ET17" s="160">
        <v>-17.45</v>
      </c>
      <c r="EU17" s="160">
        <v>-10.039999999999999</v>
      </c>
      <c r="EV17" s="160">
        <v>3.6</v>
      </c>
      <c r="EW17" s="160">
        <v>1.0471999999999999</v>
      </c>
      <c r="EX17" s="160">
        <v>-22.903700000000001</v>
      </c>
      <c r="EY17" s="160">
        <v>-6.3895999999999997</v>
      </c>
      <c r="EZ17" s="160">
        <v>4.3973000000000004</v>
      </c>
      <c r="FA17" s="160">
        <v>2.4396</v>
      </c>
      <c r="FB17" s="160">
        <v>6.4927000000000001</v>
      </c>
      <c r="FC17" s="160">
        <v>-18.579599999999999</v>
      </c>
      <c r="FD17" s="161"/>
      <c r="FE17" s="160">
        <v>0.3196</v>
      </c>
      <c r="FF17" s="160">
        <v>0.58289999999999997</v>
      </c>
      <c r="FG17" s="160">
        <v>2.5106000000000002</v>
      </c>
      <c r="FH17" s="160">
        <v>2.4346000000000001</v>
      </c>
      <c r="FI17" s="161"/>
      <c r="FJ17" s="160">
        <v>4.3539000000000003</v>
      </c>
      <c r="FK17" s="160">
        <v>3.3491</v>
      </c>
      <c r="FL17" s="160">
        <v>-13.0616</v>
      </c>
      <c r="FM17" s="160">
        <v>13.0273</v>
      </c>
      <c r="FN17" s="160">
        <v>13.0808</v>
      </c>
      <c r="FO17" s="160">
        <v>-9.8154000000000003</v>
      </c>
      <c r="FP17" s="161"/>
      <c r="FQ17" s="160">
        <v>7.4622999999999999</v>
      </c>
      <c r="FR17" s="160">
        <v>-14.01</v>
      </c>
      <c r="FS17" s="160">
        <v>-4.1121999999999996</v>
      </c>
      <c r="FT17" s="160">
        <v>0.25380000000000003</v>
      </c>
      <c r="FU17" s="160">
        <v>2.56</v>
      </c>
      <c r="FV17" s="160">
        <v>2.54</v>
      </c>
      <c r="FW17" s="160">
        <v>-9.2238000000000007</v>
      </c>
      <c r="FX17" s="160">
        <v>1.4737</v>
      </c>
      <c r="FY17" s="160">
        <v>3.742</v>
      </c>
      <c r="FZ17" s="160">
        <v>0.82299999999999995</v>
      </c>
      <c r="GA17" s="160">
        <v>1.2454000000000001</v>
      </c>
      <c r="GB17" s="160">
        <v>4.9000000000000004</v>
      </c>
      <c r="GC17" s="160">
        <v>-12.1387</v>
      </c>
      <c r="GD17" s="160">
        <v>-8.5382999999999996</v>
      </c>
      <c r="GE17" s="160">
        <v>-2.61</v>
      </c>
      <c r="GF17" s="160">
        <v>21.275500000000001</v>
      </c>
      <c r="GG17" s="161"/>
      <c r="GH17" s="160">
        <v>16.7803</v>
      </c>
      <c r="GI17" s="161"/>
      <c r="GJ17" s="160">
        <v>-4.5008999999999997</v>
      </c>
      <c r="GK17" s="160">
        <v>1.8271999999999999</v>
      </c>
      <c r="GL17" s="161"/>
      <c r="GM17" s="161"/>
      <c r="GN17" s="160">
        <v>-12.110900000000001</v>
      </c>
      <c r="GO17" s="160">
        <v>-1.1781999999999999</v>
      </c>
      <c r="GP17" s="160">
        <v>8.0000000000000004E-4</v>
      </c>
      <c r="GQ17" s="160">
        <v>-32.520400000000002</v>
      </c>
      <c r="GR17" s="160">
        <v>7.6074000000000002</v>
      </c>
      <c r="GS17" s="160">
        <v>6.0429000000000004</v>
      </c>
      <c r="GT17" s="160">
        <v>93.807500000000005</v>
      </c>
      <c r="GU17" s="160">
        <v>-8.9291</v>
      </c>
      <c r="GV17" s="160">
        <v>-10.2944</v>
      </c>
      <c r="GW17" s="160">
        <v>-4.5892999999999997</v>
      </c>
      <c r="GX17" s="160">
        <v>3.7907000000000002</v>
      </c>
      <c r="GY17" s="160">
        <v>2.4024000000000001</v>
      </c>
      <c r="GZ17" s="160">
        <v>2.3098000000000001</v>
      </c>
      <c r="HA17" s="160">
        <v>3</v>
      </c>
      <c r="HB17" s="160">
        <v>27.588100000000001</v>
      </c>
      <c r="HC17" s="160">
        <v>29.165500000000002</v>
      </c>
      <c r="HD17" s="160">
        <v>0.42</v>
      </c>
      <c r="HE17" s="160">
        <v>0</v>
      </c>
      <c r="HF17" s="160">
        <v>34.448</v>
      </c>
      <c r="HG17" s="160">
        <v>21.579599999999999</v>
      </c>
      <c r="HH17" s="160">
        <v>34.560299999999998</v>
      </c>
      <c r="HI17" s="160">
        <v>8.4475999999999996</v>
      </c>
      <c r="HJ17" s="160">
        <v>7.4551999999999996</v>
      </c>
      <c r="HK17" s="160">
        <v>-10.1646</v>
      </c>
      <c r="HL17" s="160">
        <v>-12.6812</v>
      </c>
      <c r="HM17" s="160">
        <v>0</v>
      </c>
      <c r="HN17" s="160">
        <v>0</v>
      </c>
      <c r="HO17" s="161"/>
      <c r="HP17" s="161"/>
      <c r="HQ17" s="160">
        <v>-15.0886</v>
      </c>
      <c r="HR17" s="160">
        <v>-14.4788</v>
      </c>
      <c r="HS17" s="160">
        <v>4.0380000000000003</v>
      </c>
      <c r="HT17" s="160">
        <v>3.8216000000000001</v>
      </c>
      <c r="HU17" s="160">
        <v>7.93</v>
      </c>
      <c r="HV17" s="160">
        <v>7.8</v>
      </c>
      <c r="HW17" s="160">
        <v>-28.3</v>
      </c>
      <c r="HX17" s="160">
        <v>-28.4</v>
      </c>
      <c r="HY17" s="160">
        <v>0.98599999999999999</v>
      </c>
      <c r="HZ17" s="160">
        <v>-12.16</v>
      </c>
      <c r="IA17" s="161"/>
      <c r="IB17" s="160">
        <v>24.049600000000002</v>
      </c>
      <c r="IC17" s="160">
        <v>23.9483</v>
      </c>
      <c r="ID17" s="160">
        <v>-21.6</v>
      </c>
      <c r="IE17" s="160">
        <v>-42.2</v>
      </c>
      <c r="IF17" s="160">
        <v>3.4</v>
      </c>
      <c r="IG17" s="160">
        <v>2.9</v>
      </c>
      <c r="IH17" s="161"/>
      <c r="II17" s="160">
        <v>-17.423100000000002</v>
      </c>
      <c r="IJ17" s="160">
        <v>-66.850800000000007</v>
      </c>
      <c r="IK17" s="160">
        <v>12.029199999999999</v>
      </c>
      <c r="IL17" s="160">
        <v>-220.58150000000001</v>
      </c>
      <c r="IM17" s="160">
        <v>-5.6454000000000004</v>
      </c>
      <c r="IN17" s="160">
        <v>0.52900000000000003</v>
      </c>
      <c r="IO17" s="160">
        <v>85.161199999999994</v>
      </c>
      <c r="IP17" s="160">
        <v>81.243399999999994</v>
      </c>
      <c r="IQ17" s="160">
        <v>78.983400000000003</v>
      </c>
      <c r="IR17" s="160">
        <v>130.36850000000001</v>
      </c>
      <c r="IS17" s="160">
        <v>16.722100000000001</v>
      </c>
      <c r="IT17" s="160">
        <v>26.5106</v>
      </c>
      <c r="IU17" s="160">
        <v>28.5807</v>
      </c>
      <c r="IV17" s="160">
        <v>30.233899999999998</v>
      </c>
      <c r="IW17" s="160">
        <v>137.5932</v>
      </c>
      <c r="IX17" s="160">
        <v>-235.36580000000001</v>
      </c>
      <c r="IY17" s="160">
        <v>50.883000000000003</v>
      </c>
      <c r="IZ17" s="160">
        <v>-42.405999999999999</v>
      </c>
      <c r="JA17" s="160">
        <v>-1.0290999999999999</v>
      </c>
      <c r="JB17" s="161"/>
      <c r="JC17" s="160">
        <v>-6.48</v>
      </c>
      <c r="JD17" s="160">
        <v>-1.0669999999999999</v>
      </c>
      <c r="JE17" s="160">
        <v>-1.079</v>
      </c>
      <c r="JF17" s="160">
        <v>2.2400000000000002</v>
      </c>
      <c r="JG17" s="160">
        <v>-0.08</v>
      </c>
      <c r="JH17" s="160">
        <v>-2.3483000000000001</v>
      </c>
      <c r="JI17" s="160">
        <v>-6.0349000000000004</v>
      </c>
      <c r="JJ17" s="160">
        <v>13.7438</v>
      </c>
      <c r="JK17" s="160">
        <v>-9.8436000000000003</v>
      </c>
      <c r="JL17" s="160">
        <v>7.8</v>
      </c>
      <c r="JM17" s="160">
        <v>3.2410000000000001</v>
      </c>
      <c r="JN17" s="160">
        <v>2.883</v>
      </c>
      <c r="JO17" s="161"/>
      <c r="JP17" s="160">
        <v>3.3940000000000001</v>
      </c>
      <c r="JQ17" s="160">
        <v>4.7746000000000004</v>
      </c>
      <c r="JR17" s="160">
        <v>3.1876000000000002</v>
      </c>
      <c r="JS17" s="160">
        <v>2.8917999999999999</v>
      </c>
      <c r="JT17" s="161"/>
      <c r="JU17" s="160">
        <v>27.3</v>
      </c>
      <c r="JV17" s="160">
        <v>6.0090000000000003</v>
      </c>
      <c r="JW17" s="160">
        <v>-0.45</v>
      </c>
      <c r="JX17" s="161"/>
      <c r="JY17" s="160">
        <v>-7.7507000000000001</v>
      </c>
      <c r="JZ17" s="160">
        <v>-14.9817</v>
      </c>
      <c r="KA17" s="160">
        <v>-15.5306</v>
      </c>
      <c r="KB17" s="160">
        <v>-4.5975000000000001</v>
      </c>
      <c r="KC17" s="160">
        <v>11.109299999999999</v>
      </c>
      <c r="KD17" s="160">
        <v>-9.1598000000000006</v>
      </c>
      <c r="KE17" s="160">
        <v>-2.6936</v>
      </c>
      <c r="KF17" s="160">
        <v>-26.8</v>
      </c>
      <c r="KG17" s="160">
        <v>9</v>
      </c>
      <c r="KH17" s="161"/>
      <c r="KI17" s="160">
        <v>-61.222999999999999</v>
      </c>
    </row>
    <row r="18" spans="1:295" ht="18" customHeight="1" x14ac:dyDescent="0.3">
      <c r="A18" s="158" t="s">
        <v>63</v>
      </c>
      <c r="B18" s="158" t="s">
        <v>769</v>
      </c>
      <c r="C18" s="162">
        <v>0</v>
      </c>
      <c r="D18" s="163">
        <v>8.14E-2</v>
      </c>
      <c r="E18" s="163">
        <v>-7.8380999999999998</v>
      </c>
      <c r="F18" s="163">
        <v>2.4081000000000001</v>
      </c>
      <c r="G18" s="163">
        <v>8.2535000000000007</v>
      </c>
      <c r="H18" s="164"/>
      <c r="I18" s="163">
        <v>10.849</v>
      </c>
      <c r="J18" s="164"/>
      <c r="K18" s="163">
        <v>2.7393000000000001</v>
      </c>
      <c r="L18" s="163">
        <v>-0.19400000000000001</v>
      </c>
      <c r="M18" s="163">
        <v>3.4512999999999998</v>
      </c>
      <c r="N18" s="163">
        <v>6.66</v>
      </c>
      <c r="O18" s="162">
        <v>-19.8</v>
      </c>
      <c r="P18" s="164"/>
      <c r="Q18" s="164"/>
      <c r="R18" s="163">
        <v>-13.2</v>
      </c>
      <c r="S18" s="163">
        <v>2.5659000000000001</v>
      </c>
      <c r="T18" s="163">
        <v>17.257300000000001</v>
      </c>
      <c r="U18" s="163">
        <v>1.7111000000000001</v>
      </c>
      <c r="V18" s="163">
        <v>1.5259</v>
      </c>
      <c r="W18" s="163">
        <v>3.032</v>
      </c>
      <c r="X18" s="163">
        <v>4.6778000000000004</v>
      </c>
      <c r="Y18" s="163">
        <v>-2.1812999999999998</v>
      </c>
      <c r="Z18" s="163">
        <v>1.3742000000000001</v>
      </c>
      <c r="AA18" s="164"/>
      <c r="AB18" s="163">
        <v>-1.1092</v>
      </c>
      <c r="AC18" s="163">
        <v>-7.9000000000000001E-2</v>
      </c>
      <c r="AD18" s="164"/>
      <c r="AE18" s="163">
        <v>9.7330000000000005</v>
      </c>
      <c r="AF18" s="163">
        <v>-28.86</v>
      </c>
      <c r="AG18" s="164"/>
      <c r="AH18" s="163">
        <v>0.13300000000000001</v>
      </c>
      <c r="AI18" s="163">
        <v>0.13700000000000001</v>
      </c>
      <c r="AJ18" s="163">
        <v>-25.73</v>
      </c>
      <c r="AK18" s="163">
        <v>-25.64</v>
      </c>
      <c r="AL18" s="164"/>
      <c r="AM18" s="163">
        <v>-0.4</v>
      </c>
      <c r="AN18" s="163">
        <v>-0.38</v>
      </c>
      <c r="AO18" s="164"/>
      <c r="AP18" s="164"/>
      <c r="AQ18" s="163">
        <v>15.293900000000001</v>
      </c>
      <c r="AR18" s="163">
        <v>16.381599999999999</v>
      </c>
      <c r="AS18" s="163">
        <v>-17.509899999999998</v>
      </c>
      <c r="AT18" s="163">
        <v>-12.190300000000001</v>
      </c>
      <c r="AU18" s="163">
        <v>-12.406700000000001</v>
      </c>
      <c r="AV18" s="163">
        <v>11.854200000000001</v>
      </c>
      <c r="AW18" s="163">
        <v>12.2865</v>
      </c>
      <c r="AX18" s="163">
        <v>-16.744900000000001</v>
      </c>
      <c r="AY18" s="164"/>
      <c r="AZ18" s="163">
        <v>3.1686999999999999</v>
      </c>
      <c r="BA18" s="163">
        <v>14.939</v>
      </c>
      <c r="BB18" s="163">
        <v>6.0004999999999997</v>
      </c>
      <c r="BC18" s="163">
        <v>23.199100000000001</v>
      </c>
      <c r="BD18" s="163">
        <v>-6.4</v>
      </c>
      <c r="BE18" s="163">
        <v>-6.4</v>
      </c>
      <c r="BF18" s="163">
        <v>-22.426300000000001</v>
      </c>
      <c r="BG18" s="163">
        <v>-23.8307</v>
      </c>
      <c r="BH18" s="163">
        <v>-0.53900000000000003</v>
      </c>
      <c r="BI18" s="164"/>
      <c r="BJ18" s="163">
        <v>-6.0285000000000002</v>
      </c>
      <c r="BK18" s="163">
        <v>-1.6766000000000001</v>
      </c>
      <c r="BL18" s="164"/>
      <c r="BM18" s="164"/>
      <c r="BN18" s="163">
        <v>-124.5155</v>
      </c>
      <c r="BO18" s="163">
        <v>47.395200000000003</v>
      </c>
      <c r="BP18" s="163">
        <v>47.517299999999999</v>
      </c>
      <c r="BQ18" s="164"/>
      <c r="BR18" s="163">
        <v>-41.103499999999997</v>
      </c>
      <c r="BS18" s="164"/>
      <c r="BT18" s="164"/>
      <c r="BU18" s="164"/>
      <c r="BV18" s="164"/>
      <c r="BW18" s="163">
        <v>8.06</v>
      </c>
      <c r="BX18" s="163">
        <v>3.06</v>
      </c>
      <c r="BY18" s="163">
        <v>-17.62</v>
      </c>
      <c r="BZ18" s="163">
        <v>0.45</v>
      </c>
      <c r="CA18" s="163">
        <v>-18.347899999999999</v>
      </c>
      <c r="CB18" s="163">
        <v>-18.213999999999999</v>
      </c>
      <c r="CC18" s="163">
        <v>15.182600000000001</v>
      </c>
      <c r="CD18" s="163">
        <v>13.872299999999999</v>
      </c>
      <c r="CE18" s="163">
        <v>-7.2766999999999999</v>
      </c>
      <c r="CF18" s="163">
        <v>-12.619199999999999</v>
      </c>
      <c r="CG18" s="163">
        <v>-12.4526</v>
      </c>
      <c r="CH18" s="163">
        <v>-6.1139999999999999</v>
      </c>
      <c r="CI18" s="163">
        <v>7.9570999999999996</v>
      </c>
      <c r="CJ18" s="164"/>
      <c r="CK18" s="164"/>
      <c r="CL18" s="163">
        <v>24.2</v>
      </c>
      <c r="CM18" s="163">
        <v>-9.5</v>
      </c>
      <c r="CN18" s="163">
        <v>-0.69</v>
      </c>
      <c r="CO18" s="163">
        <v>23.795300000000001</v>
      </c>
      <c r="CP18" s="163">
        <v>23.613700000000001</v>
      </c>
      <c r="CQ18" s="163">
        <v>22.491900000000001</v>
      </c>
      <c r="CR18" s="163">
        <v>101.4632</v>
      </c>
      <c r="CS18" s="163">
        <v>101.4192</v>
      </c>
      <c r="CT18" s="163">
        <v>-14.916</v>
      </c>
      <c r="CU18" s="163">
        <v>-89.127200000000002</v>
      </c>
      <c r="CV18" s="163">
        <v>-16.232399999999998</v>
      </c>
      <c r="CW18" s="163">
        <v>1.7175</v>
      </c>
      <c r="CX18" s="163">
        <v>25.14</v>
      </c>
      <c r="CY18" s="163">
        <v>7.97</v>
      </c>
      <c r="CZ18" s="163">
        <v>3.1299000000000001</v>
      </c>
      <c r="DA18" s="163">
        <v>3.5186999999999999</v>
      </c>
      <c r="DB18" s="163">
        <v>-5.61</v>
      </c>
      <c r="DC18" s="164"/>
      <c r="DD18" s="163">
        <v>-9.9944000000000006</v>
      </c>
      <c r="DE18" s="163">
        <v>-10.0875</v>
      </c>
      <c r="DF18" s="163">
        <v>24.560099999999998</v>
      </c>
      <c r="DG18" s="163">
        <v>1.5900000000000001E-2</v>
      </c>
      <c r="DH18" s="163">
        <v>-2.6549999999999998</v>
      </c>
      <c r="DI18" s="164"/>
      <c r="DJ18" s="164"/>
      <c r="DK18" s="163">
        <v>-4.3639999999999999</v>
      </c>
      <c r="DL18" s="163">
        <v>-3.7402000000000002</v>
      </c>
      <c r="DM18" s="163">
        <v>35.017600000000002</v>
      </c>
      <c r="DN18" s="163">
        <v>2.2324000000000002</v>
      </c>
      <c r="DO18" s="163">
        <v>-3.37</v>
      </c>
      <c r="DP18" s="163">
        <v>-1.1000000000000001</v>
      </c>
      <c r="DQ18" s="163">
        <v>1.5255000000000001</v>
      </c>
      <c r="DR18" s="163">
        <v>-24.086400000000001</v>
      </c>
      <c r="DS18" s="163">
        <v>-5.3</v>
      </c>
      <c r="DT18" s="163">
        <v>-5.41</v>
      </c>
      <c r="DU18" s="163">
        <v>13.95</v>
      </c>
      <c r="DV18" s="163">
        <v>11.31</v>
      </c>
      <c r="DW18" s="163">
        <v>-24.454499999999999</v>
      </c>
      <c r="DX18" s="163">
        <v>-12.6091</v>
      </c>
      <c r="DY18" s="163">
        <v>-32.928600000000003</v>
      </c>
      <c r="DZ18" s="163">
        <v>-32.363599999999998</v>
      </c>
      <c r="EA18" s="163">
        <v>-12.571999999999999</v>
      </c>
      <c r="EB18" s="163">
        <v>-23.032299999999999</v>
      </c>
      <c r="EC18" s="163">
        <v>-29.714400000000001</v>
      </c>
      <c r="ED18" s="163">
        <v>-29.710699999999999</v>
      </c>
      <c r="EE18" s="163">
        <v>-22.438400000000001</v>
      </c>
      <c r="EF18" s="163">
        <v>-26.7194</v>
      </c>
      <c r="EG18" s="163">
        <v>-10.678000000000001</v>
      </c>
      <c r="EH18" s="164"/>
      <c r="EI18" s="163">
        <v>-17.553799999999999</v>
      </c>
      <c r="EJ18" s="164"/>
      <c r="EK18" s="163">
        <v>-6.4791999999999996</v>
      </c>
      <c r="EL18" s="163">
        <v>-5.7965</v>
      </c>
      <c r="EM18" s="163">
        <v>14.432399999999999</v>
      </c>
      <c r="EN18" s="163">
        <v>-13.6349</v>
      </c>
      <c r="EO18" s="163">
        <v>-13.5898</v>
      </c>
      <c r="EP18" s="163">
        <v>-2.052</v>
      </c>
      <c r="EQ18" s="163">
        <v>-18.5945</v>
      </c>
      <c r="ER18" s="163">
        <v>-18.009399999999999</v>
      </c>
      <c r="ES18" s="163">
        <v>7.3106</v>
      </c>
      <c r="ET18" s="163">
        <v>0</v>
      </c>
      <c r="EU18" s="163">
        <v>-8.9700000000000006</v>
      </c>
      <c r="EV18" s="163">
        <v>0</v>
      </c>
      <c r="EW18" s="163">
        <v>1.3204</v>
      </c>
      <c r="EX18" s="163">
        <v>-11.227499999999999</v>
      </c>
      <c r="EY18" s="163">
        <v>-6.4649999999999999</v>
      </c>
      <c r="EZ18" s="163">
        <v>4.3146000000000004</v>
      </c>
      <c r="FA18" s="163">
        <v>2.6341000000000001</v>
      </c>
      <c r="FB18" s="163">
        <v>10.1815</v>
      </c>
      <c r="FC18" s="163">
        <v>-24.1861</v>
      </c>
      <c r="FD18" s="164"/>
      <c r="FE18" s="163">
        <v>0.35870000000000002</v>
      </c>
      <c r="FF18" s="163">
        <v>0.57879999999999998</v>
      </c>
      <c r="FG18" s="163">
        <v>2.6158999999999999</v>
      </c>
      <c r="FH18" s="163">
        <v>2.4990000000000001</v>
      </c>
      <c r="FI18" s="163">
        <v>0</v>
      </c>
      <c r="FJ18" s="163">
        <v>4.8562000000000003</v>
      </c>
      <c r="FK18" s="163">
        <v>4.6887999999999996</v>
      </c>
      <c r="FL18" s="163">
        <v>-18.252700000000001</v>
      </c>
      <c r="FM18" s="163">
        <v>12.2477</v>
      </c>
      <c r="FN18" s="163">
        <v>12.0602</v>
      </c>
      <c r="FO18" s="163">
        <v>-10.8659</v>
      </c>
      <c r="FP18" s="164"/>
      <c r="FQ18" s="163">
        <v>11.690899999999999</v>
      </c>
      <c r="FR18" s="163">
        <v>-12.38</v>
      </c>
      <c r="FS18" s="163">
        <v>-4.0060000000000002</v>
      </c>
      <c r="FT18" s="163">
        <v>0.31240000000000001</v>
      </c>
      <c r="FU18" s="163">
        <v>2.54</v>
      </c>
      <c r="FV18" s="163">
        <v>1.24</v>
      </c>
      <c r="FW18" s="163">
        <v>-11.365</v>
      </c>
      <c r="FX18" s="163">
        <v>0</v>
      </c>
      <c r="FY18" s="163">
        <v>3.867</v>
      </c>
      <c r="FZ18" s="163">
        <v>0.76200000000000001</v>
      </c>
      <c r="GA18" s="163">
        <v>1.1189</v>
      </c>
      <c r="GB18" s="163">
        <v>4.17</v>
      </c>
      <c r="GC18" s="163">
        <v>-11.622</v>
      </c>
      <c r="GD18" s="163">
        <v>-7.3266</v>
      </c>
      <c r="GE18" s="163">
        <v>-2.68</v>
      </c>
      <c r="GF18" s="163">
        <v>20.4787</v>
      </c>
      <c r="GG18" s="164"/>
      <c r="GH18" s="163">
        <v>16.758299999999998</v>
      </c>
      <c r="GI18" s="164"/>
      <c r="GJ18" s="163">
        <v>-4.6368999999999998</v>
      </c>
      <c r="GK18" s="163">
        <v>1.8315999999999999</v>
      </c>
      <c r="GL18" s="164"/>
      <c r="GM18" s="164"/>
      <c r="GN18" s="163">
        <v>-12.6388</v>
      </c>
      <c r="GO18" s="163">
        <v>-1.5228999999999999</v>
      </c>
      <c r="GP18" s="163">
        <v>-1.4488000000000001</v>
      </c>
      <c r="GQ18" s="163">
        <v>-32.100200000000001</v>
      </c>
      <c r="GR18" s="163">
        <v>7.4009999999999998</v>
      </c>
      <c r="GS18" s="163">
        <v>7.3312999999999997</v>
      </c>
      <c r="GT18" s="163">
        <v>100.9079</v>
      </c>
      <c r="GU18" s="164"/>
      <c r="GV18" s="163">
        <v>-9.9910999999999994</v>
      </c>
      <c r="GW18" s="163">
        <v>-4.8509000000000002</v>
      </c>
      <c r="GX18" s="163">
        <v>3.1716000000000002</v>
      </c>
      <c r="GY18" s="163">
        <v>2.4024000000000001</v>
      </c>
      <c r="GZ18" s="163">
        <v>2.294</v>
      </c>
      <c r="HA18" s="163">
        <v>2.9087000000000001</v>
      </c>
      <c r="HB18" s="163">
        <v>28.554400000000001</v>
      </c>
      <c r="HC18" s="163">
        <v>30.0625</v>
      </c>
      <c r="HD18" s="163">
        <v>2.5099999999999998</v>
      </c>
      <c r="HE18" s="163">
        <v>0</v>
      </c>
      <c r="HF18" s="163">
        <v>37.542900000000003</v>
      </c>
      <c r="HG18" s="163">
        <v>25.145399999999999</v>
      </c>
      <c r="HH18" s="163">
        <v>27.665199999999999</v>
      </c>
      <c r="HI18" s="163">
        <v>9.5174000000000003</v>
      </c>
      <c r="HJ18" s="163">
        <v>9.1669</v>
      </c>
      <c r="HK18" s="163">
        <v>-10.635300000000001</v>
      </c>
      <c r="HL18" s="163">
        <v>-13.370100000000001</v>
      </c>
      <c r="HM18" s="163">
        <v>0</v>
      </c>
      <c r="HN18" s="163">
        <v>0</v>
      </c>
      <c r="HO18" s="164"/>
      <c r="HP18" s="163">
        <v>64.744900000000001</v>
      </c>
      <c r="HQ18" s="163">
        <v>-15.681800000000001</v>
      </c>
      <c r="HR18" s="163">
        <v>-14.8688</v>
      </c>
      <c r="HS18" s="163">
        <v>4.3173000000000004</v>
      </c>
      <c r="HT18" s="163">
        <v>4.3301999999999996</v>
      </c>
      <c r="HU18" s="163">
        <v>8.4499999999999993</v>
      </c>
      <c r="HV18" s="163">
        <v>8.42</v>
      </c>
      <c r="HW18" s="163">
        <v>-29.9</v>
      </c>
      <c r="HX18" s="163">
        <v>-30.2</v>
      </c>
      <c r="HY18" s="163">
        <v>0.94940000000000002</v>
      </c>
      <c r="HZ18" s="163">
        <v>-11.84</v>
      </c>
      <c r="IA18" s="164"/>
      <c r="IB18" s="163">
        <v>22.289100000000001</v>
      </c>
      <c r="IC18" s="163">
        <v>21.8719</v>
      </c>
      <c r="ID18" s="163">
        <v>-21.2</v>
      </c>
      <c r="IE18" s="163">
        <v>-44.4</v>
      </c>
      <c r="IF18" s="163">
        <v>4.4000000000000004</v>
      </c>
      <c r="IG18" s="163">
        <v>3.8</v>
      </c>
      <c r="IH18" s="164"/>
      <c r="II18" s="163">
        <v>-17.239799999999999</v>
      </c>
      <c r="IJ18" s="163">
        <v>-55.596600000000002</v>
      </c>
      <c r="IK18" s="163">
        <v>9.6682000000000006</v>
      </c>
      <c r="IL18" s="163">
        <v>-218.95439999999999</v>
      </c>
      <c r="IM18" s="163">
        <v>-8.5534999999999997</v>
      </c>
      <c r="IN18" s="163">
        <v>-2.6528999999999998</v>
      </c>
      <c r="IO18" s="163">
        <v>90.015299999999996</v>
      </c>
      <c r="IP18" s="163">
        <v>76.055000000000007</v>
      </c>
      <c r="IQ18" s="163">
        <v>84.043400000000005</v>
      </c>
      <c r="IR18" s="163">
        <v>133.25020000000001</v>
      </c>
      <c r="IS18" s="163">
        <v>21.402899999999999</v>
      </c>
      <c r="IT18" s="163">
        <v>28.153600000000001</v>
      </c>
      <c r="IU18" s="163">
        <v>27.727900000000002</v>
      </c>
      <c r="IV18" s="163">
        <v>27.392600000000002</v>
      </c>
      <c r="IW18" s="163">
        <v>140.35290000000001</v>
      </c>
      <c r="IX18" s="163">
        <v>-237.1336</v>
      </c>
      <c r="IY18" s="163">
        <v>52.716700000000003</v>
      </c>
      <c r="IZ18" s="163">
        <v>-42.957900000000002</v>
      </c>
      <c r="JA18" s="163">
        <v>-0.42109999999999997</v>
      </c>
      <c r="JB18" s="164"/>
      <c r="JC18" s="163">
        <v>-7.36</v>
      </c>
      <c r="JD18" s="163">
        <v>-1.0369999999999999</v>
      </c>
      <c r="JE18" s="163">
        <v>-1.0469999999999999</v>
      </c>
      <c r="JF18" s="163">
        <v>3.2</v>
      </c>
      <c r="JG18" s="163">
        <v>-0.72</v>
      </c>
      <c r="JH18" s="163">
        <v>-2.6452</v>
      </c>
      <c r="JI18" s="163">
        <v>-4.6555</v>
      </c>
      <c r="JJ18" s="163">
        <v>16.292100000000001</v>
      </c>
      <c r="JK18" s="163">
        <v>-11.863899999999999</v>
      </c>
      <c r="JL18" s="163">
        <v>5.9</v>
      </c>
      <c r="JM18" s="163">
        <v>3.8159999999999998</v>
      </c>
      <c r="JN18" s="163">
        <v>3.38</v>
      </c>
      <c r="JO18" s="163">
        <v>2.8650000000000002</v>
      </c>
      <c r="JP18" s="163">
        <v>3.3281000000000001</v>
      </c>
      <c r="JQ18" s="163">
        <v>4.1348000000000003</v>
      </c>
      <c r="JR18" s="163">
        <v>4.1981999999999999</v>
      </c>
      <c r="JS18" s="163">
        <v>3.8708</v>
      </c>
      <c r="JT18" s="164"/>
      <c r="JU18" s="163">
        <v>29.6</v>
      </c>
      <c r="JV18" s="163">
        <v>4.4833999999999996</v>
      </c>
      <c r="JW18" s="164"/>
      <c r="JX18" s="164"/>
      <c r="JY18" s="163">
        <v>-7.3821000000000003</v>
      </c>
      <c r="JZ18" s="163">
        <v>-15.621499999999999</v>
      </c>
      <c r="KA18" s="163">
        <v>-14.9297</v>
      </c>
      <c r="KB18" s="163">
        <v>-5.0583</v>
      </c>
      <c r="KC18" s="163">
        <v>11.2242</v>
      </c>
      <c r="KD18" s="163">
        <v>-9.1524000000000001</v>
      </c>
      <c r="KE18" s="163">
        <v>-2.7362000000000002</v>
      </c>
      <c r="KF18" s="163">
        <v>-29.4</v>
      </c>
      <c r="KG18" s="163">
        <v>11.4</v>
      </c>
      <c r="KH18" s="164"/>
      <c r="KI18" s="163">
        <v>-62.869700000000002</v>
      </c>
    </row>
    <row r="19" spans="1:295" ht="18" customHeight="1" x14ac:dyDescent="0.3">
      <c r="A19" s="158" t="s">
        <v>63</v>
      </c>
      <c r="B19" s="158" t="s">
        <v>770</v>
      </c>
      <c r="C19" s="162">
        <v>0</v>
      </c>
      <c r="D19" s="163">
        <v>1.84E-2</v>
      </c>
      <c r="E19" s="163">
        <v>-7.5251000000000001</v>
      </c>
      <c r="F19" s="163">
        <v>2.3460000000000001</v>
      </c>
      <c r="G19" s="163">
        <v>8.6921999999999997</v>
      </c>
      <c r="H19" s="164"/>
      <c r="I19" s="163">
        <v>15.1906</v>
      </c>
      <c r="J19" s="164"/>
      <c r="K19" s="163">
        <v>3.0185</v>
      </c>
      <c r="L19" s="163">
        <v>6.5000000000000002E-2</v>
      </c>
      <c r="M19" s="163">
        <v>3.6432000000000002</v>
      </c>
      <c r="N19" s="163">
        <v>4.4400000000000004</v>
      </c>
      <c r="O19" s="162">
        <v>-19.8</v>
      </c>
      <c r="P19" s="164"/>
      <c r="Q19" s="164"/>
      <c r="R19" s="163">
        <v>-15.4</v>
      </c>
      <c r="S19" s="163">
        <v>2.1331000000000002</v>
      </c>
      <c r="T19" s="163">
        <v>18.2516</v>
      </c>
      <c r="U19" s="163">
        <v>1.9325000000000001</v>
      </c>
      <c r="V19" s="163">
        <v>1.7805</v>
      </c>
      <c r="W19" s="163">
        <v>3.4685999999999999</v>
      </c>
      <c r="X19" s="163">
        <v>4.7484999999999999</v>
      </c>
      <c r="Y19" s="163">
        <v>-2.3933</v>
      </c>
      <c r="Z19" s="163">
        <v>1.2193000000000001</v>
      </c>
      <c r="AA19" s="164"/>
      <c r="AB19" s="163">
        <v>-1.1796</v>
      </c>
      <c r="AC19" s="163">
        <v>-4.3999999999999997E-2</v>
      </c>
      <c r="AD19" s="164"/>
      <c r="AE19" s="163">
        <v>9.8930000000000007</v>
      </c>
      <c r="AF19" s="163">
        <v>-26.64</v>
      </c>
      <c r="AG19" s="164"/>
      <c r="AH19" s="163">
        <v>-0.154</v>
      </c>
      <c r="AI19" s="163">
        <v>0.15</v>
      </c>
      <c r="AJ19" s="163">
        <v>-24.54</v>
      </c>
      <c r="AK19" s="163">
        <v>-24.51</v>
      </c>
      <c r="AL19" s="164"/>
      <c r="AM19" s="163">
        <v>-0.56000000000000005</v>
      </c>
      <c r="AN19" s="163">
        <v>-0.57999999999999996</v>
      </c>
      <c r="AO19" s="164"/>
      <c r="AP19" s="164"/>
      <c r="AQ19" s="163">
        <v>13.2463</v>
      </c>
      <c r="AR19" s="163">
        <v>14.6602</v>
      </c>
      <c r="AS19" s="163">
        <v>-15.8126</v>
      </c>
      <c r="AT19" s="163">
        <v>-10.046900000000001</v>
      </c>
      <c r="AU19" s="163">
        <v>-10.251300000000001</v>
      </c>
      <c r="AV19" s="163">
        <v>0.63260000000000005</v>
      </c>
      <c r="AW19" s="163">
        <v>0.65900000000000003</v>
      </c>
      <c r="AX19" s="163">
        <v>-13.797800000000001</v>
      </c>
      <c r="AY19" s="164"/>
      <c r="AZ19" s="163">
        <v>1.196</v>
      </c>
      <c r="BA19" s="163">
        <v>7.0056000000000003</v>
      </c>
      <c r="BB19" s="163">
        <v>14.051299999999999</v>
      </c>
      <c r="BC19" s="163">
        <v>22.017600000000002</v>
      </c>
      <c r="BD19" s="163">
        <v>-6.4</v>
      </c>
      <c r="BE19" s="163">
        <v>-6.6</v>
      </c>
      <c r="BF19" s="163">
        <v>-24.284500000000001</v>
      </c>
      <c r="BG19" s="163">
        <v>-24.140499999999999</v>
      </c>
      <c r="BH19" s="163">
        <v>-0.83079999999999998</v>
      </c>
      <c r="BI19" s="164"/>
      <c r="BJ19" s="163">
        <v>-4.0625999999999998</v>
      </c>
      <c r="BK19" s="163">
        <v>-1.4965999999999999</v>
      </c>
      <c r="BL19" s="164"/>
      <c r="BM19" s="163">
        <v>-0.3604</v>
      </c>
      <c r="BN19" s="163">
        <v>-123.59990000000001</v>
      </c>
      <c r="BO19" s="163">
        <v>47.456299999999999</v>
      </c>
      <c r="BP19" s="163">
        <v>47.547800000000002</v>
      </c>
      <c r="BQ19" s="164"/>
      <c r="BR19" s="163">
        <v>-42.265900000000002</v>
      </c>
      <c r="BS19" s="164"/>
      <c r="BT19" s="164"/>
      <c r="BU19" s="164"/>
      <c r="BV19" s="163">
        <v>8.5525000000000002</v>
      </c>
      <c r="BW19" s="163">
        <v>8.24</v>
      </c>
      <c r="BX19" s="163">
        <v>3.22</v>
      </c>
      <c r="BY19" s="163">
        <v>-16.87</v>
      </c>
      <c r="BZ19" s="163">
        <v>1.33</v>
      </c>
      <c r="CA19" s="163">
        <v>-19.955400000000001</v>
      </c>
      <c r="CB19" s="163">
        <v>-19.8215</v>
      </c>
      <c r="CC19" s="163">
        <v>16.9803</v>
      </c>
      <c r="CD19" s="163">
        <v>15.7324</v>
      </c>
      <c r="CE19" s="163">
        <v>-7.9935999999999998</v>
      </c>
      <c r="CF19" s="163">
        <v>-10.780099999999999</v>
      </c>
      <c r="CG19" s="163">
        <v>-10.7073</v>
      </c>
      <c r="CH19" s="163">
        <v>-3.9344999999999999</v>
      </c>
      <c r="CI19" s="163">
        <v>10.3803</v>
      </c>
      <c r="CJ19" s="164"/>
      <c r="CK19" s="164"/>
      <c r="CL19" s="163">
        <v>31.2</v>
      </c>
      <c r="CM19" s="163">
        <v>-15.7</v>
      </c>
      <c r="CN19" s="163">
        <v>-0.78</v>
      </c>
      <c r="CO19" s="163">
        <v>26.479199999999999</v>
      </c>
      <c r="CP19" s="163">
        <v>26.8628</v>
      </c>
      <c r="CQ19" s="163">
        <v>25.546099999999999</v>
      </c>
      <c r="CR19" s="163">
        <v>100.0091</v>
      </c>
      <c r="CS19" s="163">
        <v>100.9697</v>
      </c>
      <c r="CT19" s="163">
        <v>-15.4382</v>
      </c>
      <c r="CU19" s="163">
        <v>-88.177499999999995</v>
      </c>
      <c r="CV19" s="163">
        <v>-16.228000000000002</v>
      </c>
      <c r="CW19" s="163">
        <v>1.8721000000000001</v>
      </c>
      <c r="CX19" s="163">
        <v>27.11</v>
      </c>
      <c r="CY19" s="163">
        <v>7.83</v>
      </c>
      <c r="CZ19" s="163">
        <v>3.7549000000000001</v>
      </c>
      <c r="DA19" s="163">
        <v>4.1045999999999996</v>
      </c>
      <c r="DB19" s="163">
        <v>-6.31</v>
      </c>
      <c r="DC19" s="164"/>
      <c r="DD19" s="163">
        <v>-12.474600000000001</v>
      </c>
      <c r="DE19" s="163">
        <v>-12.5967</v>
      </c>
      <c r="DF19" s="163">
        <v>28.601600000000001</v>
      </c>
      <c r="DG19" s="163">
        <v>1.55E-2</v>
      </c>
      <c r="DH19" s="163">
        <v>-3.0095999999999998</v>
      </c>
      <c r="DI19" s="163">
        <v>22.3</v>
      </c>
      <c r="DJ19" s="164"/>
      <c r="DK19" s="163">
        <v>-4.3787000000000003</v>
      </c>
      <c r="DL19" s="163">
        <v>-2.9921000000000002</v>
      </c>
      <c r="DM19" s="163">
        <v>35.648499999999999</v>
      </c>
      <c r="DN19" s="163">
        <v>2.9744999999999999</v>
      </c>
      <c r="DO19" s="163">
        <v>-2.72</v>
      </c>
      <c r="DP19" s="163">
        <v>-1.2</v>
      </c>
      <c r="DQ19" s="163">
        <v>1.3095000000000001</v>
      </c>
      <c r="DR19" s="163">
        <v>-28.406600000000001</v>
      </c>
      <c r="DS19" s="163">
        <v>-5.21</v>
      </c>
      <c r="DT19" s="163">
        <v>-5.31</v>
      </c>
      <c r="DU19" s="163">
        <v>14.57</v>
      </c>
      <c r="DV19" s="163">
        <v>12.12</v>
      </c>
      <c r="DW19" s="163">
        <v>-29.0182</v>
      </c>
      <c r="DX19" s="163">
        <v>-14.427300000000001</v>
      </c>
      <c r="DY19" s="163">
        <v>-35.523299999999999</v>
      </c>
      <c r="DZ19" s="163">
        <v>-35.0364</v>
      </c>
      <c r="EA19" s="163">
        <v>-11.9756</v>
      </c>
      <c r="EB19" s="163">
        <v>-21.156600000000001</v>
      </c>
      <c r="EC19" s="163">
        <v>-28.8536</v>
      </c>
      <c r="ED19" s="163">
        <v>-28.831099999999999</v>
      </c>
      <c r="EE19" s="163">
        <v>-17.376200000000001</v>
      </c>
      <c r="EF19" s="163">
        <v>-21.482800000000001</v>
      </c>
      <c r="EG19" s="163">
        <v>-11.074</v>
      </c>
      <c r="EH19" s="164"/>
      <c r="EI19" s="163">
        <v>-22.472200000000001</v>
      </c>
      <c r="EJ19" s="164"/>
      <c r="EK19" s="163">
        <v>-6.59</v>
      </c>
      <c r="EL19" s="163">
        <v>-5.7436999999999996</v>
      </c>
      <c r="EM19" s="163">
        <v>17.715199999999999</v>
      </c>
      <c r="EN19" s="163">
        <v>-18.246200000000002</v>
      </c>
      <c r="EO19" s="163">
        <v>-17.5273</v>
      </c>
      <c r="EP19" s="163">
        <v>5.1360000000000001</v>
      </c>
      <c r="EQ19" s="163">
        <v>-19.6662</v>
      </c>
      <c r="ER19" s="163">
        <v>-19.3233</v>
      </c>
      <c r="ES19" s="163">
        <v>8.6204999999999998</v>
      </c>
      <c r="ET19" s="163">
        <v>0</v>
      </c>
      <c r="EU19" s="163">
        <v>-10.34</v>
      </c>
      <c r="EV19" s="163">
        <v>-0.5</v>
      </c>
      <c r="EW19" s="163">
        <v>1.2623</v>
      </c>
      <c r="EX19" s="163">
        <v>-19.372900000000001</v>
      </c>
      <c r="EY19" s="163">
        <v>-6.2180999999999997</v>
      </c>
      <c r="EZ19" s="163">
        <v>4.5349000000000004</v>
      </c>
      <c r="FA19" s="163">
        <v>2.3759000000000001</v>
      </c>
      <c r="FB19" s="163">
        <v>9.5990000000000002</v>
      </c>
      <c r="FC19" s="163">
        <v>-25.8748</v>
      </c>
      <c r="FD19" s="164"/>
      <c r="FE19" s="163">
        <v>0.34639999999999999</v>
      </c>
      <c r="FF19" s="163">
        <v>0.57310000000000005</v>
      </c>
      <c r="FG19" s="163">
        <v>2.4594</v>
      </c>
      <c r="FH19" s="163">
        <v>2.4782999999999999</v>
      </c>
      <c r="FI19" s="163">
        <v>0</v>
      </c>
      <c r="FJ19" s="163">
        <v>6.5308000000000002</v>
      </c>
      <c r="FK19" s="163">
        <v>6.3632999999999997</v>
      </c>
      <c r="FL19" s="163">
        <v>-20.931999999999999</v>
      </c>
      <c r="FM19" s="163">
        <v>15.214700000000001</v>
      </c>
      <c r="FN19" s="163">
        <v>15.059900000000001</v>
      </c>
      <c r="FO19" s="163">
        <v>-12.306699999999999</v>
      </c>
      <c r="FP19" s="163">
        <v>0</v>
      </c>
      <c r="FQ19" s="163">
        <v>13.4145</v>
      </c>
      <c r="FR19" s="163">
        <v>-12.74</v>
      </c>
      <c r="FS19" s="163">
        <v>-3.4072</v>
      </c>
      <c r="FT19" s="163">
        <v>0.31519999999999998</v>
      </c>
      <c r="FU19" s="163">
        <v>2.27</v>
      </c>
      <c r="FV19" s="163">
        <v>0.87</v>
      </c>
      <c r="FW19" s="163">
        <v>-12.9125</v>
      </c>
      <c r="FX19" s="163">
        <v>0</v>
      </c>
      <c r="FY19" s="163">
        <v>3.8580000000000001</v>
      </c>
      <c r="FZ19" s="163">
        <v>0.755</v>
      </c>
      <c r="GA19" s="163">
        <v>0</v>
      </c>
      <c r="GB19" s="163">
        <v>4.4800000000000004</v>
      </c>
      <c r="GC19" s="163">
        <v>-10.3043</v>
      </c>
      <c r="GD19" s="163">
        <v>-5.5731000000000002</v>
      </c>
      <c r="GE19" s="163">
        <v>-2.62</v>
      </c>
      <c r="GF19" s="163">
        <v>21.463100000000001</v>
      </c>
      <c r="GG19" s="164"/>
      <c r="GH19" s="163">
        <v>16.903199999999998</v>
      </c>
      <c r="GI19" s="164"/>
      <c r="GJ19" s="163">
        <v>-4.7990000000000004</v>
      </c>
      <c r="GK19" s="163">
        <v>1.9235</v>
      </c>
      <c r="GL19" s="164"/>
      <c r="GM19" s="164"/>
      <c r="GN19" s="163">
        <v>-13.393000000000001</v>
      </c>
      <c r="GO19" s="163">
        <v>-0.64690000000000003</v>
      </c>
      <c r="GP19" s="163">
        <v>-0.60040000000000004</v>
      </c>
      <c r="GQ19" s="163">
        <v>-31.764099999999999</v>
      </c>
      <c r="GR19" s="163">
        <v>6.7872000000000003</v>
      </c>
      <c r="GS19" s="163">
        <v>6.0195999999999996</v>
      </c>
      <c r="GT19" s="163">
        <v>100.4472</v>
      </c>
      <c r="GU19" s="164"/>
      <c r="GV19" s="163">
        <v>-9.8251000000000008</v>
      </c>
      <c r="GW19" s="163">
        <v>-5.2862</v>
      </c>
      <c r="GX19" s="163">
        <v>3.1726000000000001</v>
      </c>
      <c r="GY19" s="163">
        <v>2.5343</v>
      </c>
      <c r="GZ19" s="163">
        <v>2.4521999999999999</v>
      </c>
      <c r="HA19" s="163">
        <v>3.2724000000000002</v>
      </c>
      <c r="HB19" s="163">
        <v>27.956499999999998</v>
      </c>
      <c r="HC19" s="163">
        <v>29.2165</v>
      </c>
      <c r="HD19" s="163">
        <v>2.93</v>
      </c>
      <c r="HE19" s="163">
        <v>0</v>
      </c>
      <c r="HF19" s="163">
        <v>42.191099999999999</v>
      </c>
      <c r="HG19" s="163">
        <v>23.083400000000001</v>
      </c>
      <c r="HH19" s="163">
        <v>28.807400000000001</v>
      </c>
      <c r="HI19" s="163">
        <v>7.4935999999999998</v>
      </c>
      <c r="HJ19" s="163">
        <v>8.1100999999999992</v>
      </c>
      <c r="HK19" s="163">
        <v>-10.3887</v>
      </c>
      <c r="HL19" s="163">
        <v>-13.092599999999999</v>
      </c>
      <c r="HM19" s="163">
        <v>0</v>
      </c>
      <c r="HN19" s="163">
        <v>0</v>
      </c>
      <c r="HO19" s="164"/>
      <c r="HP19" s="164"/>
      <c r="HQ19" s="163">
        <v>-16.2971</v>
      </c>
      <c r="HR19" s="163">
        <v>-15.3523</v>
      </c>
      <c r="HS19" s="163">
        <v>3.9758</v>
      </c>
      <c r="HT19" s="163">
        <v>3.9417</v>
      </c>
      <c r="HU19" s="163">
        <v>8.6999999999999993</v>
      </c>
      <c r="HV19" s="163">
        <v>8.68</v>
      </c>
      <c r="HW19" s="163">
        <v>-29.9</v>
      </c>
      <c r="HX19" s="163">
        <v>-29.9</v>
      </c>
      <c r="HY19" s="163">
        <v>1.0207999999999999</v>
      </c>
      <c r="HZ19" s="163">
        <v>-11.6</v>
      </c>
      <c r="IA19" s="164"/>
      <c r="IB19" s="163">
        <v>21.285599999999999</v>
      </c>
      <c r="IC19" s="163">
        <v>21.179500000000001</v>
      </c>
      <c r="ID19" s="163">
        <v>-20.9</v>
      </c>
      <c r="IE19" s="163">
        <v>-41</v>
      </c>
      <c r="IF19" s="163">
        <v>4.3</v>
      </c>
      <c r="IG19" s="163">
        <v>3.6</v>
      </c>
      <c r="IH19" s="164"/>
      <c r="II19" s="163">
        <v>-17.421099999999999</v>
      </c>
      <c r="IJ19" s="163">
        <v>-58.9649</v>
      </c>
      <c r="IK19" s="163">
        <v>13.1228</v>
      </c>
      <c r="IL19" s="163">
        <v>-222.65440000000001</v>
      </c>
      <c r="IM19" s="163">
        <v>-7.8768000000000002</v>
      </c>
      <c r="IN19" s="163">
        <v>-0.29530000000000001</v>
      </c>
      <c r="IO19" s="163">
        <v>87.677800000000005</v>
      </c>
      <c r="IP19" s="163">
        <v>78.022099999999995</v>
      </c>
      <c r="IQ19" s="163">
        <v>80.533000000000001</v>
      </c>
      <c r="IR19" s="163">
        <v>131.38919999999999</v>
      </c>
      <c r="IS19" s="163">
        <v>19.6751</v>
      </c>
      <c r="IT19" s="163">
        <v>28.6386</v>
      </c>
      <c r="IU19" s="163">
        <v>28.431799999999999</v>
      </c>
      <c r="IV19" s="163">
        <v>25.582000000000001</v>
      </c>
      <c r="IW19" s="163">
        <v>140.29900000000001</v>
      </c>
      <c r="IX19" s="163">
        <v>-236.5093</v>
      </c>
      <c r="IY19" s="163">
        <v>50.698099999999997</v>
      </c>
      <c r="IZ19" s="163">
        <v>-43.891800000000003</v>
      </c>
      <c r="JA19" s="163">
        <v>-0.27950000000000003</v>
      </c>
      <c r="JB19" s="164"/>
      <c r="JC19" s="163">
        <v>-6.72</v>
      </c>
      <c r="JD19" s="163">
        <v>-0.90500000000000003</v>
      </c>
      <c r="JE19" s="163">
        <v>-0.92100000000000004</v>
      </c>
      <c r="JF19" s="163">
        <v>1.84</v>
      </c>
      <c r="JG19" s="163">
        <v>0</v>
      </c>
      <c r="JH19" s="163">
        <v>-2.9851999999999999</v>
      </c>
      <c r="JI19" s="163">
        <v>-6.5324</v>
      </c>
      <c r="JJ19" s="163">
        <v>13.389799999999999</v>
      </c>
      <c r="JK19" s="163">
        <v>-7.6463000000000001</v>
      </c>
      <c r="JL19" s="163">
        <v>6</v>
      </c>
      <c r="JM19" s="163">
        <v>3.3460000000000001</v>
      </c>
      <c r="JN19" s="163">
        <v>3.915</v>
      </c>
      <c r="JO19" s="163">
        <v>2.9298999999999999</v>
      </c>
      <c r="JP19" s="163">
        <v>3.4384999999999999</v>
      </c>
      <c r="JQ19" s="163">
        <v>3.6429</v>
      </c>
      <c r="JR19" s="163">
        <v>3.6516999999999999</v>
      </c>
      <c r="JS19" s="163">
        <v>3.8146</v>
      </c>
      <c r="JT19" s="164"/>
      <c r="JU19" s="163">
        <v>25.5</v>
      </c>
      <c r="JV19" s="163">
        <v>2.7198000000000002</v>
      </c>
      <c r="JW19" s="164"/>
      <c r="JX19" s="164"/>
      <c r="JY19" s="163">
        <v>-7.0256999999999996</v>
      </c>
      <c r="JZ19" s="163">
        <v>-15.6157</v>
      </c>
      <c r="KA19" s="163">
        <v>-15.0162</v>
      </c>
      <c r="KB19" s="163">
        <v>-4.8044000000000002</v>
      </c>
      <c r="KC19" s="163">
        <v>10.8917</v>
      </c>
      <c r="KD19" s="163">
        <v>-9.4057999999999993</v>
      </c>
      <c r="KE19" s="163">
        <v>-2.2442000000000002</v>
      </c>
      <c r="KF19" s="163">
        <v>-25.2</v>
      </c>
      <c r="KG19" s="163">
        <v>7.5</v>
      </c>
      <c r="KH19" s="164"/>
      <c r="KI19" s="163">
        <v>-61.413600000000002</v>
      </c>
    </row>
    <row r="20" spans="1:295" ht="18" customHeight="1" x14ac:dyDescent="0.3">
      <c r="A20" s="158" t="s">
        <v>63</v>
      </c>
      <c r="B20" s="158" t="s">
        <v>771</v>
      </c>
      <c r="C20" s="162">
        <v>0</v>
      </c>
      <c r="D20" s="163">
        <v>-0.21920000000000001</v>
      </c>
      <c r="E20" s="163">
        <v>-7.3395000000000001</v>
      </c>
      <c r="F20" s="163">
        <v>2.5956000000000001</v>
      </c>
      <c r="G20" s="163">
        <v>8.3001000000000005</v>
      </c>
      <c r="H20" s="164"/>
      <c r="I20" s="163">
        <v>13.1915</v>
      </c>
      <c r="J20" s="164"/>
      <c r="K20" s="163">
        <v>4.2171000000000003</v>
      </c>
      <c r="L20" s="163">
        <v>0.7</v>
      </c>
      <c r="M20" s="163">
        <v>4.3611000000000004</v>
      </c>
      <c r="N20" s="163">
        <v>2.2200000000000002</v>
      </c>
      <c r="O20" s="162">
        <v>-19.8</v>
      </c>
      <c r="P20" s="164"/>
      <c r="Q20" s="163">
        <v>0</v>
      </c>
      <c r="R20" s="163">
        <v>-13.2</v>
      </c>
      <c r="S20" s="163">
        <v>2.1604999999999999</v>
      </c>
      <c r="T20" s="163">
        <v>17.9513</v>
      </c>
      <c r="U20" s="163">
        <v>2.4386999999999999</v>
      </c>
      <c r="V20" s="163">
        <v>2.206</v>
      </c>
      <c r="W20" s="163">
        <v>4.5084</v>
      </c>
      <c r="X20" s="163">
        <v>4.8582999999999998</v>
      </c>
      <c r="Y20" s="163">
        <v>-2.2564000000000002</v>
      </c>
      <c r="Z20" s="163">
        <v>1.2404999999999999</v>
      </c>
      <c r="AA20" s="164"/>
      <c r="AB20" s="163">
        <v>-1.2768999999999999</v>
      </c>
      <c r="AC20" s="163">
        <v>-2E-3</v>
      </c>
      <c r="AD20" s="164"/>
      <c r="AE20" s="163">
        <v>8.4469999999999992</v>
      </c>
      <c r="AF20" s="163">
        <v>-24.42</v>
      </c>
      <c r="AG20" s="163">
        <v>-15.4</v>
      </c>
      <c r="AH20" s="163">
        <v>-6.0999999999999999E-2</v>
      </c>
      <c r="AI20" s="163">
        <v>0.125</v>
      </c>
      <c r="AJ20" s="163">
        <v>-25.02</v>
      </c>
      <c r="AK20" s="163">
        <v>-25.18</v>
      </c>
      <c r="AL20" s="164"/>
      <c r="AM20" s="163">
        <v>-0.69</v>
      </c>
      <c r="AN20" s="163">
        <v>-0.64</v>
      </c>
      <c r="AO20" s="164"/>
      <c r="AP20" s="164"/>
      <c r="AQ20" s="163">
        <v>13.540699999999999</v>
      </c>
      <c r="AR20" s="163">
        <v>14.7836</v>
      </c>
      <c r="AS20" s="163">
        <v>-13.389099999999999</v>
      </c>
      <c r="AT20" s="163">
        <v>-11.118600000000001</v>
      </c>
      <c r="AU20" s="163">
        <v>-10.024800000000001</v>
      </c>
      <c r="AV20" s="163">
        <v>1.2667999999999999</v>
      </c>
      <c r="AW20" s="163">
        <v>1.0345</v>
      </c>
      <c r="AX20" s="163">
        <v>-13.931699999999999</v>
      </c>
      <c r="AY20" s="164"/>
      <c r="AZ20" s="163">
        <v>1.196</v>
      </c>
      <c r="BA20" s="163">
        <v>7.14</v>
      </c>
      <c r="BB20" s="163">
        <v>10.7287</v>
      </c>
      <c r="BC20" s="163">
        <v>21.374099999999999</v>
      </c>
      <c r="BD20" s="163">
        <v>-6.5</v>
      </c>
      <c r="BE20" s="163">
        <v>-6.6</v>
      </c>
      <c r="BF20" s="163">
        <v>-23.450299999999999</v>
      </c>
      <c r="BG20" s="163">
        <v>-23.37</v>
      </c>
      <c r="BH20" s="163">
        <v>-0.74890000000000001</v>
      </c>
      <c r="BI20" s="164"/>
      <c r="BJ20" s="163">
        <v>-3.1171000000000002</v>
      </c>
      <c r="BK20" s="163">
        <v>-1.6597</v>
      </c>
      <c r="BL20" s="164"/>
      <c r="BM20" s="163">
        <v>-0.30199999999999999</v>
      </c>
      <c r="BN20" s="163">
        <v>-118.2897</v>
      </c>
      <c r="BO20" s="163">
        <v>47.120600000000003</v>
      </c>
      <c r="BP20" s="163">
        <v>47.242600000000003</v>
      </c>
      <c r="BQ20" s="164"/>
      <c r="BR20" s="163">
        <v>-39.924199999999999</v>
      </c>
      <c r="BS20" s="164"/>
      <c r="BT20" s="164"/>
      <c r="BU20" s="164"/>
      <c r="BV20" s="163">
        <v>8.6023999999999994</v>
      </c>
      <c r="BW20" s="163">
        <v>8.01</v>
      </c>
      <c r="BX20" s="163">
        <v>4.03</v>
      </c>
      <c r="BY20" s="163">
        <v>-16.36</v>
      </c>
      <c r="BZ20" s="163">
        <v>-0.52</v>
      </c>
      <c r="CA20" s="163">
        <v>-21.027100000000001</v>
      </c>
      <c r="CB20" s="163">
        <v>-20.357299999999999</v>
      </c>
      <c r="CC20" s="163">
        <v>19.0307</v>
      </c>
      <c r="CD20" s="163">
        <v>18.039300000000001</v>
      </c>
      <c r="CE20" s="163">
        <v>-8.9587000000000003</v>
      </c>
      <c r="CF20" s="163">
        <v>-9.1928999999999998</v>
      </c>
      <c r="CG20" s="163">
        <v>-9.1575000000000006</v>
      </c>
      <c r="CH20" s="163">
        <v>-2.1760000000000002</v>
      </c>
      <c r="CI20" s="163">
        <v>10.683</v>
      </c>
      <c r="CJ20" s="164"/>
      <c r="CK20" s="164"/>
      <c r="CL20" s="163">
        <v>35.799999999999997</v>
      </c>
      <c r="CM20" s="163">
        <v>-18</v>
      </c>
      <c r="CN20" s="163">
        <v>-1</v>
      </c>
      <c r="CO20" s="163">
        <v>27.777899999999999</v>
      </c>
      <c r="CP20" s="163">
        <v>27.313400000000001</v>
      </c>
      <c r="CQ20" s="163">
        <v>26.4084</v>
      </c>
      <c r="CR20" s="163">
        <v>96.424300000000002</v>
      </c>
      <c r="CS20" s="163">
        <v>96.830699999999993</v>
      </c>
      <c r="CT20" s="163">
        <v>-14.6234</v>
      </c>
      <c r="CU20" s="163">
        <v>-84.410899999999998</v>
      </c>
      <c r="CV20" s="163">
        <v>-15.569599999999999</v>
      </c>
      <c r="CW20" s="163">
        <v>2.0444</v>
      </c>
      <c r="CX20" s="163">
        <v>26.76</v>
      </c>
      <c r="CY20" s="163">
        <v>8.75</v>
      </c>
      <c r="CZ20" s="163">
        <v>3.9110999999999998</v>
      </c>
      <c r="DA20" s="163">
        <v>4.2999000000000001</v>
      </c>
      <c r="DB20" s="163">
        <v>-6.2</v>
      </c>
      <c r="DC20" s="164"/>
      <c r="DD20" s="163">
        <v>-13.358000000000001</v>
      </c>
      <c r="DE20" s="163">
        <v>-12.6044</v>
      </c>
      <c r="DF20" s="163">
        <v>27.573399999999999</v>
      </c>
      <c r="DG20" s="163">
        <v>1.5599999999999999E-2</v>
      </c>
      <c r="DH20" s="163">
        <v>-3.0444</v>
      </c>
      <c r="DI20" s="164"/>
      <c r="DJ20" s="163">
        <v>21.6</v>
      </c>
      <c r="DK20" s="163">
        <v>-4.1016000000000004</v>
      </c>
      <c r="DL20" s="163">
        <v>-2.2441</v>
      </c>
      <c r="DM20" s="163">
        <v>37.383299999999998</v>
      </c>
      <c r="DN20" s="163">
        <v>4.2733999999999996</v>
      </c>
      <c r="DO20" s="163">
        <v>-1.71</v>
      </c>
      <c r="DP20" s="163">
        <v>-1.6</v>
      </c>
      <c r="DQ20" s="163">
        <v>1.3095000000000001</v>
      </c>
      <c r="DR20" s="163">
        <v>-27.701599999999999</v>
      </c>
      <c r="DS20" s="163">
        <v>-5.18</v>
      </c>
      <c r="DT20" s="163">
        <v>-5.39</v>
      </c>
      <c r="DU20" s="163">
        <v>16.86</v>
      </c>
      <c r="DV20" s="163">
        <v>12.91</v>
      </c>
      <c r="DW20" s="163">
        <v>-27.9636</v>
      </c>
      <c r="DX20" s="163">
        <v>-14.427300000000001</v>
      </c>
      <c r="DY20" s="163">
        <v>-36.695300000000003</v>
      </c>
      <c r="DZ20" s="163">
        <v>-35.4636</v>
      </c>
      <c r="EA20" s="163">
        <v>-9.7965999999999998</v>
      </c>
      <c r="EB20" s="163">
        <v>-18.432600000000001</v>
      </c>
      <c r="EC20" s="163">
        <v>-26.9084</v>
      </c>
      <c r="ED20" s="163">
        <v>-26.3324</v>
      </c>
      <c r="EE20" s="163">
        <v>-17.7029</v>
      </c>
      <c r="EF20" s="163">
        <v>-17.668199999999999</v>
      </c>
      <c r="EG20" s="163">
        <v>-10.102</v>
      </c>
      <c r="EH20" s="164"/>
      <c r="EI20" s="163">
        <v>-22.673999999999999</v>
      </c>
      <c r="EJ20" s="164"/>
      <c r="EK20" s="163">
        <v>-6.3975999999999997</v>
      </c>
      <c r="EL20" s="163">
        <v>-5.7092000000000001</v>
      </c>
      <c r="EM20" s="163">
        <v>10.785</v>
      </c>
      <c r="EN20" s="163">
        <v>-19.305499999999999</v>
      </c>
      <c r="EO20" s="163">
        <v>-18.250399999999999</v>
      </c>
      <c r="EP20" s="163">
        <v>23.056000000000001</v>
      </c>
      <c r="EQ20" s="163">
        <v>-22.121200000000002</v>
      </c>
      <c r="ER20" s="163">
        <v>-21.764099999999999</v>
      </c>
      <c r="ES20" s="163">
        <v>5.8902999999999999</v>
      </c>
      <c r="ET20" s="163">
        <v>-14.15</v>
      </c>
      <c r="EU20" s="163">
        <v>-10.32</v>
      </c>
      <c r="EV20" s="163">
        <v>-2.7</v>
      </c>
      <c r="EW20" s="163">
        <v>1.3605</v>
      </c>
      <c r="EX20" s="163">
        <v>-22.499600000000001</v>
      </c>
      <c r="EY20" s="163">
        <v>-5.9638</v>
      </c>
      <c r="EZ20" s="163">
        <v>4.6578999999999997</v>
      </c>
      <c r="FA20" s="163">
        <v>2.1414</v>
      </c>
      <c r="FB20" s="163">
        <v>8.3644999999999996</v>
      </c>
      <c r="FC20" s="163">
        <v>-19.768999999999998</v>
      </c>
      <c r="FD20" s="164"/>
      <c r="FE20" s="163">
        <v>0.37780000000000002</v>
      </c>
      <c r="FF20" s="163">
        <v>0.59930000000000005</v>
      </c>
      <c r="FG20" s="163">
        <v>0</v>
      </c>
      <c r="FH20" s="163">
        <v>0</v>
      </c>
      <c r="FI20" s="163">
        <v>0</v>
      </c>
      <c r="FJ20" s="163">
        <v>6.8657000000000004</v>
      </c>
      <c r="FK20" s="163">
        <v>7.3681000000000001</v>
      </c>
      <c r="FL20" s="163">
        <v>-22.271699999999999</v>
      </c>
      <c r="FM20" s="163">
        <v>15.9224</v>
      </c>
      <c r="FN20" s="163">
        <v>16.346</v>
      </c>
      <c r="FO20" s="163">
        <v>-13.887</v>
      </c>
      <c r="FP20" s="164"/>
      <c r="FQ20" s="163">
        <v>13.688000000000001</v>
      </c>
      <c r="FR20" s="163">
        <v>-13.79</v>
      </c>
      <c r="FS20" s="163">
        <v>-3.6360999999999999</v>
      </c>
      <c r="FT20" s="163">
        <v>0.32429999999999998</v>
      </c>
      <c r="FU20" s="163">
        <v>2.95</v>
      </c>
      <c r="FV20" s="163">
        <v>1.08</v>
      </c>
      <c r="FW20" s="163">
        <v>-12.452500000000001</v>
      </c>
      <c r="FX20" s="163">
        <v>0</v>
      </c>
      <c r="FY20" s="163">
        <v>3.8239999999999998</v>
      </c>
      <c r="FZ20" s="163">
        <v>0.72499999999999998</v>
      </c>
      <c r="GA20" s="163">
        <v>1.0043</v>
      </c>
      <c r="GB20" s="163">
        <v>3.53</v>
      </c>
      <c r="GC20" s="163">
        <v>-8.0524000000000004</v>
      </c>
      <c r="GD20" s="163">
        <v>-3.9335</v>
      </c>
      <c r="GE20" s="163">
        <v>-3.26</v>
      </c>
      <c r="GF20" s="163">
        <v>20.4923</v>
      </c>
      <c r="GG20" s="164"/>
      <c r="GH20" s="163">
        <v>20.502800000000001</v>
      </c>
      <c r="GI20" s="164"/>
      <c r="GJ20" s="163">
        <v>-8.3925000000000001</v>
      </c>
      <c r="GK20" s="163">
        <v>2.0552000000000001</v>
      </c>
      <c r="GL20" s="164"/>
      <c r="GM20" s="164"/>
      <c r="GN20" s="163">
        <v>-12.876099999999999</v>
      </c>
      <c r="GO20" s="163">
        <v>1.0633999999999999</v>
      </c>
      <c r="GP20" s="163">
        <v>-0.219</v>
      </c>
      <c r="GQ20" s="163">
        <v>-33.696800000000003</v>
      </c>
      <c r="GR20" s="163">
        <v>6.7243000000000004</v>
      </c>
      <c r="GS20" s="163">
        <v>5.5674999999999999</v>
      </c>
      <c r="GT20" s="163">
        <v>109.04519999999999</v>
      </c>
      <c r="GU20" s="163">
        <v>-5.8413000000000004</v>
      </c>
      <c r="GV20" s="163">
        <v>-9.9174000000000007</v>
      </c>
      <c r="GW20" s="163">
        <v>5.5354999999999999</v>
      </c>
      <c r="GX20" s="163">
        <v>3.3473999999999999</v>
      </c>
      <c r="GY20" s="163">
        <v>2.8858000000000001</v>
      </c>
      <c r="GZ20" s="163">
        <v>2.8794</v>
      </c>
      <c r="HA20" s="163">
        <v>2.8125</v>
      </c>
      <c r="HB20" s="163">
        <v>27.355399999999999</v>
      </c>
      <c r="HC20" s="163">
        <v>28.771000000000001</v>
      </c>
      <c r="HD20" s="163">
        <v>3.77</v>
      </c>
      <c r="HE20" s="163">
        <v>0</v>
      </c>
      <c r="HF20" s="163">
        <v>36.784300000000002</v>
      </c>
      <c r="HG20" s="163">
        <v>27.846599999999999</v>
      </c>
      <c r="HH20" s="163">
        <v>30.794699999999999</v>
      </c>
      <c r="HI20" s="163">
        <v>9.0111000000000008</v>
      </c>
      <c r="HJ20" s="163">
        <v>9.4783000000000008</v>
      </c>
      <c r="HK20" s="163">
        <v>-11.1753</v>
      </c>
      <c r="HL20" s="163">
        <v>-13.574</v>
      </c>
      <c r="HM20" s="163">
        <v>0</v>
      </c>
      <c r="HN20" s="163">
        <v>0</v>
      </c>
      <c r="HO20" s="164"/>
      <c r="HP20" s="164"/>
      <c r="HQ20" s="163">
        <v>-14.671099999999999</v>
      </c>
      <c r="HR20" s="163">
        <v>-14.0504</v>
      </c>
      <c r="HS20" s="163">
        <v>3.1305000000000001</v>
      </c>
      <c r="HT20" s="163">
        <v>3.2151999999999998</v>
      </c>
      <c r="HU20" s="163">
        <v>8.5299999999999994</v>
      </c>
      <c r="HV20" s="163">
        <v>8.61</v>
      </c>
      <c r="HW20" s="163">
        <v>-28.6</v>
      </c>
      <c r="HX20" s="163">
        <v>-29</v>
      </c>
      <c r="HY20" s="163">
        <v>1.2662</v>
      </c>
      <c r="HZ20" s="163">
        <v>-11.28</v>
      </c>
      <c r="IA20" s="164"/>
      <c r="IB20" s="163">
        <v>22.087399999999999</v>
      </c>
      <c r="IC20" s="163">
        <v>22.105899999999998</v>
      </c>
      <c r="ID20" s="163">
        <v>-20.399999999999999</v>
      </c>
      <c r="IE20" s="163">
        <v>-41.4</v>
      </c>
      <c r="IF20" s="163">
        <v>2.6</v>
      </c>
      <c r="IG20" s="163">
        <v>2</v>
      </c>
      <c r="IH20" s="164"/>
      <c r="II20" s="163">
        <v>-17.180199999999999</v>
      </c>
      <c r="IJ20" s="163">
        <v>-52.166800000000002</v>
      </c>
      <c r="IK20" s="163">
        <v>12.2895</v>
      </c>
      <c r="IL20" s="163">
        <v>-221.4701</v>
      </c>
      <c r="IM20" s="163">
        <v>-8.6333000000000002</v>
      </c>
      <c r="IN20" s="163">
        <v>-1.9529000000000001</v>
      </c>
      <c r="IO20" s="163">
        <v>91.8904</v>
      </c>
      <c r="IP20" s="163">
        <v>72.213300000000004</v>
      </c>
      <c r="IQ20" s="163">
        <v>76.722300000000004</v>
      </c>
      <c r="IR20" s="163">
        <v>132.47190000000001</v>
      </c>
      <c r="IS20" s="163">
        <v>24.616199999999999</v>
      </c>
      <c r="IT20" s="163">
        <v>31.228899999999999</v>
      </c>
      <c r="IU20" s="163">
        <v>31.0671</v>
      </c>
      <c r="IV20" s="163">
        <v>32.168599999999998</v>
      </c>
      <c r="IW20" s="163">
        <v>146.25069999999999</v>
      </c>
      <c r="IX20" s="163">
        <v>-235.8143</v>
      </c>
      <c r="IY20" s="163">
        <v>58.637900000000002</v>
      </c>
      <c r="IZ20" s="163">
        <v>-49.4435</v>
      </c>
      <c r="JA20" s="163">
        <v>-0.86550000000000005</v>
      </c>
      <c r="JB20" s="164"/>
      <c r="JC20" s="163">
        <v>-7.12</v>
      </c>
      <c r="JD20" s="163">
        <v>-0.88400000000000001</v>
      </c>
      <c r="JE20" s="163">
        <v>-0.89700000000000002</v>
      </c>
      <c r="JF20" s="163">
        <v>2.2400000000000002</v>
      </c>
      <c r="JG20" s="163">
        <v>0.56000000000000005</v>
      </c>
      <c r="JH20" s="163">
        <v>-3.3717000000000001</v>
      </c>
      <c r="JI20" s="163">
        <v>-6.5598999999999998</v>
      </c>
      <c r="JJ20" s="163">
        <v>13.1579</v>
      </c>
      <c r="JK20" s="163">
        <v>-7.3532999999999999</v>
      </c>
      <c r="JL20" s="163">
        <v>6.7</v>
      </c>
      <c r="JM20" s="163">
        <v>4.2190000000000003</v>
      </c>
      <c r="JN20" s="163">
        <v>3.887</v>
      </c>
      <c r="JO20" s="164"/>
      <c r="JP20" s="163">
        <v>3.1505999999999998</v>
      </c>
      <c r="JQ20" s="163">
        <v>4.0328999999999997</v>
      </c>
      <c r="JR20" s="163">
        <v>4.1199000000000003</v>
      </c>
      <c r="JS20" s="163">
        <v>3.6949999999999998</v>
      </c>
      <c r="JT20" s="164"/>
      <c r="JU20" s="163">
        <v>25.5</v>
      </c>
      <c r="JV20" s="163">
        <v>4.3498999999999999</v>
      </c>
      <c r="JW20" s="164"/>
      <c r="JX20" s="164"/>
      <c r="JY20" s="163">
        <v>-7.5058999999999996</v>
      </c>
      <c r="JZ20" s="163">
        <v>-14.827299999999999</v>
      </c>
      <c r="KA20" s="163">
        <v>-15.8339</v>
      </c>
      <c r="KB20" s="163">
        <v>-4.8010999999999999</v>
      </c>
      <c r="KC20" s="163">
        <v>10.7508</v>
      </c>
      <c r="KD20" s="163">
        <v>-9.4351000000000003</v>
      </c>
      <c r="KE20" s="163">
        <v>-1.7314000000000001</v>
      </c>
      <c r="KF20" s="163">
        <v>-25.5</v>
      </c>
      <c r="KG20" s="163">
        <v>7.4</v>
      </c>
      <c r="KH20" s="164"/>
      <c r="KI20" s="163">
        <v>-60.040199999999999</v>
      </c>
    </row>
    <row r="21" spans="1:295" ht="18" customHeight="1" x14ac:dyDescent="0.3">
      <c r="A21" s="158" t="s">
        <v>63</v>
      </c>
      <c r="B21" s="158" t="s">
        <v>772</v>
      </c>
      <c r="C21" s="162">
        <v>0</v>
      </c>
      <c r="D21" s="163">
        <v>-4.4600000000000001E-2</v>
      </c>
      <c r="E21" s="163">
        <v>-7.4535</v>
      </c>
      <c r="F21" s="163">
        <v>2.7675000000000001</v>
      </c>
      <c r="G21" s="163">
        <v>8.4032999999999998</v>
      </c>
      <c r="H21" s="164"/>
      <c r="I21" s="163">
        <v>14.5205</v>
      </c>
      <c r="J21" s="164"/>
      <c r="K21" s="163">
        <v>6.9233000000000002</v>
      </c>
      <c r="L21" s="163">
        <v>2.0219</v>
      </c>
      <c r="M21" s="163">
        <v>5.5532000000000004</v>
      </c>
      <c r="N21" s="163">
        <v>6.66</v>
      </c>
      <c r="O21" s="163">
        <v>-19.8</v>
      </c>
      <c r="P21" s="164"/>
      <c r="Q21" s="163">
        <v>0.82799999999999996</v>
      </c>
      <c r="R21" s="163">
        <v>-15.4</v>
      </c>
      <c r="S21" s="163">
        <v>2.403</v>
      </c>
      <c r="T21" s="163">
        <v>18.310300000000002</v>
      </c>
      <c r="U21" s="163">
        <v>3.4548999999999999</v>
      </c>
      <c r="V21" s="163">
        <v>3.3249</v>
      </c>
      <c r="W21" s="163">
        <v>6.1386000000000003</v>
      </c>
      <c r="X21" s="163">
        <v>6.2024999999999997</v>
      </c>
      <c r="Y21" s="163">
        <v>-2.3778999999999999</v>
      </c>
      <c r="Z21" s="163">
        <v>1.2382</v>
      </c>
      <c r="AA21" s="164"/>
      <c r="AB21" s="163">
        <v>-1.2346999999999999</v>
      </c>
      <c r="AC21" s="163">
        <v>0.25900000000000001</v>
      </c>
      <c r="AD21" s="164"/>
      <c r="AE21" s="163">
        <v>9.9629999999999992</v>
      </c>
      <c r="AF21" s="163">
        <v>-28.86</v>
      </c>
      <c r="AG21" s="163">
        <v>-15.4</v>
      </c>
      <c r="AH21" s="163">
        <v>-0.33300000000000002</v>
      </c>
      <c r="AI21" s="163">
        <v>0.17399999999999999</v>
      </c>
      <c r="AJ21" s="163">
        <v>-23.37</v>
      </c>
      <c r="AK21" s="163">
        <v>-23.46</v>
      </c>
      <c r="AL21" s="164"/>
      <c r="AM21" s="163">
        <v>-1</v>
      </c>
      <c r="AN21" s="163">
        <v>-0.78</v>
      </c>
      <c r="AO21" s="164"/>
      <c r="AP21" s="164"/>
      <c r="AQ21" s="163">
        <v>17.815100000000001</v>
      </c>
      <c r="AR21" s="163">
        <v>19.142800000000001</v>
      </c>
      <c r="AS21" s="163">
        <v>-21.253299999999999</v>
      </c>
      <c r="AT21" s="163">
        <v>-4.6886000000000001</v>
      </c>
      <c r="AU21" s="163">
        <v>-4.7598000000000003</v>
      </c>
      <c r="AV21" s="163">
        <v>13.0785</v>
      </c>
      <c r="AW21" s="163">
        <v>9.6668000000000003</v>
      </c>
      <c r="AX21" s="163">
        <v>-18.6203</v>
      </c>
      <c r="AY21" s="163">
        <v>-17.682600000000001</v>
      </c>
      <c r="AZ21" s="163">
        <v>2.7742</v>
      </c>
      <c r="BA21" s="163">
        <v>15.207000000000001</v>
      </c>
      <c r="BB21" s="163">
        <v>33.230499999999999</v>
      </c>
      <c r="BC21" s="163">
        <v>18.306899999999999</v>
      </c>
      <c r="BD21" s="163">
        <v>-5.7</v>
      </c>
      <c r="BE21" s="163">
        <v>-5.7</v>
      </c>
      <c r="BF21" s="163">
        <v>-24.25</v>
      </c>
      <c r="BG21" s="163">
        <v>-24.3704</v>
      </c>
      <c r="BH21" s="163">
        <v>-0.65480000000000005</v>
      </c>
      <c r="BI21" s="164"/>
      <c r="BJ21" s="163">
        <v>2.5087000000000002</v>
      </c>
      <c r="BK21" s="163">
        <v>-0.90380000000000005</v>
      </c>
      <c r="BL21" s="164"/>
      <c r="BM21" s="163">
        <v>0.38519999999999999</v>
      </c>
      <c r="BN21" s="163">
        <v>-109.7445</v>
      </c>
      <c r="BO21" s="163">
        <v>45.899799999999999</v>
      </c>
      <c r="BP21" s="163">
        <v>46.449199999999998</v>
      </c>
      <c r="BQ21" s="164"/>
      <c r="BR21" s="163">
        <v>-38.950000000000003</v>
      </c>
      <c r="BS21" s="164"/>
      <c r="BT21" s="164"/>
      <c r="BU21" s="164"/>
      <c r="BV21" s="163">
        <v>7.2651000000000003</v>
      </c>
      <c r="BW21" s="163">
        <v>7.18</v>
      </c>
      <c r="BX21" s="163">
        <v>3.25</v>
      </c>
      <c r="BY21" s="163">
        <v>-16.29</v>
      </c>
      <c r="BZ21" s="163">
        <v>-0.62</v>
      </c>
      <c r="CA21" s="163">
        <v>-22.366599999999998</v>
      </c>
      <c r="CB21" s="163">
        <v>-22.232700000000001</v>
      </c>
      <c r="CC21" s="163">
        <v>21.4833</v>
      </c>
      <c r="CD21" s="163">
        <v>20.358699999999999</v>
      </c>
      <c r="CE21" s="163">
        <v>-6.6571999999999996</v>
      </c>
      <c r="CF21" s="163">
        <v>-5.5119999999999996</v>
      </c>
      <c r="CG21" s="163">
        <v>-5.6375000000000002</v>
      </c>
      <c r="CH21" s="163">
        <v>2.0952999999999999</v>
      </c>
      <c r="CI21" s="163">
        <v>13.2325</v>
      </c>
      <c r="CJ21" s="164"/>
      <c r="CK21" s="164"/>
      <c r="CL21" s="163">
        <v>43.2</v>
      </c>
      <c r="CM21" s="163">
        <v>-22.3</v>
      </c>
      <c r="CN21" s="163">
        <v>-1.36</v>
      </c>
      <c r="CO21" s="163">
        <v>32.102499999999999</v>
      </c>
      <c r="CP21" s="163">
        <v>31.517900000000001</v>
      </c>
      <c r="CQ21" s="163">
        <v>31.147200000000002</v>
      </c>
      <c r="CR21" s="163">
        <v>93.129499999999993</v>
      </c>
      <c r="CS21" s="163">
        <v>92.826599999999999</v>
      </c>
      <c r="CT21" s="163">
        <v>-12.7454</v>
      </c>
      <c r="CU21" s="163">
        <v>-83.177099999999996</v>
      </c>
      <c r="CV21" s="163">
        <v>-12.4893</v>
      </c>
      <c r="CW21" s="163">
        <v>1.9725999999999999</v>
      </c>
      <c r="CX21" s="163">
        <v>23.57</v>
      </c>
      <c r="CY21" s="163">
        <v>8.9499999999999993</v>
      </c>
      <c r="CZ21" s="163">
        <v>4.8486000000000002</v>
      </c>
      <c r="DA21" s="163">
        <v>5.1787999999999998</v>
      </c>
      <c r="DB21" s="163">
        <v>-6.84</v>
      </c>
      <c r="DC21" s="164"/>
      <c r="DD21" s="163">
        <v>-15.214700000000001</v>
      </c>
      <c r="DE21" s="163">
        <v>-15.5029</v>
      </c>
      <c r="DF21" s="163">
        <v>31.387</v>
      </c>
      <c r="DG21" s="163">
        <v>1.5299999999999999E-2</v>
      </c>
      <c r="DH21" s="163">
        <v>-3.2086999999999999</v>
      </c>
      <c r="DI21" s="163">
        <v>19.600000000000001</v>
      </c>
      <c r="DJ21" s="163">
        <v>19.100000000000001</v>
      </c>
      <c r="DK21" s="163">
        <v>-3.4826999999999999</v>
      </c>
      <c r="DL21" s="163">
        <v>-0.374</v>
      </c>
      <c r="DM21" s="163">
        <v>37.383299999999998</v>
      </c>
      <c r="DN21" s="163">
        <v>6.4999000000000002</v>
      </c>
      <c r="DO21" s="163">
        <v>-0.01</v>
      </c>
      <c r="DP21" s="163">
        <v>-1.36</v>
      </c>
      <c r="DQ21" s="163">
        <v>1.431</v>
      </c>
      <c r="DR21" s="163">
        <v>-30.2867</v>
      </c>
      <c r="DS21" s="163">
        <v>-5.08</v>
      </c>
      <c r="DT21" s="163">
        <v>-5.14</v>
      </c>
      <c r="DU21" s="163">
        <v>17.71</v>
      </c>
      <c r="DV21" s="163">
        <v>15.01</v>
      </c>
      <c r="DW21" s="163">
        <v>-27.5091</v>
      </c>
      <c r="DX21" s="163">
        <v>-13.936400000000001</v>
      </c>
      <c r="DY21" s="163">
        <v>-38.897799999999997</v>
      </c>
      <c r="DZ21" s="163">
        <v>-38.2545</v>
      </c>
      <c r="EA21" s="163">
        <v>-9.5597999999999992</v>
      </c>
      <c r="EB21" s="163">
        <v>-13.093</v>
      </c>
      <c r="EC21" s="163">
        <v>-21.7578</v>
      </c>
      <c r="ED21" s="163">
        <v>-21.950500000000002</v>
      </c>
      <c r="EE21" s="163">
        <v>-22.544599999999999</v>
      </c>
      <c r="EF21" s="163">
        <v>-25.382899999999999</v>
      </c>
      <c r="EG21" s="163">
        <v>-9.66</v>
      </c>
      <c r="EH21" s="164"/>
      <c r="EI21" s="163">
        <v>-30.2789</v>
      </c>
      <c r="EJ21" s="164"/>
      <c r="EK21" s="163">
        <v>-8.1456999999999997</v>
      </c>
      <c r="EL21" s="163">
        <v>-7.2706999999999997</v>
      </c>
      <c r="EM21" s="163">
        <v>19.471900000000002</v>
      </c>
      <c r="EN21" s="163">
        <v>-16.6111</v>
      </c>
      <c r="EO21" s="163">
        <v>-17.4254</v>
      </c>
      <c r="EP21" s="163">
        <v>2.5760000000000001</v>
      </c>
      <c r="EQ21" s="163">
        <v>-22.346399999999999</v>
      </c>
      <c r="ER21" s="163">
        <v>-22.000800000000002</v>
      </c>
      <c r="ES21" s="163">
        <v>9.6778999999999993</v>
      </c>
      <c r="ET21" s="163">
        <v>0</v>
      </c>
      <c r="EU21" s="163">
        <v>-10.6</v>
      </c>
      <c r="EV21" s="163">
        <v>-0.7</v>
      </c>
      <c r="EW21" s="163">
        <v>1.9187000000000001</v>
      </c>
      <c r="EX21" s="163">
        <v>-20.150500000000001</v>
      </c>
      <c r="EY21" s="163">
        <v>-6.0015999999999998</v>
      </c>
      <c r="EZ21" s="163">
        <v>4.7031000000000001</v>
      </c>
      <c r="FA21" s="163">
        <v>1.8681000000000001</v>
      </c>
      <c r="FB21" s="163">
        <v>10.084199999999999</v>
      </c>
      <c r="FC21" s="163">
        <v>-24.805700000000002</v>
      </c>
      <c r="FD21" s="164"/>
      <c r="FE21" s="163">
        <v>0.45069999999999999</v>
      </c>
      <c r="FF21" s="163">
        <v>0.6905</v>
      </c>
      <c r="FG21" s="163">
        <v>0</v>
      </c>
      <c r="FH21" s="163">
        <v>0</v>
      </c>
      <c r="FI21" s="164"/>
      <c r="FJ21" s="163">
        <v>9.5449999999999999</v>
      </c>
      <c r="FK21" s="163">
        <v>9.5449999999999999</v>
      </c>
      <c r="FL21" s="163">
        <v>-24.281199999999998</v>
      </c>
      <c r="FM21" s="163">
        <v>18.458400000000001</v>
      </c>
      <c r="FN21" s="163">
        <v>18.594100000000001</v>
      </c>
      <c r="FO21" s="163">
        <v>-16.5471</v>
      </c>
      <c r="FP21" s="163">
        <v>-9.3217999999999996</v>
      </c>
      <c r="FQ21" s="163">
        <v>10.201599999999999</v>
      </c>
      <c r="FR21" s="163">
        <v>-16.03</v>
      </c>
      <c r="FS21" s="163">
        <v>-3.6726999999999999</v>
      </c>
      <c r="FT21" s="163">
        <v>0.27950000000000003</v>
      </c>
      <c r="FU21" s="163">
        <v>2.75</v>
      </c>
      <c r="FV21" s="163">
        <v>3.89</v>
      </c>
      <c r="FW21" s="163">
        <v>-11.135300000000001</v>
      </c>
      <c r="FX21" s="163">
        <v>1.2224999999999999</v>
      </c>
      <c r="FY21" s="163">
        <v>3.7040000000000002</v>
      </c>
      <c r="FZ21" s="163">
        <v>0.751</v>
      </c>
      <c r="GA21" s="163">
        <v>0.99839999999999995</v>
      </c>
      <c r="GB21" s="163">
        <v>2.2999999999999998</v>
      </c>
      <c r="GC21" s="163">
        <v>-4.4580000000000002</v>
      </c>
      <c r="GD21" s="163">
        <v>-0.93979999999999997</v>
      </c>
      <c r="GE21" s="164"/>
      <c r="GF21" s="163">
        <v>18.478000000000002</v>
      </c>
      <c r="GG21" s="164"/>
      <c r="GH21" s="163">
        <v>20.631</v>
      </c>
      <c r="GI21" s="164"/>
      <c r="GJ21" s="163">
        <v>-9.0144000000000002</v>
      </c>
      <c r="GK21" s="163">
        <v>2.2315</v>
      </c>
      <c r="GL21" s="164"/>
      <c r="GM21" s="164"/>
      <c r="GN21" s="163">
        <v>-12.717700000000001</v>
      </c>
      <c r="GO21" s="163">
        <v>-1.1832</v>
      </c>
      <c r="GP21" s="163">
        <v>-1.4500000000000001E-2</v>
      </c>
      <c r="GQ21" s="163">
        <v>-32.100200000000001</v>
      </c>
      <c r="GR21" s="163">
        <v>5.1082000000000001</v>
      </c>
      <c r="GS21" s="163">
        <v>4.6764999999999999</v>
      </c>
      <c r="GT21" s="163">
        <v>116.4598</v>
      </c>
      <c r="GU21" s="163">
        <v>-5.5712999999999999</v>
      </c>
      <c r="GV21" s="163">
        <v>-9.7763000000000009</v>
      </c>
      <c r="GW21" s="163">
        <v>5.7095000000000002</v>
      </c>
      <c r="GX21" s="163">
        <v>3.8172999999999999</v>
      </c>
      <c r="GY21" s="163">
        <v>2.7393000000000001</v>
      </c>
      <c r="GZ21" s="163">
        <v>2.6894999999999998</v>
      </c>
      <c r="HA21" s="163">
        <v>3</v>
      </c>
      <c r="HB21" s="163">
        <v>26.2057</v>
      </c>
      <c r="HC21" s="163">
        <v>27.736899999999999</v>
      </c>
      <c r="HD21" s="163">
        <v>5.03</v>
      </c>
      <c r="HE21" s="163">
        <v>0</v>
      </c>
      <c r="HF21" s="163">
        <v>38.5486</v>
      </c>
      <c r="HG21" s="163">
        <v>27.491599999999998</v>
      </c>
      <c r="HH21" s="163">
        <v>32.207799999999999</v>
      </c>
      <c r="HI21" s="163">
        <v>11.3043</v>
      </c>
      <c r="HJ21" s="163">
        <v>11.8126</v>
      </c>
      <c r="HK21" s="163">
        <v>-11.863099999999999</v>
      </c>
      <c r="HL21" s="163">
        <v>-14.354699999999999</v>
      </c>
      <c r="HM21" s="163">
        <v>0</v>
      </c>
      <c r="HN21" s="163">
        <v>0</v>
      </c>
      <c r="HO21" s="164"/>
      <c r="HP21" s="164"/>
      <c r="HQ21" s="163">
        <v>-14.215199999999999</v>
      </c>
      <c r="HR21" s="163">
        <v>-13.3912</v>
      </c>
      <c r="HS21" s="163">
        <v>4.1300999999999997</v>
      </c>
      <c r="HT21" s="163">
        <v>3.9735999999999998</v>
      </c>
      <c r="HU21" s="163">
        <v>8.81</v>
      </c>
      <c r="HV21" s="163">
        <v>8.94</v>
      </c>
      <c r="HW21" s="163">
        <v>-31.6</v>
      </c>
      <c r="HX21" s="163">
        <v>-32.1</v>
      </c>
      <c r="HY21" s="163">
        <v>1.1087</v>
      </c>
      <c r="HZ21" s="163">
        <v>-16</v>
      </c>
      <c r="IA21" s="164"/>
      <c r="IB21" s="163">
        <v>22.012599999999999</v>
      </c>
      <c r="IC21" s="163">
        <v>21.846</v>
      </c>
      <c r="ID21" s="163">
        <v>-18.7</v>
      </c>
      <c r="IE21" s="163">
        <v>-40.5</v>
      </c>
      <c r="IF21" s="163">
        <v>3</v>
      </c>
      <c r="IG21" s="163">
        <v>2.1</v>
      </c>
      <c r="IH21" s="164"/>
      <c r="II21" s="163">
        <v>-17.225999999999999</v>
      </c>
      <c r="IJ21" s="163">
        <v>-51.039400000000001</v>
      </c>
      <c r="IK21" s="163">
        <v>16.3902</v>
      </c>
      <c r="IL21" s="163">
        <v>-227.13130000000001</v>
      </c>
      <c r="IM21" s="163">
        <v>-9.8988999999999994</v>
      </c>
      <c r="IN21" s="163">
        <v>-1.9100999999999999</v>
      </c>
      <c r="IO21" s="163">
        <v>90.481200000000001</v>
      </c>
      <c r="IP21" s="163">
        <v>69.762500000000003</v>
      </c>
      <c r="IQ21" s="163">
        <v>81.223299999999995</v>
      </c>
      <c r="IR21" s="163">
        <v>130.9898</v>
      </c>
      <c r="IS21" s="163">
        <v>25.4725</v>
      </c>
      <c r="IT21" s="163">
        <v>29.072600000000001</v>
      </c>
      <c r="IU21" s="163">
        <v>27.310500000000001</v>
      </c>
      <c r="IV21" s="163">
        <v>30.507300000000001</v>
      </c>
      <c r="IW21" s="163">
        <v>144.49100000000001</v>
      </c>
      <c r="IX21" s="163">
        <v>-236.20429999999999</v>
      </c>
      <c r="IY21" s="163">
        <v>56.7468</v>
      </c>
      <c r="IZ21" s="163">
        <v>-47.109900000000003</v>
      </c>
      <c r="JA21" s="163">
        <v>-1.6637999999999999</v>
      </c>
      <c r="JB21" s="164"/>
      <c r="JC21" s="163">
        <v>-7.6</v>
      </c>
      <c r="JD21" s="163">
        <v>-1</v>
      </c>
      <c r="JE21" s="163">
        <v>-0.997</v>
      </c>
      <c r="JF21" s="163">
        <v>2.08</v>
      </c>
      <c r="JG21" s="163">
        <v>-0.32</v>
      </c>
      <c r="JH21" s="163">
        <v>-3.1353</v>
      </c>
      <c r="JI21" s="163">
        <v>-5.742</v>
      </c>
      <c r="JJ21" s="163">
        <v>12.4834</v>
      </c>
      <c r="JK21" s="163">
        <v>-6.9992999999999999</v>
      </c>
      <c r="JL21" s="163">
        <v>6.7</v>
      </c>
      <c r="JM21" s="163">
        <v>4.3250000000000002</v>
      </c>
      <c r="JN21" s="163">
        <v>3.57</v>
      </c>
      <c r="JO21" s="163">
        <v>2.7544</v>
      </c>
      <c r="JP21" s="163">
        <v>3.1526000000000001</v>
      </c>
      <c r="JQ21" s="163">
        <v>4.2519</v>
      </c>
      <c r="JR21" s="163">
        <v>4.2592999999999996</v>
      </c>
      <c r="JS21" s="163">
        <v>3.7742</v>
      </c>
      <c r="JT21" s="164"/>
      <c r="JU21" s="163">
        <v>25.4</v>
      </c>
      <c r="JV21" s="163">
        <v>4.5301</v>
      </c>
      <c r="JW21" s="164"/>
      <c r="JX21" s="164"/>
      <c r="JY21" s="163">
        <v>-7.4176000000000002</v>
      </c>
      <c r="JZ21" s="163">
        <v>-14.402100000000001</v>
      </c>
      <c r="KA21" s="163">
        <v>-15.543699999999999</v>
      </c>
      <c r="KB21" s="163">
        <v>-5.9523999999999999</v>
      </c>
      <c r="KC21" s="163">
        <v>10.321</v>
      </c>
      <c r="KD21" s="163">
        <v>-8.5988000000000007</v>
      </c>
      <c r="KE21" s="163">
        <v>-1.9492</v>
      </c>
      <c r="KF21" s="163">
        <v>-25.1</v>
      </c>
      <c r="KG21" s="163">
        <v>7.9</v>
      </c>
      <c r="KH21" s="164"/>
      <c r="KI21" s="163">
        <v>-59.512900000000002</v>
      </c>
    </row>
    <row r="22" spans="1:295" ht="18" customHeight="1" x14ac:dyDescent="0.3">
      <c r="A22" s="158" t="s">
        <v>63</v>
      </c>
      <c r="B22" s="158" t="s">
        <v>773</v>
      </c>
      <c r="C22" s="162">
        <v>0</v>
      </c>
      <c r="D22" s="163">
        <v>-0.18440000000000001</v>
      </c>
      <c r="E22" s="163">
        <v>-7.3916000000000004</v>
      </c>
      <c r="F22" s="163">
        <v>3.0062000000000002</v>
      </c>
      <c r="G22" s="163">
        <v>8.2698999999999998</v>
      </c>
      <c r="H22" s="164"/>
      <c r="I22" s="163">
        <v>14.433299999999999</v>
      </c>
      <c r="J22" s="164"/>
      <c r="K22" s="163">
        <v>7.1043000000000003</v>
      </c>
      <c r="L22" s="163">
        <v>2.2088999999999999</v>
      </c>
      <c r="M22" s="163">
        <v>5.8583999999999996</v>
      </c>
      <c r="N22" s="163">
        <v>-2.2200000000000002</v>
      </c>
      <c r="O22" s="163">
        <v>-22</v>
      </c>
      <c r="P22" s="163">
        <v>0</v>
      </c>
      <c r="Q22" s="164"/>
      <c r="R22" s="164"/>
      <c r="S22" s="163">
        <v>1.9352</v>
      </c>
      <c r="T22" s="163">
        <v>17.418600000000001</v>
      </c>
      <c r="U22" s="163">
        <v>3.0653999999999999</v>
      </c>
      <c r="V22" s="163">
        <v>2.8403</v>
      </c>
      <c r="W22" s="163">
        <v>5.1783999999999999</v>
      </c>
      <c r="X22" s="163">
        <v>6.2211999999999996</v>
      </c>
      <c r="Y22" s="163">
        <v>-3.6269999999999998</v>
      </c>
      <c r="Z22" s="163">
        <v>1.1552</v>
      </c>
      <c r="AA22" s="164"/>
      <c r="AB22" s="163">
        <v>-1.2275</v>
      </c>
      <c r="AC22" s="163">
        <v>-0.38700000000000001</v>
      </c>
      <c r="AD22" s="164"/>
      <c r="AE22" s="163">
        <v>9.6210000000000004</v>
      </c>
      <c r="AF22" s="163">
        <v>-19.98</v>
      </c>
      <c r="AG22" s="163">
        <v>-13.2</v>
      </c>
      <c r="AH22" s="163">
        <v>-0.13500000000000001</v>
      </c>
      <c r="AI22" s="163">
        <v>0.156</v>
      </c>
      <c r="AJ22" s="163">
        <v>-24.98</v>
      </c>
      <c r="AK22" s="163">
        <v>-25</v>
      </c>
      <c r="AL22" s="164"/>
      <c r="AM22" s="163">
        <v>-1.33</v>
      </c>
      <c r="AN22" s="163">
        <v>-1.35</v>
      </c>
      <c r="AO22" s="164"/>
      <c r="AP22" s="164"/>
      <c r="AQ22" s="163">
        <v>21.4864</v>
      </c>
      <c r="AR22" s="163">
        <v>22.7682</v>
      </c>
      <c r="AS22" s="163">
        <v>-19.2775</v>
      </c>
      <c r="AT22" s="163">
        <v>-8.0374999999999996</v>
      </c>
      <c r="AU22" s="163">
        <v>-8.1983999999999995</v>
      </c>
      <c r="AV22" s="163">
        <v>4.6600000000000003E-2</v>
      </c>
      <c r="AW22" s="163">
        <v>0.74399999999999999</v>
      </c>
      <c r="AX22" s="163">
        <v>-15.2713</v>
      </c>
      <c r="AY22" s="163">
        <v>-13.395899999999999</v>
      </c>
      <c r="AZ22" s="163">
        <v>1.9851000000000001</v>
      </c>
      <c r="BA22" s="163">
        <v>9.5680999999999994</v>
      </c>
      <c r="BB22" s="163">
        <v>32.7545</v>
      </c>
      <c r="BC22" s="163">
        <v>21.6769</v>
      </c>
      <c r="BD22" s="163">
        <v>-6.1</v>
      </c>
      <c r="BE22" s="163">
        <v>-6.1</v>
      </c>
      <c r="BF22" s="163">
        <v>-26.167000000000002</v>
      </c>
      <c r="BG22" s="163">
        <v>-25.851099999999999</v>
      </c>
      <c r="BH22" s="163">
        <v>-0.8</v>
      </c>
      <c r="BI22" s="164"/>
      <c r="BJ22" s="163">
        <v>-0.45190000000000002</v>
      </c>
      <c r="BK22" s="163">
        <v>0.1978</v>
      </c>
      <c r="BL22" s="164"/>
      <c r="BM22" s="163">
        <v>0.68610000000000004</v>
      </c>
      <c r="BN22" s="163">
        <v>-132.60290000000001</v>
      </c>
      <c r="BO22" s="163">
        <v>49.409500000000001</v>
      </c>
      <c r="BP22" s="163">
        <v>49.561999999999998</v>
      </c>
      <c r="BQ22" s="164"/>
      <c r="BR22" s="163">
        <v>-44.545000000000002</v>
      </c>
      <c r="BS22" s="164"/>
      <c r="BT22" s="164"/>
      <c r="BU22" s="164"/>
      <c r="BV22" s="163">
        <v>8.3130000000000006</v>
      </c>
      <c r="BW22" s="163">
        <v>7.25</v>
      </c>
      <c r="BX22" s="163">
        <v>3.04</v>
      </c>
      <c r="BY22" s="163">
        <v>-16.18</v>
      </c>
      <c r="BZ22" s="163">
        <v>0.06</v>
      </c>
      <c r="CA22" s="163">
        <v>-20.491199999999999</v>
      </c>
      <c r="CB22" s="163">
        <v>-20.357299999999999</v>
      </c>
      <c r="CC22" s="163">
        <v>20.8657</v>
      </c>
      <c r="CD22" s="163">
        <v>19.649799999999999</v>
      </c>
      <c r="CE22" s="163">
        <v>-6.4508999999999999</v>
      </c>
      <c r="CF22" s="163">
        <v>-8.8518000000000008</v>
      </c>
      <c r="CG22" s="163">
        <v>-8.7954000000000008</v>
      </c>
      <c r="CH22" s="163">
        <v>-0.43009999999999998</v>
      </c>
      <c r="CI22" s="163">
        <v>13.9719</v>
      </c>
      <c r="CJ22" s="164"/>
      <c r="CK22" s="164"/>
      <c r="CL22" s="163">
        <v>46.7</v>
      </c>
      <c r="CM22" s="163">
        <v>-21.5</v>
      </c>
      <c r="CN22" s="163">
        <v>-1.29</v>
      </c>
      <c r="CO22" s="163">
        <v>32.082500000000003</v>
      </c>
      <c r="CP22" s="163">
        <v>32.137099999999997</v>
      </c>
      <c r="CQ22" s="163">
        <v>30.834199999999999</v>
      </c>
      <c r="CR22" s="163">
        <v>95.971500000000006</v>
      </c>
      <c r="CS22" s="163">
        <v>96.450100000000006</v>
      </c>
      <c r="CT22" s="163">
        <v>-16.776900000000001</v>
      </c>
      <c r="CU22" s="163">
        <v>-83.153700000000001</v>
      </c>
      <c r="CV22" s="163">
        <v>-15.883100000000001</v>
      </c>
      <c r="CW22" s="163">
        <v>2.0794999999999999</v>
      </c>
      <c r="CX22" s="163">
        <v>24.16</v>
      </c>
      <c r="CY22" s="163">
        <v>8.82</v>
      </c>
      <c r="CZ22" s="163">
        <v>5.4736000000000002</v>
      </c>
      <c r="DA22" s="163">
        <v>5.7648000000000001</v>
      </c>
      <c r="DB22" s="163">
        <v>-7.04</v>
      </c>
      <c r="DC22" s="164"/>
      <c r="DD22" s="163">
        <v>-16.002500000000001</v>
      </c>
      <c r="DE22" s="163">
        <v>-15.607799999999999</v>
      </c>
      <c r="DF22" s="163">
        <v>37.958599999999997</v>
      </c>
      <c r="DG22" s="163">
        <v>1.54E-2</v>
      </c>
      <c r="DH22" s="163">
        <v>-3.4216000000000002</v>
      </c>
      <c r="DI22" s="163">
        <v>16.5</v>
      </c>
      <c r="DJ22" s="163">
        <v>18.399999999999999</v>
      </c>
      <c r="DK22" s="163">
        <v>-3.2311999999999999</v>
      </c>
      <c r="DL22" s="163">
        <v>0</v>
      </c>
      <c r="DM22" s="163">
        <v>38.014200000000002</v>
      </c>
      <c r="DN22" s="163">
        <v>7.4276999999999997</v>
      </c>
      <c r="DO22" s="163">
        <v>0.6</v>
      </c>
      <c r="DP22" s="163">
        <v>-1.25</v>
      </c>
      <c r="DQ22" s="163">
        <v>0.83699999999999997</v>
      </c>
      <c r="DR22" s="163">
        <v>-37.452100000000002</v>
      </c>
      <c r="DS22" s="163">
        <v>-4.6900000000000004</v>
      </c>
      <c r="DT22" s="163">
        <v>-4.87</v>
      </c>
      <c r="DU22" s="163">
        <v>19.350000000000001</v>
      </c>
      <c r="DV22" s="163">
        <v>14.48</v>
      </c>
      <c r="DW22" s="163">
        <v>-35.145499999999998</v>
      </c>
      <c r="DX22" s="163">
        <v>-17.209099999999999</v>
      </c>
      <c r="DY22" s="163">
        <v>-39.789200000000001</v>
      </c>
      <c r="DZ22" s="163">
        <v>-38.181800000000003</v>
      </c>
      <c r="EA22" s="164"/>
      <c r="EB22" s="163">
        <v>-15.7651</v>
      </c>
      <c r="EC22" s="163">
        <v>-24.6297</v>
      </c>
      <c r="ED22" s="163">
        <v>-24.788599999999999</v>
      </c>
      <c r="EE22" s="163">
        <v>-14.5966</v>
      </c>
      <c r="EF22" s="163">
        <v>-14.6866</v>
      </c>
      <c r="EG22" s="163">
        <v>-8.4909999999999997</v>
      </c>
      <c r="EH22" s="164"/>
      <c r="EI22" s="163">
        <v>-56.808100000000003</v>
      </c>
      <c r="EJ22" s="164"/>
      <c r="EK22" s="163">
        <v>-8.8560999999999996</v>
      </c>
      <c r="EL22" s="163">
        <v>-8.4507999999999992</v>
      </c>
      <c r="EM22" s="163">
        <v>16.4419</v>
      </c>
      <c r="EN22" s="163">
        <v>-19.675999999999998</v>
      </c>
      <c r="EO22" s="163">
        <v>-17.946899999999999</v>
      </c>
      <c r="EP22" s="163">
        <v>8.7200000000000006</v>
      </c>
      <c r="EQ22" s="163">
        <v>-22.877099999999999</v>
      </c>
      <c r="ER22" s="163">
        <v>-22.3569</v>
      </c>
      <c r="ES22" s="163">
        <v>5.2343999999999999</v>
      </c>
      <c r="ET22" s="163">
        <v>0</v>
      </c>
      <c r="EU22" s="163">
        <v>-10.6</v>
      </c>
      <c r="EV22" s="163">
        <v>0.1</v>
      </c>
      <c r="EW22" s="163">
        <v>2.1392000000000002</v>
      </c>
      <c r="EX22" s="163">
        <v>-27.031600000000001</v>
      </c>
      <c r="EY22" s="163">
        <v>-5.5667999999999997</v>
      </c>
      <c r="EZ22" s="163">
        <v>5.3331999999999997</v>
      </c>
      <c r="FA22" s="163">
        <v>0.85740000000000005</v>
      </c>
      <c r="FB22" s="163">
        <v>3.9767999999999999</v>
      </c>
      <c r="FC22" s="163">
        <v>-20.4146</v>
      </c>
      <c r="FD22" s="164"/>
      <c r="FE22" s="163">
        <v>0.5595</v>
      </c>
      <c r="FF22" s="163">
        <v>0.75649999999999995</v>
      </c>
      <c r="FG22" s="163">
        <v>0</v>
      </c>
      <c r="FH22" s="163">
        <v>0</v>
      </c>
      <c r="FI22" s="164"/>
      <c r="FJ22" s="163">
        <v>7.3681000000000001</v>
      </c>
      <c r="FK22" s="163">
        <v>7.5354999999999999</v>
      </c>
      <c r="FL22" s="163">
        <v>-25.453399999999998</v>
      </c>
      <c r="FM22" s="163">
        <v>20.190300000000001</v>
      </c>
      <c r="FN22" s="163">
        <v>19.9511</v>
      </c>
      <c r="FO22" s="163">
        <v>-16.441099999999999</v>
      </c>
      <c r="FP22" s="163">
        <v>0</v>
      </c>
      <c r="FQ22" s="163">
        <v>11.0365</v>
      </c>
      <c r="FR22" s="163">
        <v>-16.579999999999998</v>
      </c>
      <c r="FS22" s="163">
        <v>-4.4161000000000001</v>
      </c>
      <c r="FT22" s="163">
        <v>0.27950000000000003</v>
      </c>
      <c r="FU22" s="163">
        <v>3.03</v>
      </c>
      <c r="FV22" s="163">
        <v>2.89</v>
      </c>
      <c r="FW22" s="163">
        <v>-12.0548</v>
      </c>
      <c r="FX22" s="163">
        <v>1.2205999999999999</v>
      </c>
      <c r="FY22" s="163">
        <v>3.9209999999999998</v>
      </c>
      <c r="FZ22" s="163">
        <v>0.79600000000000004</v>
      </c>
      <c r="GA22" s="163">
        <v>0</v>
      </c>
      <c r="GB22" s="163">
        <v>-2.44</v>
      </c>
      <c r="GC22" s="163">
        <v>-4.3482000000000003</v>
      </c>
      <c r="GD22" s="163">
        <v>-0.50170000000000003</v>
      </c>
      <c r="GE22" s="163">
        <v>-4.28</v>
      </c>
      <c r="GF22" s="163">
        <v>17.486699999999999</v>
      </c>
      <c r="GG22" s="164"/>
      <c r="GH22" s="163">
        <v>19.854800000000001</v>
      </c>
      <c r="GI22" s="164"/>
      <c r="GJ22" s="163">
        <v>-8.7460000000000004</v>
      </c>
      <c r="GK22" s="163">
        <v>2.1004999999999998</v>
      </c>
      <c r="GL22" s="164"/>
      <c r="GM22" s="164"/>
      <c r="GN22" s="163">
        <v>-12.379799999999999</v>
      </c>
      <c r="GO22" s="163">
        <v>-1.4724999999999999</v>
      </c>
      <c r="GP22" s="163">
        <v>-1.9036</v>
      </c>
      <c r="GQ22" s="163">
        <v>-31.343900000000001</v>
      </c>
      <c r="GR22" s="163">
        <v>5.8124000000000002</v>
      </c>
      <c r="GS22" s="163">
        <v>5.4489000000000001</v>
      </c>
      <c r="GT22" s="163">
        <v>114.4507</v>
      </c>
      <c r="GU22" s="163">
        <v>-5.5369999999999999</v>
      </c>
      <c r="GV22" s="163">
        <v>-8.7878000000000007</v>
      </c>
      <c r="GW22" s="163">
        <v>5.3189000000000002</v>
      </c>
      <c r="GX22" s="163">
        <v>3.2837999999999998</v>
      </c>
      <c r="GY22" s="163">
        <v>3.3984999999999999</v>
      </c>
      <c r="GZ22" s="163">
        <v>3.3856999999999999</v>
      </c>
      <c r="HA22" s="163">
        <v>3.3974000000000002</v>
      </c>
      <c r="HB22" s="163">
        <v>19.1159</v>
      </c>
      <c r="HC22" s="163">
        <v>21.5001</v>
      </c>
      <c r="HD22" s="163">
        <v>-4.1900000000000004</v>
      </c>
      <c r="HE22" s="163">
        <v>0</v>
      </c>
      <c r="HF22" s="163">
        <v>47.318100000000001</v>
      </c>
      <c r="HG22" s="163">
        <v>0</v>
      </c>
      <c r="HH22" s="163">
        <v>26.956399999999999</v>
      </c>
      <c r="HI22" s="163">
        <v>0</v>
      </c>
      <c r="HJ22" s="163">
        <v>2.9199000000000002</v>
      </c>
      <c r="HK22" s="163">
        <v>-8.4870999999999999</v>
      </c>
      <c r="HL22" s="163">
        <v>-10.587999999999999</v>
      </c>
      <c r="HM22" s="163">
        <v>0</v>
      </c>
      <c r="HN22" s="163">
        <v>0</v>
      </c>
      <c r="HO22" s="163">
        <v>52.0321</v>
      </c>
      <c r="HP22" s="163">
        <v>50.221699999999998</v>
      </c>
      <c r="HQ22" s="163">
        <v>-21.889199999999999</v>
      </c>
      <c r="HR22" s="163">
        <v>-20.944400000000002</v>
      </c>
      <c r="HS22" s="163">
        <v>-1.6647000000000001</v>
      </c>
      <c r="HT22" s="163">
        <v>-1.6409</v>
      </c>
      <c r="HU22" s="163">
        <v>3.68</v>
      </c>
      <c r="HV22" s="163">
        <v>3.68</v>
      </c>
      <c r="HW22" s="163">
        <v>-32</v>
      </c>
      <c r="HX22" s="163">
        <v>-31.6</v>
      </c>
      <c r="HY22" s="163">
        <v>1.1087</v>
      </c>
      <c r="HZ22" s="163">
        <v>-9.44</v>
      </c>
      <c r="IA22" s="164"/>
      <c r="IB22" s="163">
        <v>27.659300000000002</v>
      </c>
      <c r="IC22" s="163">
        <v>27.563400000000001</v>
      </c>
      <c r="ID22" s="163">
        <v>-19.100000000000001</v>
      </c>
      <c r="IE22" s="163">
        <v>-40.200000000000003</v>
      </c>
      <c r="IF22" s="163">
        <v>7.7</v>
      </c>
      <c r="IG22" s="163">
        <v>7.2</v>
      </c>
      <c r="IH22" s="163">
        <v>-17.899899999999999</v>
      </c>
      <c r="II22" s="163">
        <v>-17.663799999999998</v>
      </c>
      <c r="IJ22" s="163">
        <v>-76.058300000000003</v>
      </c>
      <c r="IK22" s="163">
        <v>14.220700000000001</v>
      </c>
      <c r="IL22" s="163">
        <v>-221.7251</v>
      </c>
      <c r="IM22" s="163">
        <v>-6.9667000000000003</v>
      </c>
      <c r="IN22" s="163">
        <v>2.1023000000000001</v>
      </c>
      <c r="IO22" s="163">
        <v>68.0946</v>
      </c>
      <c r="IP22" s="163">
        <v>99.347399999999993</v>
      </c>
      <c r="IQ22" s="163">
        <v>99.553600000000003</v>
      </c>
      <c r="IR22" s="163">
        <v>120.7837</v>
      </c>
      <c r="IS22" s="163">
        <v>-2.0870000000000002</v>
      </c>
      <c r="IT22" s="163">
        <v>3.7593999999999999</v>
      </c>
      <c r="IU22" s="163">
        <v>3.0461999999999998</v>
      </c>
      <c r="IV22" s="163">
        <v>10.3811</v>
      </c>
      <c r="IW22" s="163">
        <v>116.26690000000001</v>
      </c>
      <c r="IX22" s="163">
        <v>-233.6454</v>
      </c>
      <c r="IY22" s="163">
        <v>29.3992</v>
      </c>
      <c r="IZ22" s="163">
        <v>-25.2212</v>
      </c>
      <c r="JA22" s="163">
        <v>-0.98270000000000002</v>
      </c>
      <c r="JB22" s="164"/>
      <c r="JC22" s="163">
        <v>-9.2799999999999994</v>
      </c>
      <c r="JD22" s="163">
        <v>-1.139</v>
      </c>
      <c r="JE22" s="163">
        <v>-1.1459999999999999</v>
      </c>
      <c r="JF22" s="163">
        <v>4.5599999999999996</v>
      </c>
      <c r="JG22" s="163">
        <v>-1.44</v>
      </c>
      <c r="JH22" s="163">
        <v>-3.4925000000000002</v>
      </c>
      <c r="JI22" s="163">
        <v>-4.2465999999999999</v>
      </c>
      <c r="JJ22" s="163">
        <v>10.6065</v>
      </c>
      <c r="JK22" s="163">
        <v>-6.5324</v>
      </c>
      <c r="JL22" s="163">
        <v>6</v>
      </c>
      <c r="JM22" s="163">
        <v>2.0910000000000002</v>
      </c>
      <c r="JN22" s="163">
        <v>1.5640000000000001</v>
      </c>
      <c r="JO22" s="163">
        <v>2.7618</v>
      </c>
      <c r="JP22" s="163">
        <v>3.1671999999999998</v>
      </c>
      <c r="JQ22" s="163">
        <v>4.9020000000000001</v>
      </c>
      <c r="JR22" s="163">
        <v>3.7364000000000002</v>
      </c>
      <c r="JS22" s="163">
        <v>3.5718000000000001</v>
      </c>
      <c r="JT22" s="164"/>
      <c r="JU22" s="163">
        <v>24.6</v>
      </c>
      <c r="JV22" s="163">
        <v>3.1372</v>
      </c>
      <c r="JW22" s="163">
        <v>0.05</v>
      </c>
      <c r="JX22" s="164"/>
      <c r="JY22" s="163">
        <v>-2.4262000000000001</v>
      </c>
      <c r="JZ22" s="163">
        <v>-17.023399999999999</v>
      </c>
      <c r="KA22" s="163">
        <v>-18.706</v>
      </c>
      <c r="KB22" s="163">
        <v>0</v>
      </c>
      <c r="KC22" s="163">
        <v>12.6891</v>
      </c>
      <c r="KD22" s="163">
        <v>-13.2768</v>
      </c>
      <c r="KE22" s="163">
        <v>0</v>
      </c>
      <c r="KF22" s="163">
        <v>-24.5</v>
      </c>
      <c r="KG22" s="163">
        <v>6.5</v>
      </c>
      <c r="KH22" s="164"/>
      <c r="KI22" s="163">
        <v>-59.635399999999997</v>
      </c>
    </row>
    <row r="23" spans="1:295" ht="18" customHeight="1" x14ac:dyDescent="0.3">
      <c r="A23" s="158" t="s">
        <v>63</v>
      </c>
      <c r="B23" s="158" t="s">
        <v>774</v>
      </c>
      <c r="C23" s="162">
        <v>0</v>
      </c>
      <c r="D23" s="163">
        <v>-0.4083</v>
      </c>
      <c r="E23" s="163">
        <v>-6.9691999999999998</v>
      </c>
      <c r="F23" s="163">
        <v>2.8913000000000002</v>
      </c>
      <c r="G23" s="163">
        <v>8.6135999999999999</v>
      </c>
      <c r="H23" s="164"/>
      <c r="I23" s="163">
        <v>14.799200000000001</v>
      </c>
      <c r="J23" s="164"/>
      <c r="K23" s="163">
        <v>9.6090999999999998</v>
      </c>
      <c r="L23" s="163">
        <v>3.5049000000000001</v>
      </c>
      <c r="M23" s="163">
        <v>6.9180999999999999</v>
      </c>
      <c r="N23" s="163">
        <v>-4.4400000000000004</v>
      </c>
      <c r="O23" s="163">
        <v>-19.8</v>
      </c>
      <c r="P23" s="163">
        <v>-2.2000000000000002</v>
      </c>
      <c r="Q23" s="163">
        <v>1.6559999999999999</v>
      </c>
      <c r="R23" s="163">
        <v>-13.2</v>
      </c>
      <c r="S23" s="163">
        <v>1.7478</v>
      </c>
      <c r="T23" s="163">
        <v>17.008900000000001</v>
      </c>
      <c r="U23" s="163">
        <v>3.4413999999999998</v>
      </c>
      <c r="V23" s="163">
        <v>3.2764000000000002</v>
      </c>
      <c r="W23" s="163">
        <v>6.1193</v>
      </c>
      <c r="X23" s="163">
        <v>6.2594000000000003</v>
      </c>
      <c r="Y23" s="163">
        <v>-3.6884000000000001</v>
      </c>
      <c r="Z23" s="163">
        <v>1.1613</v>
      </c>
      <c r="AA23" s="164"/>
      <c r="AB23" s="163">
        <v>-1.3751</v>
      </c>
      <c r="AC23" s="163">
        <v>-0.23899999999999999</v>
      </c>
      <c r="AD23" s="164"/>
      <c r="AE23" s="163">
        <v>9.3070000000000004</v>
      </c>
      <c r="AF23" s="163">
        <v>-13.32</v>
      </c>
      <c r="AG23" s="163">
        <v>-13.2</v>
      </c>
      <c r="AH23" s="163">
        <v>-0.16900000000000001</v>
      </c>
      <c r="AI23" s="163">
        <v>0.14199999999999999</v>
      </c>
      <c r="AJ23" s="163">
        <v>-24.15</v>
      </c>
      <c r="AK23" s="163">
        <v>-24.34</v>
      </c>
      <c r="AL23" s="164"/>
      <c r="AM23" s="163">
        <v>-1.26</v>
      </c>
      <c r="AN23" s="163">
        <v>-1.17</v>
      </c>
      <c r="AO23" s="163">
        <v>2.6349999999999998</v>
      </c>
      <c r="AP23" s="163">
        <v>3.6326000000000001</v>
      </c>
      <c r="AQ23" s="163">
        <v>16.319800000000001</v>
      </c>
      <c r="AR23" s="163">
        <v>16.990100000000002</v>
      </c>
      <c r="AS23" s="163">
        <v>-18.0565</v>
      </c>
      <c r="AT23" s="163">
        <v>-6.2961</v>
      </c>
      <c r="AU23" s="163">
        <v>-8.7684999999999995</v>
      </c>
      <c r="AV23" s="163">
        <v>12.721399999999999</v>
      </c>
      <c r="AW23" s="163">
        <v>15.7296</v>
      </c>
      <c r="AX23" s="163">
        <v>-17.682600000000001</v>
      </c>
      <c r="AY23" s="163">
        <v>-16.343</v>
      </c>
      <c r="AZ23" s="163">
        <v>2.7742</v>
      </c>
      <c r="BA23" s="163">
        <v>15.8658</v>
      </c>
      <c r="BB23" s="163">
        <v>27.7515</v>
      </c>
      <c r="BC23" s="163">
        <v>19.200900000000001</v>
      </c>
      <c r="BD23" s="163">
        <v>-6.1</v>
      </c>
      <c r="BE23" s="163">
        <v>-6</v>
      </c>
      <c r="BF23" s="163">
        <v>-23.896899999999999</v>
      </c>
      <c r="BG23" s="163">
        <v>-24.287199999999999</v>
      </c>
      <c r="BH23" s="163">
        <v>-0.96279999999999999</v>
      </c>
      <c r="BI23" s="164"/>
      <c r="BJ23" s="163">
        <v>-0.80520000000000003</v>
      </c>
      <c r="BK23" s="163">
        <v>0.30359999999999998</v>
      </c>
      <c r="BL23" s="164"/>
      <c r="BM23" s="163">
        <v>0.58899999999999997</v>
      </c>
      <c r="BN23" s="163">
        <v>-109.5919</v>
      </c>
      <c r="BO23" s="163">
        <v>52.9801</v>
      </c>
      <c r="BP23" s="163">
        <v>53.0717</v>
      </c>
      <c r="BQ23" s="163">
        <v>53.031999999999996</v>
      </c>
      <c r="BR23" s="163">
        <v>-96.200900000000004</v>
      </c>
      <c r="BS23" s="164"/>
      <c r="BT23" s="164"/>
      <c r="BU23" s="164"/>
      <c r="BV23" s="163">
        <v>12.384600000000001</v>
      </c>
      <c r="BW23" s="163">
        <v>8.2100000000000009</v>
      </c>
      <c r="BX23" s="163">
        <v>4.1500000000000004</v>
      </c>
      <c r="BY23" s="163">
        <v>-14.42</v>
      </c>
      <c r="BZ23" s="163">
        <v>1.34</v>
      </c>
      <c r="CA23" s="163">
        <v>-21.027100000000001</v>
      </c>
      <c r="CB23" s="163">
        <v>-21.027100000000001</v>
      </c>
      <c r="CC23" s="163">
        <v>20.131799999999998</v>
      </c>
      <c r="CD23" s="163">
        <v>18.4909</v>
      </c>
      <c r="CE23" s="163">
        <v>-7.7144000000000004</v>
      </c>
      <c r="CF23" s="163">
        <v>-7.2484000000000002</v>
      </c>
      <c r="CG23" s="163">
        <v>-7.1733000000000002</v>
      </c>
      <c r="CH23" s="163">
        <v>0.25180000000000002</v>
      </c>
      <c r="CI23" s="163">
        <v>12.153600000000001</v>
      </c>
      <c r="CJ23" s="164"/>
      <c r="CK23" s="164"/>
      <c r="CL23" s="163">
        <v>47.6</v>
      </c>
      <c r="CM23" s="163">
        <v>-20.8</v>
      </c>
      <c r="CN23" s="163">
        <v>-1.71</v>
      </c>
      <c r="CO23" s="163">
        <v>34.111499999999999</v>
      </c>
      <c r="CP23" s="163">
        <v>33.887099999999997</v>
      </c>
      <c r="CQ23" s="163">
        <v>31.6846</v>
      </c>
      <c r="CR23" s="163">
        <v>93.704800000000006</v>
      </c>
      <c r="CS23" s="163">
        <v>93.2971</v>
      </c>
      <c r="CT23" s="163">
        <v>-13.9033</v>
      </c>
      <c r="CU23" s="163">
        <v>-83.590900000000005</v>
      </c>
      <c r="CV23" s="163">
        <v>-13.6327</v>
      </c>
      <c r="CW23" s="163">
        <v>1.9525999999999999</v>
      </c>
      <c r="CX23" s="163">
        <v>29.21</v>
      </c>
      <c r="CY23" s="163">
        <v>11.68</v>
      </c>
      <c r="CZ23" s="163">
        <v>7.0361000000000002</v>
      </c>
      <c r="DA23" s="163">
        <v>7.2295999999999996</v>
      </c>
      <c r="DB23" s="163">
        <v>-8.08</v>
      </c>
      <c r="DC23" s="164"/>
      <c r="DD23" s="163">
        <v>-14.3782</v>
      </c>
      <c r="DE23" s="163">
        <v>-14.225</v>
      </c>
      <c r="DF23" s="163">
        <v>26.5276</v>
      </c>
      <c r="DG23" s="163">
        <v>1.5299999999999999E-2</v>
      </c>
      <c r="DH23" s="163">
        <v>-3.9157999999999999</v>
      </c>
      <c r="DI23" s="163">
        <v>14.6</v>
      </c>
      <c r="DJ23" s="163">
        <v>14</v>
      </c>
      <c r="DK23" s="163">
        <v>-3.5083000000000002</v>
      </c>
      <c r="DL23" s="163">
        <v>1.5019</v>
      </c>
      <c r="DM23" s="163">
        <v>40.222200000000001</v>
      </c>
      <c r="DN23" s="163">
        <v>8.9120000000000008</v>
      </c>
      <c r="DO23" s="163">
        <v>1.76</v>
      </c>
      <c r="DP23" s="163">
        <v>-2.42</v>
      </c>
      <c r="DQ23" s="163">
        <v>2.16</v>
      </c>
      <c r="DR23" s="163">
        <v>-27.186499999999999</v>
      </c>
      <c r="DS23" s="163">
        <v>-5.63</v>
      </c>
      <c r="DT23" s="163">
        <v>-5.77</v>
      </c>
      <c r="DU23" s="163">
        <v>16.420000000000002</v>
      </c>
      <c r="DV23" s="163">
        <v>16.420000000000002</v>
      </c>
      <c r="DW23" s="163">
        <v>-26.5273</v>
      </c>
      <c r="DX23" s="163">
        <v>-13.327299999999999</v>
      </c>
      <c r="DY23" s="163">
        <v>-38.649000000000001</v>
      </c>
      <c r="DZ23" s="163">
        <v>-36.845500000000001</v>
      </c>
      <c r="EA23" s="164"/>
      <c r="EB23" s="163">
        <v>-10.733000000000001</v>
      </c>
      <c r="EC23" s="163">
        <v>-18.383099999999999</v>
      </c>
      <c r="ED23" s="163">
        <v>-17.400300000000001</v>
      </c>
      <c r="EE23" s="163">
        <v>-12.794</v>
      </c>
      <c r="EF23" s="163">
        <v>-19.2867</v>
      </c>
      <c r="EG23" s="163">
        <v>-7.4669999999999996</v>
      </c>
      <c r="EH23" s="163">
        <v>-145.14920000000001</v>
      </c>
      <c r="EI23" s="163">
        <v>-53.4876</v>
      </c>
      <c r="EJ23" s="164"/>
      <c r="EK23" s="163">
        <v>-9.9589999999999996</v>
      </c>
      <c r="EL23" s="163">
        <v>-9.1148000000000007</v>
      </c>
      <c r="EM23" s="163">
        <v>17.031300000000002</v>
      </c>
      <c r="EN23" s="163">
        <v>-19.049099999999999</v>
      </c>
      <c r="EO23" s="163">
        <v>-17.628599999999999</v>
      </c>
      <c r="EP23" s="163">
        <v>28.687999999999999</v>
      </c>
      <c r="EQ23" s="163">
        <v>-21.066500000000001</v>
      </c>
      <c r="ER23" s="163">
        <v>-21.305800000000001</v>
      </c>
      <c r="ES23" s="163">
        <v>2.9289999999999998</v>
      </c>
      <c r="ET23" s="163">
        <v>-17.75</v>
      </c>
      <c r="EU23" s="163">
        <v>-10.27</v>
      </c>
      <c r="EV23" s="163">
        <v>4.3</v>
      </c>
      <c r="EW23" s="163">
        <v>2.4910999999999999</v>
      </c>
      <c r="EX23" s="163">
        <v>-24.036300000000001</v>
      </c>
      <c r="EY23" s="163">
        <v>-6.4009999999999998</v>
      </c>
      <c r="EZ23" s="163">
        <v>4.4978999999999996</v>
      </c>
      <c r="FA23" s="163">
        <v>1.9935</v>
      </c>
      <c r="FB23" s="163">
        <v>1.8001</v>
      </c>
      <c r="FC23" s="163">
        <v>-17.2332</v>
      </c>
      <c r="FD23" s="164"/>
      <c r="FE23" s="163">
        <v>0.69159999999999999</v>
      </c>
      <c r="FF23" s="163">
        <v>0.89290000000000003</v>
      </c>
      <c r="FG23" s="163">
        <v>0</v>
      </c>
      <c r="FH23" s="163">
        <v>0</v>
      </c>
      <c r="FI23" s="163">
        <v>0</v>
      </c>
      <c r="FJ23" s="163">
        <v>8.5403000000000002</v>
      </c>
      <c r="FK23" s="163">
        <v>9.0426000000000002</v>
      </c>
      <c r="FL23" s="163">
        <v>-25.118400000000001</v>
      </c>
      <c r="FM23" s="163">
        <v>18.677099999999999</v>
      </c>
      <c r="FN23" s="163">
        <v>18.151700000000002</v>
      </c>
      <c r="FO23" s="163">
        <v>-18.2149</v>
      </c>
      <c r="FP23" s="163">
        <v>-11.4481</v>
      </c>
      <c r="FQ23" s="163">
        <v>8.1019000000000005</v>
      </c>
      <c r="FR23" s="163">
        <v>-18.600000000000001</v>
      </c>
      <c r="FS23" s="163">
        <v>-2.4037999999999999</v>
      </c>
      <c r="FT23" s="163">
        <v>0.28039999999999998</v>
      </c>
      <c r="FU23" s="163">
        <v>1.33</v>
      </c>
      <c r="FV23" s="163">
        <v>2.76</v>
      </c>
      <c r="FW23" s="163">
        <v>0</v>
      </c>
      <c r="FX23" s="163">
        <v>0</v>
      </c>
      <c r="FY23" s="163">
        <v>4.0679999999999996</v>
      </c>
      <c r="FZ23" s="163">
        <v>0.75900000000000001</v>
      </c>
      <c r="GA23" s="163">
        <v>0</v>
      </c>
      <c r="GB23" s="163">
        <v>-0.92</v>
      </c>
      <c r="GC23" s="163">
        <v>-1.0535000000000001</v>
      </c>
      <c r="GD23" s="163">
        <v>2.0901999999999998</v>
      </c>
      <c r="GE23" s="163">
        <v>-4.4400000000000004</v>
      </c>
      <c r="GF23" s="163">
        <v>18.639800000000001</v>
      </c>
      <c r="GG23" s="164"/>
      <c r="GH23" s="163">
        <v>20.803699999999999</v>
      </c>
      <c r="GI23" s="164"/>
      <c r="GJ23" s="163">
        <v>-8.7682000000000002</v>
      </c>
      <c r="GK23" s="163">
        <v>2.1208999999999998</v>
      </c>
      <c r="GL23" s="164"/>
      <c r="GM23" s="164"/>
      <c r="GN23" s="163">
        <v>-12.7277</v>
      </c>
      <c r="GO23" s="163">
        <v>-5.0518999999999998</v>
      </c>
      <c r="GP23" s="163">
        <v>-2.4315000000000002</v>
      </c>
      <c r="GQ23" s="163">
        <v>-32.016199999999998</v>
      </c>
      <c r="GR23" s="163">
        <v>6.1501000000000001</v>
      </c>
      <c r="GS23" s="163">
        <v>5.0114000000000001</v>
      </c>
      <c r="GT23" s="163">
        <v>120.31310000000001</v>
      </c>
      <c r="GU23" s="163">
        <v>-4.4457000000000004</v>
      </c>
      <c r="GV23" s="163">
        <v>-9.9725999999999999</v>
      </c>
      <c r="GW23" s="163">
        <v>5.2641</v>
      </c>
      <c r="GX23" s="163">
        <v>2.7456999999999998</v>
      </c>
      <c r="GY23" s="163">
        <v>3.5670000000000002</v>
      </c>
      <c r="GZ23" s="163">
        <v>3.5676000000000001</v>
      </c>
      <c r="HA23" s="163">
        <v>2</v>
      </c>
      <c r="HB23" s="163">
        <v>16.768699999999999</v>
      </c>
      <c r="HC23" s="163">
        <v>19.6358</v>
      </c>
      <c r="HD23" s="163">
        <v>-5.45</v>
      </c>
      <c r="HE23" s="163">
        <v>0</v>
      </c>
      <c r="HF23" s="163">
        <v>51.565600000000003</v>
      </c>
      <c r="HG23" s="163">
        <v>-6.0509000000000004</v>
      </c>
      <c r="HH23" s="163">
        <v>21.181999999999999</v>
      </c>
      <c r="HI23" s="163">
        <v>0</v>
      </c>
      <c r="HJ23" s="163">
        <v>0</v>
      </c>
      <c r="HK23" s="163">
        <v>-7.4988999999999999</v>
      </c>
      <c r="HL23" s="163">
        <v>-9.0997000000000003</v>
      </c>
      <c r="HM23" s="163">
        <v>-10.3758</v>
      </c>
      <c r="HN23" s="163">
        <v>-10.986499999999999</v>
      </c>
      <c r="HO23" s="163">
        <v>38.636200000000002</v>
      </c>
      <c r="HP23" s="163">
        <v>39.398000000000003</v>
      </c>
      <c r="HQ23" s="163">
        <v>-21.4223</v>
      </c>
      <c r="HR23" s="163">
        <v>-20.8565</v>
      </c>
      <c r="HS23" s="163">
        <v>-4.2370000000000001</v>
      </c>
      <c r="HT23" s="163">
        <v>-4.2736999999999998</v>
      </c>
      <c r="HU23" s="163">
        <v>9.99</v>
      </c>
      <c r="HV23" s="163">
        <v>9.98</v>
      </c>
      <c r="HW23" s="163">
        <v>-30.4</v>
      </c>
      <c r="HX23" s="163">
        <v>-30.4</v>
      </c>
      <c r="HY23" s="163">
        <v>1.1435</v>
      </c>
      <c r="HZ23" s="163">
        <v>-6.72</v>
      </c>
      <c r="IA23" s="164"/>
      <c r="IB23" s="163">
        <v>25.696899999999999</v>
      </c>
      <c r="IC23" s="163">
        <v>25.702300000000001</v>
      </c>
      <c r="ID23" s="163">
        <v>-18.100000000000001</v>
      </c>
      <c r="IE23" s="163">
        <v>-40.5</v>
      </c>
      <c r="IF23" s="163">
        <v>6</v>
      </c>
      <c r="IG23" s="163">
        <v>5.5</v>
      </c>
      <c r="IH23" s="164"/>
      <c r="II23" s="163">
        <v>-17.8828</v>
      </c>
      <c r="IJ23" s="163">
        <v>-73.511399999999995</v>
      </c>
      <c r="IK23" s="163">
        <v>-1.3413999999999999</v>
      </c>
      <c r="IL23" s="163">
        <v>-218.42169999999999</v>
      </c>
      <c r="IM23" s="163">
        <v>-7.1344000000000003</v>
      </c>
      <c r="IN23" s="163">
        <v>4.5640000000000001</v>
      </c>
      <c r="IO23" s="163">
        <v>59.029699999999998</v>
      </c>
      <c r="IP23" s="163">
        <v>110.6769</v>
      </c>
      <c r="IQ23" s="163">
        <v>106.8597</v>
      </c>
      <c r="IR23" s="163">
        <v>114.98739999999999</v>
      </c>
      <c r="IS23" s="163">
        <v>-14.029500000000001</v>
      </c>
      <c r="IT23" s="163">
        <v>11.23</v>
      </c>
      <c r="IU23" s="163">
        <v>11.389799999999999</v>
      </c>
      <c r="IV23" s="163">
        <v>4.8817000000000004</v>
      </c>
      <c r="IW23" s="163">
        <v>102.5085</v>
      </c>
      <c r="IX23" s="163">
        <v>-231.05019999999999</v>
      </c>
      <c r="IY23" s="163">
        <v>17.5715</v>
      </c>
      <c r="IZ23" s="163">
        <v>-13.9306</v>
      </c>
      <c r="JA23" s="163">
        <v>-0.60909999999999997</v>
      </c>
      <c r="JB23" s="164"/>
      <c r="JC23" s="163">
        <v>-9.1199999999999992</v>
      </c>
      <c r="JD23" s="163">
        <v>-1.0009999999999999</v>
      </c>
      <c r="JE23" s="163">
        <v>-1.0169999999999999</v>
      </c>
      <c r="JF23" s="163">
        <v>5.12</v>
      </c>
      <c r="JG23" s="163">
        <v>-2.3199999999999998</v>
      </c>
      <c r="JH23" s="163">
        <v>-3.4952000000000001</v>
      </c>
      <c r="JI23" s="163">
        <v>-3.9535999999999998</v>
      </c>
      <c r="JJ23" s="163">
        <v>9.9931000000000001</v>
      </c>
      <c r="JK23" s="163">
        <v>-6.4744000000000002</v>
      </c>
      <c r="JL23" s="163">
        <v>6.7</v>
      </c>
      <c r="JM23" s="163">
        <v>3.766</v>
      </c>
      <c r="JN23" s="163">
        <v>2.1850000000000001</v>
      </c>
      <c r="JO23" s="163">
        <v>2.7582</v>
      </c>
      <c r="JP23" s="163">
        <v>3.1695000000000002</v>
      </c>
      <c r="JQ23" s="163">
        <v>4.0998999999999999</v>
      </c>
      <c r="JR23" s="163">
        <v>4.0148999999999999</v>
      </c>
      <c r="JS23" s="163">
        <v>3.6248999999999998</v>
      </c>
      <c r="JT23" s="164"/>
      <c r="JU23" s="163">
        <v>24.8</v>
      </c>
      <c r="JV23" s="163">
        <v>3.0468999999999999</v>
      </c>
      <c r="JW23" s="163">
        <v>0.18</v>
      </c>
      <c r="JX23" s="164"/>
      <c r="JY23" s="163">
        <v>0</v>
      </c>
      <c r="JZ23" s="163">
        <v>-18.003</v>
      </c>
      <c r="KA23" s="163">
        <v>-19.607299999999999</v>
      </c>
      <c r="KB23" s="163">
        <v>1.4905999999999999</v>
      </c>
      <c r="KC23" s="163">
        <v>12.6135</v>
      </c>
      <c r="KD23" s="163">
        <v>-13.9916</v>
      </c>
      <c r="KE23" s="164"/>
      <c r="KF23" s="163">
        <v>-24.8</v>
      </c>
      <c r="KG23" s="163">
        <v>6.6</v>
      </c>
      <c r="KH23" s="164"/>
      <c r="KI23" s="163">
        <v>-58.769100000000002</v>
      </c>
    </row>
    <row r="24" spans="1:295" ht="18" customHeight="1" x14ac:dyDescent="0.3">
      <c r="A24" s="158" t="s">
        <v>63</v>
      </c>
      <c r="B24" s="158" t="s">
        <v>775</v>
      </c>
      <c r="C24" s="165">
        <v>0</v>
      </c>
      <c r="D24" s="166">
        <v>-0.1108</v>
      </c>
      <c r="E24" s="166">
        <v>-7.2605000000000004</v>
      </c>
      <c r="F24" s="166">
        <v>3.0916999999999999</v>
      </c>
      <c r="G24" s="166">
        <v>8.5037000000000003</v>
      </c>
      <c r="H24" s="167"/>
      <c r="I24" s="166">
        <v>14.632300000000001</v>
      </c>
      <c r="J24" s="167"/>
      <c r="K24" s="166">
        <v>11.632899999999999</v>
      </c>
      <c r="L24" s="166">
        <v>4.5598999999999998</v>
      </c>
      <c r="M24" s="166">
        <v>8.1210000000000004</v>
      </c>
      <c r="N24" s="166">
        <v>-8.8800000000000008</v>
      </c>
      <c r="O24" s="166">
        <v>-22</v>
      </c>
      <c r="P24" s="166">
        <v>0</v>
      </c>
      <c r="Q24" s="166">
        <v>3.3119999999999998</v>
      </c>
      <c r="R24" s="166">
        <v>-15.4</v>
      </c>
      <c r="S24" s="166">
        <v>1.8086</v>
      </c>
      <c r="T24" s="166">
        <v>16.618600000000001</v>
      </c>
      <c r="U24" s="166">
        <v>3.7825000000000002</v>
      </c>
      <c r="V24" s="166">
        <v>3.5139999999999998</v>
      </c>
      <c r="W24" s="166">
        <v>6.5308999999999999</v>
      </c>
      <c r="X24" s="166">
        <v>6.1097000000000001</v>
      </c>
      <c r="Y24" s="166">
        <v>-3.5756000000000001</v>
      </c>
      <c r="Z24" s="166">
        <v>1.1456</v>
      </c>
      <c r="AA24" s="167"/>
      <c r="AB24" s="166">
        <v>-1.2118</v>
      </c>
      <c r="AC24" s="166">
        <v>-1.1399999999999999</v>
      </c>
      <c r="AD24" s="166">
        <v>-1.145</v>
      </c>
      <c r="AE24" s="166">
        <v>9.5299999999999994</v>
      </c>
      <c r="AF24" s="166">
        <v>-8.8800000000000008</v>
      </c>
      <c r="AG24" s="166">
        <v>-13.2</v>
      </c>
      <c r="AH24" s="166">
        <v>0.23200000000000001</v>
      </c>
      <c r="AI24" s="166">
        <v>0.14399999999999999</v>
      </c>
      <c r="AJ24" s="166">
        <v>-21.97</v>
      </c>
      <c r="AK24" s="166">
        <v>-22.14</v>
      </c>
      <c r="AL24" s="167"/>
      <c r="AM24" s="166">
        <v>-3.46</v>
      </c>
      <c r="AN24" s="166">
        <v>-3.32</v>
      </c>
      <c r="AO24" s="166">
        <v>3.5815999999999999</v>
      </c>
      <c r="AP24" s="166">
        <v>3.5682</v>
      </c>
      <c r="AQ24" s="166">
        <v>16.816800000000001</v>
      </c>
      <c r="AR24" s="166">
        <v>18.235499999999998</v>
      </c>
      <c r="AS24" s="166">
        <v>-16.306100000000001</v>
      </c>
      <c r="AT24" s="166">
        <v>-7.5016999999999996</v>
      </c>
      <c r="AU24" s="166">
        <v>-7.4869000000000003</v>
      </c>
      <c r="AV24" s="166">
        <v>16.624400000000001</v>
      </c>
      <c r="AW24" s="166">
        <v>10.110200000000001</v>
      </c>
      <c r="AX24" s="166">
        <v>-17.816600000000001</v>
      </c>
      <c r="AY24" s="166">
        <v>-16.610900000000001</v>
      </c>
      <c r="AZ24" s="166">
        <v>4.3522999999999996</v>
      </c>
      <c r="BA24" s="166">
        <v>12.7372</v>
      </c>
      <c r="BB24" s="166">
        <v>30.8536</v>
      </c>
      <c r="BC24" s="166">
        <v>18.714500000000001</v>
      </c>
      <c r="BD24" s="166">
        <v>-5.9</v>
      </c>
      <c r="BE24" s="166">
        <v>-5.8</v>
      </c>
      <c r="BF24" s="166">
        <v>-24.1343</v>
      </c>
      <c r="BG24" s="166">
        <v>-22.306100000000001</v>
      </c>
      <c r="BH24" s="166">
        <v>-1.0037</v>
      </c>
      <c r="BI24" s="167"/>
      <c r="BJ24" s="166">
        <v>2.2383999999999999</v>
      </c>
      <c r="BK24" s="166">
        <v>1.7313000000000001</v>
      </c>
      <c r="BL24" s="167"/>
      <c r="BM24" s="166">
        <v>0.64410000000000001</v>
      </c>
      <c r="BN24" s="166">
        <v>-114.4139</v>
      </c>
      <c r="BO24" s="166">
        <v>56.856000000000002</v>
      </c>
      <c r="BP24" s="166">
        <v>56.611800000000002</v>
      </c>
      <c r="BQ24" s="166">
        <v>45.363700000000001</v>
      </c>
      <c r="BR24" s="166">
        <v>-90.298199999999994</v>
      </c>
      <c r="BS24" s="167"/>
      <c r="BT24" s="167"/>
      <c r="BU24" s="167"/>
      <c r="BV24" s="166">
        <v>15.498200000000001</v>
      </c>
      <c r="BW24" s="166">
        <v>8.59</v>
      </c>
      <c r="BX24" s="166">
        <v>4.71</v>
      </c>
      <c r="BY24" s="166">
        <v>-12.42</v>
      </c>
      <c r="BZ24" s="166">
        <v>3.42</v>
      </c>
      <c r="CA24" s="166">
        <v>-20.223299999999998</v>
      </c>
      <c r="CB24" s="166">
        <v>-20.357299999999999</v>
      </c>
      <c r="CC24" s="166">
        <v>20.75</v>
      </c>
      <c r="CD24" s="166">
        <v>19.097100000000001</v>
      </c>
      <c r="CE24" s="166">
        <v>-9.0165000000000006</v>
      </c>
      <c r="CF24" s="166">
        <v>-7.6425999999999998</v>
      </c>
      <c r="CG24" s="166">
        <v>-7.8701999999999996</v>
      </c>
      <c r="CH24" s="166">
        <v>1.0044999999999999</v>
      </c>
      <c r="CI24" s="166">
        <v>11.641</v>
      </c>
      <c r="CJ24" s="167"/>
      <c r="CK24" s="167"/>
      <c r="CL24" s="166">
        <v>50</v>
      </c>
      <c r="CM24" s="166">
        <v>-19.399999999999999</v>
      </c>
      <c r="CN24" s="166">
        <v>-2.2599999999999998</v>
      </c>
      <c r="CO24" s="166">
        <v>35.725499999999997</v>
      </c>
      <c r="CP24" s="166">
        <v>35.426400000000001</v>
      </c>
      <c r="CQ24" s="166">
        <v>34.392200000000003</v>
      </c>
      <c r="CR24" s="166">
        <v>90.052099999999996</v>
      </c>
      <c r="CS24" s="166">
        <v>90.264700000000005</v>
      </c>
      <c r="CT24" s="166">
        <v>-13.9339</v>
      </c>
      <c r="CU24" s="166">
        <v>-83.008099999999999</v>
      </c>
      <c r="CV24" s="166">
        <v>-12.8599</v>
      </c>
      <c r="CW24" s="166">
        <v>2.0049000000000001</v>
      </c>
      <c r="CX24" s="166">
        <v>31.98</v>
      </c>
      <c r="CY24" s="166">
        <v>13.43</v>
      </c>
      <c r="CZ24" s="166">
        <v>7.3486000000000002</v>
      </c>
      <c r="DA24" s="166">
        <v>7.6201999999999996</v>
      </c>
      <c r="DB24" s="166">
        <v>-8.49</v>
      </c>
      <c r="DC24" s="167"/>
      <c r="DD24" s="166">
        <v>-13.2606</v>
      </c>
      <c r="DE24" s="166">
        <v>-13.5235</v>
      </c>
      <c r="DF24" s="166">
        <v>24.7439</v>
      </c>
      <c r="DG24" s="166">
        <v>1.5299999999999999E-2</v>
      </c>
      <c r="DH24" s="166">
        <v>-4.3284000000000002</v>
      </c>
      <c r="DI24" s="166">
        <v>11.6</v>
      </c>
      <c r="DJ24" s="166">
        <v>11.1</v>
      </c>
      <c r="DK24" s="166">
        <v>-4.2065000000000001</v>
      </c>
      <c r="DL24" s="166">
        <v>2.2498999999999998</v>
      </c>
      <c r="DM24" s="166">
        <v>41.483899999999998</v>
      </c>
      <c r="DN24" s="166">
        <v>10.210900000000001</v>
      </c>
      <c r="DO24" s="166">
        <v>2.77</v>
      </c>
      <c r="DP24" s="166">
        <v>-2.77</v>
      </c>
      <c r="DQ24" s="166">
        <v>3.24</v>
      </c>
      <c r="DR24" s="166">
        <v>-25.0014</v>
      </c>
      <c r="DS24" s="166">
        <v>-5.56</v>
      </c>
      <c r="DT24" s="166">
        <v>-5.7</v>
      </c>
      <c r="DU24" s="166">
        <v>17.649999999999999</v>
      </c>
      <c r="DV24" s="166">
        <v>17.75</v>
      </c>
      <c r="DW24" s="166">
        <v>-23.7636</v>
      </c>
      <c r="DX24" s="166">
        <v>-11.9727</v>
      </c>
      <c r="DY24" s="166">
        <v>-37.252800000000001</v>
      </c>
      <c r="DZ24" s="166">
        <v>-36.845500000000001</v>
      </c>
      <c r="EA24" s="166">
        <v>11.3521</v>
      </c>
      <c r="EB24" s="166">
        <v>-4.0658000000000003</v>
      </c>
      <c r="EC24" s="166">
        <v>-13.855700000000001</v>
      </c>
      <c r="ED24" s="166">
        <v>-13.8443</v>
      </c>
      <c r="EE24" s="166">
        <v>-17.057500000000001</v>
      </c>
      <c r="EF24" s="166">
        <v>-18.497499999999999</v>
      </c>
      <c r="EG24" s="166">
        <v>-7.617</v>
      </c>
      <c r="EH24" s="166">
        <v>-134.096</v>
      </c>
      <c r="EI24" s="166">
        <v>-57.8673</v>
      </c>
      <c r="EJ24" s="167"/>
      <c r="EK24" s="166">
        <v>-10.0505</v>
      </c>
      <c r="EL24" s="166">
        <v>-9.9225999999999992</v>
      </c>
      <c r="EM24" s="166">
        <v>12.644399999999999</v>
      </c>
      <c r="EN24" s="166">
        <v>-17.673300000000001</v>
      </c>
      <c r="EO24" s="166">
        <v>-18.564399999999999</v>
      </c>
      <c r="EP24" s="166">
        <v>8.2080000000000002</v>
      </c>
      <c r="EQ24" s="166">
        <v>-20.3597</v>
      </c>
      <c r="ER24" s="166">
        <v>-19.8691</v>
      </c>
      <c r="ES24" s="166">
        <v>4.1658999999999997</v>
      </c>
      <c r="ET24" s="166">
        <v>0</v>
      </c>
      <c r="EU24" s="166">
        <v>-11.97</v>
      </c>
      <c r="EV24" s="166">
        <v>0.3</v>
      </c>
      <c r="EW24" s="166">
        <v>2.5344000000000002</v>
      </c>
      <c r="EX24" s="166">
        <v>-23.944700000000001</v>
      </c>
      <c r="EY24" s="166">
        <v>-6.8677000000000001</v>
      </c>
      <c r="EZ24" s="166">
        <v>4.0007999999999999</v>
      </c>
      <c r="FA24" s="166">
        <v>1.7502</v>
      </c>
      <c r="FB24" s="166">
        <v>1.9184000000000001</v>
      </c>
      <c r="FC24" s="166">
        <v>-21.484300000000001</v>
      </c>
      <c r="FD24" s="167"/>
      <c r="FE24" s="166">
        <v>0.96040000000000003</v>
      </c>
      <c r="FF24" s="166">
        <v>1.1890000000000001</v>
      </c>
      <c r="FG24" s="167"/>
      <c r="FH24" s="166">
        <v>0</v>
      </c>
      <c r="FI24" s="167"/>
      <c r="FJ24" s="166">
        <v>8.5403000000000002</v>
      </c>
      <c r="FK24" s="166">
        <v>8.0379000000000005</v>
      </c>
      <c r="FL24" s="166">
        <v>-23.109000000000002</v>
      </c>
      <c r="FM24" s="166">
        <v>17.662700000000001</v>
      </c>
      <c r="FN24" s="166">
        <v>18.3125</v>
      </c>
      <c r="FO24" s="166">
        <v>-19.22</v>
      </c>
      <c r="FP24" s="166">
        <v>-12.5025</v>
      </c>
      <c r="FQ24" s="166">
        <v>7.2328000000000001</v>
      </c>
      <c r="FR24" s="166">
        <v>-17.87</v>
      </c>
      <c r="FS24" s="166">
        <v>-1.9075</v>
      </c>
      <c r="FT24" s="166">
        <v>0.25290000000000001</v>
      </c>
      <c r="FU24" s="166">
        <v>1.47</v>
      </c>
      <c r="FV24" s="166">
        <v>3.76</v>
      </c>
      <c r="FW24" s="166">
        <v>0</v>
      </c>
      <c r="FX24" s="166">
        <v>1.3752</v>
      </c>
      <c r="FY24" s="166">
        <v>4.0350000000000001</v>
      </c>
      <c r="FZ24" s="166">
        <v>1.0680000000000001</v>
      </c>
      <c r="GA24" s="166">
        <v>0</v>
      </c>
      <c r="GB24" s="166">
        <v>0.34</v>
      </c>
      <c r="GC24" s="166">
        <v>-2.4299999999999999E-2</v>
      </c>
      <c r="GD24" s="166">
        <v>2.4022999999999999</v>
      </c>
      <c r="GE24" s="167"/>
      <c r="GF24" s="166">
        <v>20.1495</v>
      </c>
      <c r="GG24" s="167"/>
      <c r="GH24" s="166">
        <v>20.690300000000001</v>
      </c>
      <c r="GI24" s="167"/>
      <c r="GJ24" s="166">
        <v>-9.4717000000000002</v>
      </c>
      <c r="GK24" s="166">
        <v>2.1648000000000001</v>
      </c>
      <c r="GL24" s="167"/>
      <c r="GM24" s="167"/>
      <c r="GN24" s="167"/>
      <c r="GO24" s="166">
        <v>-7.6603000000000003</v>
      </c>
      <c r="GP24" s="166">
        <v>-2.3719999999999999</v>
      </c>
      <c r="GQ24" s="166">
        <v>-31.764099999999999</v>
      </c>
      <c r="GR24" s="166">
        <v>6.6456</v>
      </c>
      <c r="GS24" s="166">
        <v>7.1515000000000004</v>
      </c>
      <c r="GT24" s="166">
        <v>123.4834</v>
      </c>
      <c r="GU24" s="166">
        <v>-3.1101999999999999</v>
      </c>
      <c r="GV24" s="166">
        <v>-9.6193000000000008</v>
      </c>
      <c r="GW24" s="166">
        <v>4.54</v>
      </c>
      <c r="GX24" s="166">
        <v>2.4411999999999998</v>
      </c>
      <c r="GY24" s="166">
        <v>3.4424999999999999</v>
      </c>
      <c r="GZ24" s="166">
        <v>3.3856999999999999</v>
      </c>
      <c r="HA24" s="167"/>
      <c r="HB24" s="166">
        <v>18.974799999999998</v>
      </c>
      <c r="HC24" s="166">
        <v>19.12</v>
      </c>
      <c r="HD24" s="166">
        <v>-5.87</v>
      </c>
      <c r="HE24" s="166">
        <v>0</v>
      </c>
      <c r="HF24" s="166">
        <v>47.886200000000002</v>
      </c>
      <c r="HG24" s="166">
        <v>-10.7948</v>
      </c>
      <c r="HH24" s="166">
        <v>20.732800000000001</v>
      </c>
      <c r="HI24" s="166">
        <v>-3.5834999999999999</v>
      </c>
      <c r="HJ24" s="166">
        <v>-3.66</v>
      </c>
      <c r="HK24" s="166">
        <v>-7.5876000000000001</v>
      </c>
      <c r="HL24" s="166">
        <v>-9.7026000000000003</v>
      </c>
      <c r="HM24" s="166">
        <v>0</v>
      </c>
      <c r="HN24" s="166">
        <v>0</v>
      </c>
      <c r="HO24" s="166">
        <v>38.636200000000002</v>
      </c>
      <c r="HP24" s="166">
        <v>39.398000000000003</v>
      </c>
      <c r="HQ24" s="166">
        <v>-19.3568</v>
      </c>
      <c r="HR24" s="166">
        <v>-18.8185</v>
      </c>
      <c r="HS24" s="166">
        <v>-8.0814000000000004</v>
      </c>
      <c r="HT24" s="166">
        <v>-7.5915999999999997</v>
      </c>
      <c r="HU24" s="166">
        <v>18</v>
      </c>
      <c r="HV24" s="166">
        <v>18.04</v>
      </c>
      <c r="HW24" s="166">
        <v>-28.8</v>
      </c>
      <c r="HX24" s="166">
        <v>-29.3</v>
      </c>
      <c r="HY24" s="166">
        <v>1.1252</v>
      </c>
      <c r="HZ24" s="166">
        <v>-1.84</v>
      </c>
      <c r="IA24" s="167"/>
      <c r="IB24" s="166">
        <v>16.186699999999998</v>
      </c>
      <c r="IC24" s="166">
        <v>16.035699999999999</v>
      </c>
      <c r="ID24" s="166">
        <v>-17.8</v>
      </c>
      <c r="IE24" s="166">
        <v>-40.1</v>
      </c>
      <c r="IF24" s="166">
        <v>3.6</v>
      </c>
      <c r="IG24" s="166">
        <v>3</v>
      </c>
      <c r="IH24" s="167"/>
      <c r="II24" s="166">
        <v>-17.670000000000002</v>
      </c>
      <c r="IJ24" s="166">
        <v>-78.351500000000001</v>
      </c>
      <c r="IK24" s="166">
        <v>3.3891</v>
      </c>
      <c r="IL24" s="166">
        <v>-213.34630000000001</v>
      </c>
      <c r="IM24" s="166">
        <v>-3.4958999999999998</v>
      </c>
      <c r="IN24" s="166">
        <v>5.1177000000000001</v>
      </c>
      <c r="IO24" s="166">
        <v>53.910800000000002</v>
      </c>
      <c r="IP24" s="166">
        <v>116.3567</v>
      </c>
      <c r="IQ24" s="166">
        <v>102.85169999999999</v>
      </c>
      <c r="IR24" s="166">
        <v>109.9881</v>
      </c>
      <c r="IS24" s="166">
        <v>-22.372900000000001</v>
      </c>
      <c r="IT24" s="166">
        <v>15.2804</v>
      </c>
      <c r="IU24" s="166">
        <v>23.287400000000002</v>
      </c>
      <c r="IV24" s="166">
        <v>9.18</v>
      </c>
      <c r="IW24" s="166">
        <v>94.769099999999995</v>
      </c>
      <c r="IX24" s="166">
        <v>-226.66820000000001</v>
      </c>
      <c r="IY24" s="166">
        <v>15.162699999999999</v>
      </c>
      <c r="IZ24" s="166">
        <v>-11.367599999999999</v>
      </c>
      <c r="JA24" s="166">
        <v>-2.4598</v>
      </c>
      <c r="JB24" s="167"/>
      <c r="JC24" s="166">
        <v>-9.1999999999999993</v>
      </c>
      <c r="JD24" s="166">
        <v>-1.014</v>
      </c>
      <c r="JE24" s="166">
        <v>-1.0209999999999999</v>
      </c>
      <c r="JF24" s="166">
        <v>4.8</v>
      </c>
      <c r="JG24" s="166">
        <v>-2.4</v>
      </c>
      <c r="JH24" s="166">
        <v>-3.3172999999999999</v>
      </c>
      <c r="JI24" s="166">
        <v>-3.5447000000000002</v>
      </c>
      <c r="JJ24" s="166">
        <v>8.5862999999999996</v>
      </c>
      <c r="JK24" s="166">
        <v>-6.0929000000000002</v>
      </c>
      <c r="JL24" s="166">
        <v>7.4</v>
      </c>
      <c r="JM24" s="166">
        <v>3.6960000000000002</v>
      </c>
      <c r="JN24" s="166">
        <v>4.0199999999999996</v>
      </c>
      <c r="JO24" s="167"/>
      <c r="JP24" s="167"/>
      <c r="JQ24" s="166">
        <v>3.8111000000000002</v>
      </c>
      <c r="JR24" s="166">
        <v>3.5103</v>
      </c>
      <c r="JS24" s="166">
        <v>4.8426</v>
      </c>
      <c r="JT24" s="167"/>
      <c r="JU24" s="166">
        <v>24.6</v>
      </c>
      <c r="JV24" s="166">
        <v>3.4323999999999999</v>
      </c>
      <c r="JW24" s="166">
        <v>0.16</v>
      </c>
      <c r="JX24" s="167"/>
      <c r="JY24" s="166">
        <v>0</v>
      </c>
      <c r="JZ24" s="166">
        <v>-17.442299999999999</v>
      </c>
      <c r="KA24" s="166">
        <v>-19.355399999999999</v>
      </c>
      <c r="KB24" s="166">
        <v>0</v>
      </c>
      <c r="KC24" s="166">
        <v>12.8476</v>
      </c>
      <c r="KD24" s="166">
        <v>-13.980600000000001</v>
      </c>
      <c r="KE24" s="166">
        <v>0</v>
      </c>
      <c r="KF24" s="166">
        <v>-24.1</v>
      </c>
      <c r="KG24" s="166">
        <v>6.3</v>
      </c>
      <c r="KH24" s="167"/>
      <c r="KI24" s="166">
        <v>-55.323700000000002</v>
      </c>
    </row>
    <row r="25" spans="1:295" ht="18" customHeight="1" x14ac:dyDescent="0.3">
      <c r="A25" s="158" t="s">
        <v>63</v>
      </c>
      <c r="B25" s="158" t="s">
        <v>776</v>
      </c>
      <c r="C25" s="159">
        <v>0</v>
      </c>
      <c r="D25" s="160">
        <v>9.9500000000000005E-2</v>
      </c>
      <c r="E25" s="160">
        <v>-7.3646000000000003</v>
      </c>
      <c r="F25" s="160">
        <v>3.2334000000000001</v>
      </c>
      <c r="G25" s="160">
        <v>9.8877000000000006</v>
      </c>
      <c r="H25" s="161"/>
      <c r="I25" s="160">
        <v>17.324300000000001</v>
      </c>
      <c r="J25" s="161"/>
      <c r="K25" s="160">
        <v>14.6183</v>
      </c>
      <c r="L25" s="160">
        <v>6.1078000000000001</v>
      </c>
      <c r="M25" s="160">
        <v>9.5251999999999999</v>
      </c>
      <c r="N25" s="160">
        <v>-13.32</v>
      </c>
      <c r="O25" s="160">
        <v>-26.4</v>
      </c>
      <c r="P25" s="160">
        <v>2.2000000000000002</v>
      </c>
      <c r="Q25" s="160">
        <v>4.968</v>
      </c>
      <c r="R25" s="160">
        <v>-19.8</v>
      </c>
      <c r="S25" s="160">
        <v>2.0371999999999999</v>
      </c>
      <c r="T25" s="160">
        <v>18.851700000000001</v>
      </c>
      <c r="U25" s="160">
        <v>4.1730999999999998</v>
      </c>
      <c r="V25" s="160">
        <v>4.1014999999999997</v>
      </c>
      <c r="W25" s="160">
        <v>7.3345000000000002</v>
      </c>
      <c r="X25" s="160">
        <v>6.1519000000000004</v>
      </c>
      <c r="Y25" s="160">
        <v>-3.6017000000000001</v>
      </c>
      <c r="Z25" s="160">
        <v>1.1536999999999999</v>
      </c>
      <c r="AA25" s="161"/>
      <c r="AB25" s="160">
        <v>-1.2606999999999999</v>
      </c>
      <c r="AC25" s="160">
        <v>-1.992</v>
      </c>
      <c r="AD25" s="160">
        <v>-1.982</v>
      </c>
      <c r="AE25" s="160">
        <v>9.6419999999999995</v>
      </c>
      <c r="AF25" s="160">
        <v>-6.66</v>
      </c>
      <c r="AG25" s="160">
        <v>-6.6</v>
      </c>
      <c r="AH25" s="160">
        <v>0.71899999999999997</v>
      </c>
      <c r="AI25" s="160">
        <v>0.14199999999999999</v>
      </c>
      <c r="AJ25" s="160">
        <v>-15.12</v>
      </c>
      <c r="AK25" s="160">
        <v>-15.07</v>
      </c>
      <c r="AL25" s="161"/>
      <c r="AM25" s="160">
        <v>-12.6</v>
      </c>
      <c r="AN25" s="160">
        <v>-12.48</v>
      </c>
      <c r="AO25" s="160">
        <v>4.1810999999999998</v>
      </c>
      <c r="AP25" s="160">
        <v>3.3573</v>
      </c>
      <c r="AQ25" s="160">
        <v>17.635999999999999</v>
      </c>
      <c r="AR25" s="160">
        <v>21.733499999999999</v>
      </c>
      <c r="AS25" s="160">
        <v>-14.107200000000001</v>
      </c>
      <c r="AT25" s="160">
        <v>-9.1091999999999995</v>
      </c>
      <c r="AU25" s="160">
        <v>-9.1628000000000007</v>
      </c>
      <c r="AV25" s="160">
        <v>0.56499999999999995</v>
      </c>
      <c r="AW25" s="160">
        <v>0.9153</v>
      </c>
      <c r="AX25" s="160">
        <v>-13.797800000000001</v>
      </c>
      <c r="AY25" s="160">
        <v>-12.0563</v>
      </c>
      <c r="AZ25" s="160">
        <v>1.5905</v>
      </c>
      <c r="BA25" s="160">
        <v>8.5454000000000008</v>
      </c>
      <c r="BB25" s="160">
        <v>25.1952</v>
      </c>
      <c r="BC25" s="160">
        <v>19.768899999999999</v>
      </c>
      <c r="BD25" s="160">
        <v>-6.1</v>
      </c>
      <c r="BE25" s="160">
        <v>-6.1</v>
      </c>
      <c r="BF25" s="160">
        <v>-24.555</v>
      </c>
      <c r="BG25" s="160">
        <v>-24.918700000000001</v>
      </c>
      <c r="BH25" s="160">
        <v>-1.2352000000000001</v>
      </c>
      <c r="BI25" s="161"/>
      <c r="BJ25" s="160">
        <v>3.6314000000000002</v>
      </c>
      <c r="BK25" s="160">
        <v>3.8144</v>
      </c>
      <c r="BL25" s="161"/>
      <c r="BM25" s="160">
        <v>1.4926999999999999</v>
      </c>
      <c r="BN25" s="160">
        <v>-115.97029999999999</v>
      </c>
      <c r="BO25" s="160">
        <v>69.337999999999994</v>
      </c>
      <c r="BP25" s="160">
        <v>69.551699999999997</v>
      </c>
      <c r="BQ25" s="160">
        <v>49.977800000000002</v>
      </c>
      <c r="BR25" s="160">
        <v>-101.9969</v>
      </c>
      <c r="BS25" s="161"/>
      <c r="BT25" s="161"/>
      <c r="BU25" s="161"/>
      <c r="BV25" s="160">
        <v>21.994900000000001</v>
      </c>
      <c r="BW25" s="160">
        <v>9.66</v>
      </c>
      <c r="BX25" s="160">
        <v>6.1</v>
      </c>
      <c r="BY25" s="160">
        <v>-9.18</v>
      </c>
      <c r="BZ25" s="160">
        <v>6.73</v>
      </c>
      <c r="CA25" s="160">
        <v>-19.5535</v>
      </c>
      <c r="CB25" s="160">
        <v>-19.5535</v>
      </c>
      <c r="CC25" s="160">
        <v>23.874500000000001</v>
      </c>
      <c r="CD25" s="160">
        <v>22.328299999999999</v>
      </c>
      <c r="CE25" s="160">
        <v>-6.8598999999999997</v>
      </c>
      <c r="CF25" s="160">
        <v>-14.1791</v>
      </c>
      <c r="CG25" s="160">
        <v>-14.1374</v>
      </c>
      <c r="CH25" s="160">
        <v>3.7730999999999999</v>
      </c>
      <c r="CI25" s="160">
        <v>10.905900000000001</v>
      </c>
      <c r="CJ25" s="161"/>
      <c r="CK25" s="161"/>
      <c r="CL25" s="160">
        <v>53.5</v>
      </c>
      <c r="CM25" s="160">
        <v>-16.600000000000001</v>
      </c>
      <c r="CN25" s="160">
        <v>-2.75</v>
      </c>
      <c r="CO25" s="160">
        <v>35.997700000000002</v>
      </c>
      <c r="CP25" s="160">
        <v>36.5749</v>
      </c>
      <c r="CQ25" s="160">
        <v>35.153700000000001</v>
      </c>
      <c r="CR25" s="160">
        <v>93.917500000000004</v>
      </c>
      <c r="CS25" s="160">
        <v>93.356099999999998</v>
      </c>
      <c r="CT25" s="160">
        <v>-16.0549</v>
      </c>
      <c r="CU25" s="160">
        <v>-88.1982</v>
      </c>
      <c r="CV25" s="160">
        <v>-12.779</v>
      </c>
      <c r="CW25" s="160">
        <v>2.3712</v>
      </c>
      <c r="CX25" s="160">
        <v>33.229999999999997</v>
      </c>
      <c r="CY25" s="160">
        <v>17.02</v>
      </c>
      <c r="CZ25" s="160">
        <v>8.7548999999999992</v>
      </c>
      <c r="DA25" s="160">
        <v>8.8897999999999993</v>
      </c>
      <c r="DB25" s="160">
        <v>-9.3000000000000007</v>
      </c>
      <c r="DC25" s="161"/>
      <c r="DD25" s="160">
        <v>-12.9169</v>
      </c>
      <c r="DE25" s="160">
        <v>-12.9917</v>
      </c>
      <c r="DF25" s="160">
        <v>27.5947</v>
      </c>
      <c r="DG25" s="160">
        <v>1.52E-2</v>
      </c>
      <c r="DH25" s="160">
        <v>-4.7744999999999997</v>
      </c>
      <c r="DI25" s="160">
        <v>6.9</v>
      </c>
      <c r="DJ25" s="160">
        <v>6.7</v>
      </c>
      <c r="DK25" s="160">
        <v>-5.0781000000000001</v>
      </c>
      <c r="DL25" s="160">
        <v>3.746</v>
      </c>
      <c r="DM25" s="160">
        <v>41.641599999999997</v>
      </c>
      <c r="DN25" s="160">
        <v>12.251899999999999</v>
      </c>
      <c r="DO25" s="160">
        <v>4.1500000000000004</v>
      </c>
      <c r="DP25" s="160">
        <v>-2.76</v>
      </c>
      <c r="DQ25" s="160">
        <v>5.1029999999999998</v>
      </c>
      <c r="DR25" s="160">
        <v>-27.1065</v>
      </c>
      <c r="DS25" s="160">
        <v>-5.44</v>
      </c>
      <c r="DT25" s="160">
        <v>-5.51</v>
      </c>
      <c r="DU25" s="160">
        <v>17.77</v>
      </c>
      <c r="DV25" s="160">
        <v>20.77</v>
      </c>
      <c r="DW25" s="160">
        <v>-26.163599999999999</v>
      </c>
      <c r="DX25" s="160">
        <v>-12.8727</v>
      </c>
      <c r="DY25" s="160">
        <v>-38.974800000000002</v>
      </c>
      <c r="DZ25" s="160">
        <v>-37.490900000000003</v>
      </c>
      <c r="EA25" s="160">
        <v>16.915400000000002</v>
      </c>
      <c r="EB25" s="160">
        <v>-1.1818</v>
      </c>
      <c r="EC25" s="160">
        <v>-10.8919</v>
      </c>
      <c r="ED25" s="160">
        <v>-10.908899999999999</v>
      </c>
      <c r="EE25" s="160">
        <v>-17.304400000000001</v>
      </c>
      <c r="EF25" s="160">
        <v>-19.338100000000001</v>
      </c>
      <c r="EG25" s="160">
        <v>-8.5030000000000001</v>
      </c>
      <c r="EH25" s="160">
        <v>-137.08760000000001</v>
      </c>
      <c r="EI25" s="160">
        <v>-52.1815</v>
      </c>
      <c r="EJ25" s="161"/>
      <c r="EK25" s="160">
        <v>-11.3392</v>
      </c>
      <c r="EL25" s="160">
        <v>-10.6934</v>
      </c>
      <c r="EM25" s="160">
        <v>16.1554</v>
      </c>
      <c r="EN25" s="160">
        <v>-12.1142</v>
      </c>
      <c r="EO25" s="160">
        <v>-11.647</v>
      </c>
      <c r="EP25" s="160">
        <v>0.52800000000000002</v>
      </c>
      <c r="EQ25" s="160">
        <v>-22.2925</v>
      </c>
      <c r="ER25" s="160">
        <v>-21.962199999999999</v>
      </c>
      <c r="ES25" s="160">
        <v>2.8468</v>
      </c>
      <c r="ET25" s="160">
        <v>0</v>
      </c>
      <c r="EU25" s="160">
        <v>-10.95</v>
      </c>
      <c r="EV25" s="160">
        <v>0</v>
      </c>
      <c r="EW25" s="160">
        <v>3.1413000000000002</v>
      </c>
      <c r="EX25" s="160">
        <v>-15.443</v>
      </c>
      <c r="EY25" s="160">
        <v>-7.6138000000000003</v>
      </c>
      <c r="EZ25" s="160">
        <v>3.1951000000000001</v>
      </c>
      <c r="FA25" s="160">
        <v>2.5474999999999999</v>
      </c>
      <c r="FB25" s="160">
        <v>2.6789999999999998</v>
      </c>
      <c r="FC25" s="160">
        <v>-16.953600000000002</v>
      </c>
      <c r="FD25" s="161"/>
      <c r="FE25" s="160">
        <v>1.0349999999999999</v>
      </c>
      <c r="FF25" s="160">
        <v>1.2335</v>
      </c>
      <c r="FG25" s="160">
        <v>0</v>
      </c>
      <c r="FH25" s="160">
        <v>0</v>
      </c>
      <c r="FI25" s="161"/>
      <c r="FJ25" s="160">
        <v>6.3632999999999997</v>
      </c>
      <c r="FK25" s="160">
        <v>6.3632999999999997</v>
      </c>
      <c r="FL25" s="160">
        <v>-22.941500000000001</v>
      </c>
      <c r="FM25" s="160">
        <v>19.470800000000001</v>
      </c>
      <c r="FN25" s="160">
        <v>19.365500000000001</v>
      </c>
      <c r="FO25" s="160">
        <v>-18.828299999999999</v>
      </c>
      <c r="FP25" s="160">
        <v>-12.424300000000001</v>
      </c>
      <c r="FQ25" s="160">
        <v>6.9447000000000001</v>
      </c>
      <c r="FR25" s="160">
        <v>-17.32</v>
      </c>
      <c r="FS25" s="160">
        <v>-2.2078000000000002</v>
      </c>
      <c r="FT25" s="160">
        <v>0.27950000000000003</v>
      </c>
      <c r="FU25" s="160">
        <v>1.4</v>
      </c>
      <c r="FV25" s="160">
        <v>3.18</v>
      </c>
      <c r="FW25" s="160">
        <v>0</v>
      </c>
      <c r="FX25" s="160">
        <v>1.2826</v>
      </c>
      <c r="FY25" s="160">
        <v>4.1180000000000003</v>
      </c>
      <c r="FZ25" s="160">
        <v>1.56</v>
      </c>
      <c r="GA25" s="160">
        <v>0</v>
      </c>
      <c r="GB25" s="160">
        <v>1.64</v>
      </c>
      <c r="GC25" s="160">
        <v>-0.80659999999999998</v>
      </c>
      <c r="GD25" s="160">
        <v>2.1749999999999998</v>
      </c>
      <c r="GE25" s="160">
        <v>-3.62</v>
      </c>
      <c r="GF25" s="160">
        <v>22.556699999999999</v>
      </c>
      <c r="GG25" s="161"/>
      <c r="GH25" s="160">
        <v>20.9665</v>
      </c>
      <c r="GI25" s="161"/>
      <c r="GJ25" s="160">
        <v>-10.270099999999999</v>
      </c>
      <c r="GK25" s="160">
        <v>2.3454999999999999</v>
      </c>
      <c r="GL25" s="161"/>
      <c r="GM25" s="161"/>
      <c r="GN25" s="160">
        <v>-18.1221</v>
      </c>
      <c r="GO25" s="160">
        <v>-12.6403</v>
      </c>
      <c r="GP25" s="160">
        <v>-1.2444</v>
      </c>
      <c r="GQ25" s="160">
        <v>-30.839700000000001</v>
      </c>
      <c r="GR25" s="160">
        <v>4.9371</v>
      </c>
      <c r="GS25" s="160">
        <v>5.2423000000000002</v>
      </c>
      <c r="GT25" s="160">
        <v>121.2957</v>
      </c>
      <c r="GU25" s="160">
        <v>-2.4653</v>
      </c>
      <c r="GV25" s="160">
        <v>-8.8503000000000007</v>
      </c>
      <c r="GW25" s="160">
        <v>3.5131000000000001</v>
      </c>
      <c r="GX25" s="160">
        <v>1.9353</v>
      </c>
      <c r="GY25" s="160">
        <v>3.8828999999999998</v>
      </c>
      <c r="GZ25" s="160">
        <v>3.9315000000000002</v>
      </c>
      <c r="HA25" s="160">
        <v>1.3257000000000001</v>
      </c>
      <c r="HB25" s="160">
        <v>18.397300000000001</v>
      </c>
      <c r="HC25" s="160">
        <v>19.5916</v>
      </c>
      <c r="HD25" s="160">
        <v>-4.6100000000000003</v>
      </c>
      <c r="HE25" s="160">
        <v>0</v>
      </c>
      <c r="HF25" s="160">
        <v>48.215899999999998</v>
      </c>
      <c r="HG25" s="160">
        <v>-10.244999999999999</v>
      </c>
      <c r="HH25" s="160">
        <v>22.878900000000002</v>
      </c>
      <c r="HI25" s="160">
        <v>-4.5880000000000001</v>
      </c>
      <c r="HJ25" s="160">
        <v>-3.9278</v>
      </c>
      <c r="HK25" s="160">
        <v>-6.2647000000000004</v>
      </c>
      <c r="HL25" s="160">
        <v>-8.5097000000000005</v>
      </c>
      <c r="HM25" s="160">
        <v>0</v>
      </c>
      <c r="HN25" s="160">
        <v>-10.7562</v>
      </c>
      <c r="HO25" s="160">
        <v>30.815200000000001</v>
      </c>
      <c r="HP25" s="160">
        <v>29.802700000000002</v>
      </c>
      <c r="HQ25" s="160">
        <v>-18.5823</v>
      </c>
      <c r="HR25" s="160">
        <v>-18.439499999999999</v>
      </c>
      <c r="HS25" s="160">
        <v>-9.6454000000000004</v>
      </c>
      <c r="HT25" s="160">
        <v>-9.1231000000000009</v>
      </c>
      <c r="HU25" s="160">
        <v>19.48</v>
      </c>
      <c r="HV25" s="160">
        <v>19.63</v>
      </c>
      <c r="HW25" s="160">
        <v>-29.7</v>
      </c>
      <c r="HX25" s="160">
        <v>-30.1</v>
      </c>
      <c r="HY25" s="160">
        <v>1.1087</v>
      </c>
      <c r="HZ25" s="160">
        <v>0.56000000000000005</v>
      </c>
      <c r="IA25" s="161"/>
      <c r="IB25" s="160">
        <v>14.360300000000001</v>
      </c>
      <c r="IC25" s="160">
        <v>14.2867</v>
      </c>
      <c r="ID25" s="160">
        <v>-16.5</v>
      </c>
      <c r="IE25" s="160">
        <v>-40.1</v>
      </c>
      <c r="IF25" s="160">
        <v>3</v>
      </c>
      <c r="IG25" s="160">
        <v>2.5</v>
      </c>
      <c r="IH25" s="160">
        <v>-17.643899999999999</v>
      </c>
      <c r="II25" s="161"/>
      <c r="IJ25" s="160">
        <v>-82.174499999999995</v>
      </c>
      <c r="IK25" s="160">
        <v>-1.8605</v>
      </c>
      <c r="IL25" s="160">
        <v>-213.67429999999999</v>
      </c>
      <c r="IM25" s="160">
        <v>-2.5085999999999999</v>
      </c>
      <c r="IN25" s="160">
        <v>2.5678000000000001</v>
      </c>
      <c r="IO25" s="160">
        <v>52.724400000000003</v>
      </c>
      <c r="IP25" s="160">
        <v>114.19840000000001</v>
      </c>
      <c r="IQ25" s="160">
        <v>104.12869999999999</v>
      </c>
      <c r="IR25" s="160">
        <v>109.8742</v>
      </c>
      <c r="IS25" s="160">
        <v>-21.880500000000001</v>
      </c>
      <c r="IT25" s="160">
        <v>27.567900000000002</v>
      </c>
      <c r="IU25" s="160">
        <v>27.130500000000001</v>
      </c>
      <c r="IV25" s="160">
        <v>5.5496999999999996</v>
      </c>
      <c r="IW25" s="160">
        <v>94.1614</v>
      </c>
      <c r="IX25" s="160">
        <v>-226.9316</v>
      </c>
      <c r="IY25" s="160">
        <v>13.3337</v>
      </c>
      <c r="IZ25" s="160">
        <v>-9.5318000000000005</v>
      </c>
      <c r="JA25" s="160">
        <v>-1.6394</v>
      </c>
      <c r="JB25" s="161"/>
      <c r="JC25" s="160">
        <v>-9.52</v>
      </c>
      <c r="JD25" s="160">
        <v>0.192</v>
      </c>
      <c r="JE25" s="160">
        <v>0.183</v>
      </c>
      <c r="JF25" s="160">
        <v>5.12</v>
      </c>
      <c r="JG25" s="160">
        <v>-2.48</v>
      </c>
      <c r="JH25" s="160">
        <v>-2.8915000000000002</v>
      </c>
      <c r="JI25" s="160">
        <v>-3.4256000000000002</v>
      </c>
      <c r="JJ25" s="160">
        <v>9.6422000000000008</v>
      </c>
      <c r="JK25" s="160">
        <v>-6.2088999999999999</v>
      </c>
      <c r="JL25" s="160">
        <v>6.7</v>
      </c>
      <c r="JM25" s="160">
        <v>3.1789999999999998</v>
      </c>
      <c r="JN25" s="160">
        <v>3.762</v>
      </c>
      <c r="JO25" s="160">
        <v>2.6450999999999998</v>
      </c>
      <c r="JP25" s="160">
        <v>3.2368999999999999</v>
      </c>
      <c r="JQ25" s="160">
        <v>3.5840999999999998</v>
      </c>
      <c r="JR25" s="160">
        <v>3.5844</v>
      </c>
      <c r="JS25" s="160">
        <v>3.8184999999999998</v>
      </c>
      <c r="JT25" s="161"/>
      <c r="JU25" s="160">
        <v>24.1</v>
      </c>
      <c r="JV25" s="160">
        <v>3.3466999999999998</v>
      </c>
      <c r="JW25" s="160">
        <v>0.32</v>
      </c>
      <c r="JX25" s="161"/>
      <c r="JY25" s="160">
        <v>0</v>
      </c>
      <c r="JZ25" s="160">
        <v>-17.742999999999999</v>
      </c>
      <c r="KA25" s="160">
        <v>-20.131499999999999</v>
      </c>
      <c r="KB25" s="160">
        <v>0</v>
      </c>
      <c r="KC25" s="160">
        <v>12.968999999999999</v>
      </c>
      <c r="KD25" s="160">
        <v>-14.860099999999999</v>
      </c>
      <c r="KE25" s="160">
        <v>0</v>
      </c>
      <c r="KF25" s="160">
        <v>-24</v>
      </c>
      <c r="KG25" s="160">
        <v>6.1</v>
      </c>
      <c r="KH25" s="161"/>
      <c r="KI25" s="160">
        <v>-53.518999999999998</v>
      </c>
    </row>
    <row r="26" spans="1:295" ht="18" customHeight="1" x14ac:dyDescent="0.3">
      <c r="A26" s="158" t="s">
        <v>63</v>
      </c>
      <c r="B26" s="158" t="s">
        <v>777</v>
      </c>
      <c r="C26" s="162">
        <v>0</v>
      </c>
      <c r="D26" s="163">
        <v>0.30209999999999998</v>
      </c>
      <c r="E26" s="163">
        <v>-7.6254999999999997</v>
      </c>
      <c r="F26" s="163">
        <v>3.4733999999999998</v>
      </c>
      <c r="G26" s="163">
        <v>10.2879</v>
      </c>
      <c r="H26" s="164"/>
      <c r="I26" s="163">
        <v>18.224</v>
      </c>
      <c r="J26" s="164"/>
      <c r="K26" s="163">
        <v>18.168399999999998</v>
      </c>
      <c r="L26" s="163">
        <v>7.7698</v>
      </c>
      <c r="M26" s="163">
        <v>9.2050999999999998</v>
      </c>
      <c r="N26" s="163">
        <v>-15.54</v>
      </c>
      <c r="O26" s="163">
        <v>-24.2</v>
      </c>
      <c r="P26" s="163">
        <v>2.2000000000000002</v>
      </c>
      <c r="Q26" s="163">
        <v>4.1399999999999997</v>
      </c>
      <c r="R26" s="163">
        <v>-17.600000000000001</v>
      </c>
      <c r="S26" s="163">
        <v>2.0078</v>
      </c>
      <c r="T26" s="163">
        <v>13.4198</v>
      </c>
      <c r="U26" s="163">
        <v>4.319</v>
      </c>
      <c r="V26" s="163">
        <v>4.2624000000000004</v>
      </c>
      <c r="W26" s="163">
        <v>7.5926999999999998</v>
      </c>
      <c r="X26" s="163">
        <v>5.8526999999999996</v>
      </c>
      <c r="Y26" s="163">
        <v>-3.5474999999999999</v>
      </c>
      <c r="Z26" s="163">
        <v>1.1556999999999999</v>
      </c>
      <c r="AA26" s="164"/>
      <c r="AB26" s="163">
        <v>-1.1538999999999999</v>
      </c>
      <c r="AC26" s="163">
        <v>-1.796</v>
      </c>
      <c r="AD26" s="163">
        <v>-1.8180000000000001</v>
      </c>
      <c r="AE26" s="163">
        <v>9.0180000000000007</v>
      </c>
      <c r="AF26" s="163">
        <v>-4.4400000000000004</v>
      </c>
      <c r="AG26" s="163">
        <v>-6.6</v>
      </c>
      <c r="AH26" s="163">
        <v>-0.245</v>
      </c>
      <c r="AI26" s="163">
        <v>0.14699999999999999</v>
      </c>
      <c r="AJ26" s="163">
        <v>-14.48</v>
      </c>
      <c r="AK26" s="163">
        <v>-14.78</v>
      </c>
      <c r="AL26" s="164"/>
      <c r="AM26" s="163">
        <v>-12.03</v>
      </c>
      <c r="AN26" s="163">
        <v>-12.06</v>
      </c>
      <c r="AO26" s="163">
        <v>5.1881000000000004</v>
      </c>
      <c r="AP26" s="163">
        <v>3.8193999999999999</v>
      </c>
      <c r="AQ26" s="163">
        <v>14.4308</v>
      </c>
      <c r="AR26" s="163">
        <v>15.788</v>
      </c>
      <c r="AS26" s="163">
        <v>-13.8508</v>
      </c>
      <c r="AT26" s="163">
        <v>-9.7789999999999999</v>
      </c>
      <c r="AU26" s="163">
        <v>-9.9044000000000008</v>
      </c>
      <c r="AV26" s="163">
        <v>14.6622</v>
      </c>
      <c r="AW26" s="163">
        <v>4.7766000000000002</v>
      </c>
      <c r="AX26" s="163">
        <v>-14.6015</v>
      </c>
      <c r="AY26" s="163">
        <v>-12.190300000000001</v>
      </c>
      <c r="AZ26" s="163">
        <v>1.5905</v>
      </c>
      <c r="BA26" s="163">
        <v>15.7539</v>
      </c>
      <c r="BB26" s="163">
        <v>33.162100000000002</v>
      </c>
      <c r="BC26" s="163">
        <v>19.604500000000002</v>
      </c>
      <c r="BD26" s="163">
        <v>-5.4</v>
      </c>
      <c r="BE26" s="163">
        <v>-5.4</v>
      </c>
      <c r="BF26" s="163">
        <v>-21.407</v>
      </c>
      <c r="BG26" s="163">
        <v>-23.1874</v>
      </c>
      <c r="BH26" s="163">
        <v>-1.0588</v>
      </c>
      <c r="BI26" s="164"/>
      <c r="BJ26" s="163">
        <v>0.84160000000000001</v>
      </c>
      <c r="BK26" s="163">
        <v>4.4261999999999997</v>
      </c>
      <c r="BL26" s="163">
        <v>0</v>
      </c>
      <c r="BM26" s="163">
        <v>1.5786</v>
      </c>
      <c r="BN26" s="163">
        <v>-101.1383</v>
      </c>
      <c r="BO26" s="163">
        <v>69.673699999999997</v>
      </c>
      <c r="BP26" s="163">
        <v>69.734800000000007</v>
      </c>
      <c r="BQ26" s="163">
        <v>36.874200000000002</v>
      </c>
      <c r="BR26" s="163">
        <v>-87.8245</v>
      </c>
      <c r="BS26" s="164"/>
      <c r="BT26" s="164"/>
      <c r="BU26" s="164"/>
      <c r="BV26" s="163">
        <v>25.867000000000001</v>
      </c>
      <c r="BW26" s="163">
        <v>10.14</v>
      </c>
      <c r="BX26" s="163">
        <v>6.61</v>
      </c>
      <c r="BY26" s="163">
        <v>-7.4</v>
      </c>
      <c r="BZ26" s="163">
        <v>8.2100000000000009</v>
      </c>
      <c r="CA26" s="163">
        <v>-18.6158</v>
      </c>
      <c r="CB26" s="163">
        <v>-18.213999999999999</v>
      </c>
      <c r="CC26" s="163">
        <v>23.128299999999999</v>
      </c>
      <c r="CD26" s="163">
        <v>21.398599999999998</v>
      </c>
      <c r="CE26" s="163">
        <v>-8.0025999999999993</v>
      </c>
      <c r="CF26" s="163">
        <v>-18.122599999999998</v>
      </c>
      <c r="CG26" s="163">
        <v>-18.053999999999998</v>
      </c>
      <c r="CH26" s="163">
        <v>1.1519999999999999</v>
      </c>
      <c r="CI26" s="163">
        <v>22.5731</v>
      </c>
      <c r="CJ26" s="164"/>
      <c r="CK26" s="164"/>
      <c r="CL26" s="163">
        <v>77.3</v>
      </c>
      <c r="CM26" s="163">
        <v>-41</v>
      </c>
      <c r="CN26" s="163">
        <v>-2.87</v>
      </c>
      <c r="CO26" s="163">
        <v>41.243699999999997</v>
      </c>
      <c r="CP26" s="163">
        <v>41.674700000000001</v>
      </c>
      <c r="CQ26" s="163">
        <v>39.8264</v>
      </c>
      <c r="CR26" s="163">
        <v>91.940399999999997</v>
      </c>
      <c r="CS26" s="163">
        <v>91.749700000000004</v>
      </c>
      <c r="CT26" s="163">
        <v>-19.792200000000001</v>
      </c>
      <c r="CU26" s="163">
        <v>-85.660700000000006</v>
      </c>
      <c r="CV26" s="163">
        <v>-16.515999999999998</v>
      </c>
      <c r="CW26" s="163">
        <v>2.4165999999999999</v>
      </c>
      <c r="CX26" s="163">
        <v>29.45</v>
      </c>
      <c r="CY26" s="163">
        <v>16.16</v>
      </c>
      <c r="CZ26" s="163">
        <v>10.004899999999999</v>
      </c>
      <c r="DA26" s="163">
        <v>10.0616</v>
      </c>
      <c r="DB26" s="163">
        <v>-10.38</v>
      </c>
      <c r="DC26" s="164"/>
      <c r="DD26" s="163">
        <v>-25.289400000000001</v>
      </c>
      <c r="DE26" s="163">
        <v>-24.351099999999999</v>
      </c>
      <c r="DF26" s="163">
        <v>27.829599999999999</v>
      </c>
      <c r="DG26" s="163">
        <v>1.47E-2</v>
      </c>
      <c r="DH26" s="163">
        <v>-5.3197999999999999</v>
      </c>
      <c r="DI26" s="163">
        <v>2.2999999999999998</v>
      </c>
      <c r="DJ26" s="163">
        <v>3</v>
      </c>
      <c r="DK26" s="163">
        <v>-5.0769000000000002</v>
      </c>
      <c r="DL26" s="163">
        <v>4.4939999999999998</v>
      </c>
      <c r="DM26" s="163">
        <v>41.483899999999998</v>
      </c>
      <c r="DN26" s="163">
        <v>12.9941</v>
      </c>
      <c r="DO26" s="163">
        <v>5.01</v>
      </c>
      <c r="DP26" s="163">
        <v>-2.7</v>
      </c>
      <c r="DQ26" s="163">
        <v>6.6284999999999998</v>
      </c>
      <c r="DR26" s="163">
        <v>-26.886500000000002</v>
      </c>
      <c r="DS26" s="163">
        <v>-4.78</v>
      </c>
      <c r="DT26" s="163">
        <v>-4.8499999999999996</v>
      </c>
      <c r="DU26" s="163">
        <v>18.87</v>
      </c>
      <c r="DV26" s="163">
        <v>22.74</v>
      </c>
      <c r="DW26" s="163">
        <v>-24.327300000000001</v>
      </c>
      <c r="DX26" s="163">
        <v>-12.063599999999999</v>
      </c>
      <c r="DY26" s="163">
        <v>-42.472099999999998</v>
      </c>
      <c r="DZ26" s="163">
        <v>-41.127299999999998</v>
      </c>
      <c r="EA26" s="163">
        <v>22.869399999999999</v>
      </c>
      <c r="EB26" s="163">
        <v>2.9420999999999999</v>
      </c>
      <c r="EC26" s="163">
        <v>-7.1641000000000004</v>
      </c>
      <c r="ED26" s="163">
        <v>-7.1367000000000003</v>
      </c>
      <c r="EE26" s="163">
        <v>-9.7303999999999995</v>
      </c>
      <c r="EF26" s="163">
        <v>-12.315899999999999</v>
      </c>
      <c r="EG26" s="163">
        <v>-9.0410000000000004</v>
      </c>
      <c r="EH26" s="163">
        <v>-122.40300000000001</v>
      </c>
      <c r="EI26" s="163">
        <v>-55.218800000000002</v>
      </c>
      <c r="EJ26" s="164"/>
      <c r="EK26" s="163">
        <v>-11.1656</v>
      </c>
      <c r="EL26" s="163">
        <v>-10.635999999999999</v>
      </c>
      <c r="EM26" s="163">
        <v>15.9839</v>
      </c>
      <c r="EN26" s="163">
        <v>-18.025099999999998</v>
      </c>
      <c r="EO26" s="163">
        <v>-17.860199999999999</v>
      </c>
      <c r="EP26" s="163">
        <v>23.056000000000001</v>
      </c>
      <c r="EQ26" s="163">
        <v>-24.92</v>
      </c>
      <c r="ER26" s="163">
        <v>-24.7166</v>
      </c>
      <c r="ES26" s="163">
        <v>1.8668</v>
      </c>
      <c r="ET26" s="163">
        <v>-16.28</v>
      </c>
      <c r="EU26" s="163">
        <v>-9.65</v>
      </c>
      <c r="EV26" s="163">
        <v>0.6</v>
      </c>
      <c r="EW26" s="163">
        <v>3.0918000000000001</v>
      </c>
      <c r="EX26" s="163">
        <v>-27.412099999999999</v>
      </c>
      <c r="EY26" s="163">
        <v>-7.6665999999999999</v>
      </c>
      <c r="EZ26" s="163">
        <v>3.0653000000000001</v>
      </c>
      <c r="FA26" s="163">
        <v>2.9992000000000001</v>
      </c>
      <c r="FB26" s="163">
        <v>-0.3115</v>
      </c>
      <c r="FC26" s="163">
        <v>-15.9023</v>
      </c>
      <c r="FD26" s="164"/>
      <c r="FE26" s="163">
        <v>1.0059</v>
      </c>
      <c r="FF26" s="163">
        <v>1.2126999999999999</v>
      </c>
      <c r="FG26" s="163">
        <v>0</v>
      </c>
      <c r="FH26" s="163">
        <v>0</v>
      </c>
      <c r="FI26" s="163">
        <v>0</v>
      </c>
      <c r="FJ26" s="163">
        <v>6.8657000000000004</v>
      </c>
      <c r="FK26" s="163">
        <v>6.6982999999999997</v>
      </c>
      <c r="FL26" s="163">
        <v>-25.285900000000002</v>
      </c>
      <c r="FM26" s="163">
        <v>23.868500000000001</v>
      </c>
      <c r="FN26" s="163">
        <v>23.6724</v>
      </c>
      <c r="FO26" s="163">
        <v>-21.008800000000001</v>
      </c>
      <c r="FP26" s="163">
        <v>-14.513199999999999</v>
      </c>
      <c r="FQ26" s="163">
        <v>6.6418999999999997</v>
      </c>
      <c r="FR26" s="163">
        <v>-17.72</v>
      </c>
      <c r="FS26" s="163">
        <v>-2.4201999999999999</v>
      </c>
      <c r="FT26" s="163">
        <v>0.29780000000000001</v>
      </c>
      <c r="FU26" s="163">
        <v>1.22</v>
      </c>
      <c r="FV26" s="163">
        <v>3.63</v>
      </c>
      <c r="FW26" s="163">
        <v>0</v>
      </c>
      <c r="FX26" s="163">
        <v>1.1348</v>
      </c>
      <c r="FY26" s="163">
        <v>3.9750000000000001</v>
      </c>
      <c r="FZ26" s="163">
        <v>-2.3E-2</v>
      </c>
      <c r="GA26" s="163">
        <v>0</v>
      </c>
      <c r="GB26" s="163">
        <v>1.5</v>
      </c>
      <c r="GC26" s="163">
        <v>1.4255</v>
      </c>
      <c r="GD26" s="163">
        <v>4.9813999999999998</v>
      </c>
      <c r="GE26" s="163">
        <v>-3.52</v>
      </c>
      <c r="GF26" s="163">
        <v>22.801200000000001</v>
      </c>
      <c r="GG26" s="164"/>
      <c r="GH26" s="163">
        <v>21.9269</v>
      </c>
      <c r="GI26" s="164"/>
      <c r="GJ26" s="163">
        <v>-10.4642</v>
      </c>
      <c r="GK26" s="163">
        <v>2.4571999999999998</v>
      </c>
      <c r="GL26" s="164"/>
      <c r="GM26" s="164"/>
      <c r="GN26" s="163">
        <v>-14.266400000000001</v>
      </c>
      <c r="GO26" s="163">
        <v>-15.428900000000001</v>
      </c>
      <c r="GP26" s="163">
        <v>-1.1558999999999999</v>
      </c>
      <c r="GQ26" s="163">
        <v>-30.2515</v>
      </c>
      <c r="GR26" s="163">
        <v>7.9785000000000004</v>
      </c>
      <c r="GS26" s="163">
        <v>7.0307000000000004</v>
      </c>
      <c r="GT26" s="163">
        <v>125.253</v>
      </c>
      <c r="GU26" s="163">
        <v>-1.5659000000000001</v>
      </c>
      <c r="GV26" s="163">
        <v>-9.8545999999999996</v>
      </c>
      <c r="GW26" s="163">
        <v>3.5078999999999998</v>
      </c>
      <c r="GX26" s="163">
        <v>2.1133999999999999</v>
      </c>
      <c r="GY26" s="163">
        <v>5.0693999999999999</v>
      </c>
      <c r="GZ26" s="163">
        <v>5.1111000000000004</v>
      </c>
      <c r="HA26" s="163">
        <v>2</v>
      </c>
      <c r="HB26" s="163">
        <v>15.712</v>
      </c>
      <c r="HC26" s="163">
        <v>17.1252</v>
      </c>
      <c r="HD26" s="163">
        <v>-3.77</v>
      </c>
      <c r="HE26" s="163">
        <v>0</v>
      </c>
      <c r="HF26" s="163">
        <v>47.2532</v>
      </c>
      <c r="HG26" s="163">
        <v>-12.154999999999999</v>
      </c>
      <c r="HH26" s="163">
        <v>21.4345</v>
      </c>
      <c r="HI26" s="163">
        <v>-3.2120000000000002</v>
      </c>
      <c r="HJ26" s="163">
        <v>-2.0937000000000001</v>
      </c>
      <c r="HK26" s="163">
        <v>-7.1375000000000002</v>
      </c>
      <c r="HL26" s="163">
        <v>-9.5174000000000003</v>
      </c>
      <c r="HM26" s="163">
        <v>0</v>
      </c>
      <c r="HN26" s="163">
        <v>-11.3889</v>
      </c>
      <c r="HO26" s="164"/>
      <c r="HP26" s="164"/>
      <c r="HQ26" s="163">
        <v>-17.670400000000001</v>
      </c>
      <c r="HR26" s="163">
        <v>-17.060700000000001</v>
      </c>
      <c r="HS26" s="163">
        <v>-10.438700000000001</v>
      </c>
      <c r="HT26" s="163">
        <v>-11.282</v>
      </c>
      <c r="HU26" s="163">
        <v>19.36</v>
      </c>
      <c r="HV26" s="163">
        <v>19.079999999999998</v>
      </c>
      <c r="HW26" s="163">
        <v>-32.299999999999997</v>
      </c>
      <c r="HX26" s="163">
        <v>-32.200000000000003</v>
      </c>
      <c r="HY26" s="163">
        <v>1.7057</v>
      </c>
      <c r="HZ26" s="163">
        <v>2.2400000000000002</v>
      </c>
      <c r="IA26" s="164"/>
      <c r="IB26" s="163">
        <v>14.919499999999999</v>
      </c>
      <c r="IC26" s="163">
        <v>14.8482</v>
      </c>
      <c r="ID26" s="163">
        <v>-16.5</v>
      </c>
      <c r="IE26" s="163">
        <v>-40.1</v>
      </c>
      <c r="IF26" s="163">
        <v>0.9</v>
      </c>
      <c r="IG26" s="163">
        <v>0.3</v>
      </c>
      <c r="IH26" s="163">
        <v>-17.840599999999998</v>
      </c>
      <c r="II26" s="163">
        <v>-17.491599999999998</v>
      </c>
      <c r="IJ26" s="163">
        <v>-80.355400000000003</v>
      </c>
      <c r="IK26" s="163">
        <v>1.4205000000000001</v>
      </c>
      <c r="IL26" s="163">
        <v>-215.05529999999999</v>
      </c>
      <c r="IM26" s="163">
        <v>-7.0861999999999998</v>
      </c>
      <c r="IN26" s="163">
        <v>3.5838999999999999</v>
      </c>
      <c r="IO26" s="163">
        <v>54.327500000000001</v>
      </c>
      <c r="IP26" s="163">
        <v>114.17189999999999</v>
      </c>
      <c r="IQ26" s="163">
        <v>98.597499999999997</v>
      </c>
      <c r="IR26" s="163">
        <v>109.6238</v>
      </c>
      <c r="IS26" s="163">
        <v>-17.584800000000001</v>
      </c>
      <c r="IT26" s="163">
        <v>28.107900000000001</v>
      </c>
      <c r="IU26" s="163">
        <v>27.521599999999999</v>
      </c>
      <c r="IV26" s="163">
        <v>9.4426000000000005</v>
      </c>
      <c r="IW26" s="163">
        <v>95.425200000000004</v>
      </c>
      <c r="IX26" s="163">
        <v>-226.19820000000001</v>
      </c>
      <c r="IY26" s="163">
        <v>18.254899999999999</v>
      </c>
      <c r="IZ26" s="163">
        <v>-14.364699999999999</v>
      </c>
      <c r="JA26" s="163">
        <v>-2.0373999999999999</v>
      </c>
      <c r="JB26" s="164"/>
      <c r="JC26" s="163">
        <v>-9.52</v>
      </c>
      <c r="JD26" s="163">
        <v>0.154</v>
      </c>
      <c r="JE26" s="163">
        <v>0.14299999999999999</v>
      </c>
      <c r="JF26" s="163">
        <v>5.6</v>
      </c>
      <c r="JG26" s="163">
        <v>-3.6</v>
      </c>
      <c r="JH26" s="163">
        <v>-2.6589</v>
      </c>
      <c r="JI26" s="163">
        <v>-1.9028</v>
      </c>
      <c r="JJ26" s="163">
        <v>10.460100000000001</v>
      </c>
      <c r="JK26" s="163">
        <v>-6.7062999999999997</v>
      </c>
      <c r="JL26" s="163">
        <v>6.6</v>
      </c>
      <c r="JM26" s="163">
        <v>3.1819999999999999</v>
      </c>
      <c r="JN26" s="163">
        <v>1.63</v>
      </c>
      <c r="JO26" s="164"/>
      <c r="JP26" s="163">
        <v>2.9472</v>
      </c>
      <c r="JQ26" s="163">
        <v>3.9056999999999999</v>
      </c>
      <c r="JR26" s="163">
        <v>2.8637999999999999</v>
      </c>
      <c r="JS26" s="163">
        <v>2.8754</v>
      </c>
      <c r="JT26" s="164"/>
      <c r="JU26" s="163">
        <v>25.2</v>
      </c>
      <c r="JV26" s="163">
        <v>1.9026000000000001</v>
      </c>
      <c r="JW26" s="163">
        <v>0.36</v>
      </c>
      <c r="JX26" s="164"/>
      <c r="JY26" s="163">
        <v>0</v>
      </c>
      <c r="JZ26" s="163">
        <v>-16.9712</v>
      </c>
      <c r="KA26" s="163">
        <v>-19.814399999999999</v>
      </c>
      <c r="KB26" s="163">
        <v>0</v>
      </c>
      <c r="KC26" s="163">
        <v>12.7105</v>
      </c>
      <c r="KD26" s="163">
        <v>-14.7355</v>
      </c>
      <c r="KE26" s="163">
        <v>1.2363999999999999</v>
      </c>
      <c r="KF26" s="163">
        <v>-24.9</v>
      </c>
      <c r="KG26" s="163">
        <v>7.2</v>
      </c>
      <c r="KH26" s="164"/>
      <c r="KI26" s="163">
        <v>-54.576300000000003</v>
      </c>
    </row>
    <row r="27" spans="1:295" ht="18" customHeight="1" x14ac:dyDescent="0.3">
      <c r="A27" s="158" t="s">
        <v>63</v>
      </c>
      <c r="B27" s="158" t="s">
        <v>778</v>
      </c>
      <c r="C27" s="162">
        <v>0</v>
      </c>
      <c r="D27" s="163">
        <v>0.70620000000000005</v>
      </c>
      <c r="E27" s="163">
        <v>-8.1555</v>
      </c>
      <c r="F27" s="163">
        <v>4.0648999999999997</v>
      </c>
      <c r="G27" s="163">
        <v>10.2577</v>
      </c>
      <c r="H27" s="164"/>
      <c r="I27" s="163">
        <v>10.438499999999999</v>
      </c>
      <c r="J27" s="164"/>
      <c r="K27" s="163">
        <v>20.260100000000001</v>
      </c>
      <c r="L27" s="163">
        <v>8.8026999999999997</v>
      </c>
      <c r="M27" s="163">
        <v>8.4636999999999993</v>
      </c>
      <c r="N27" s="163">
        <v>-13.32</v>
      </c>
      <c r="O27" s="163">
        <v>-28.6</v>
      </c>
      <c r="P27" s="163">
        <v>6.6</v>
      </c>
      <c r="Q27" s="163">
        <v>6.6239999999999997</v>
      </c>
      <c r="R27" s="163">
        <v>-22</v>
      </c>
      <c r="S27" s="163">
        <v>1.8898999999999999</v>
      </c>
      <c r="T27" s="163">
        <v>8.8386999999999993</v>
      </c>
      <c r="U27" s="163">
        <v>5.5991999999999997</v>
      </c>
      <c r="V27" s="163">
        <v>5.5233999999999996</v>
      </c>
      <c r="W27" s="163">
        <v>9.6158999999999999</v>
      </c>
      <c r="X27" s="163">
        <v>6.7496999999999998</v>
      </c>
      <c r="Y27" s="163">
        <v>-3.6524000000000001</v>
      </c>
      <c r="Z27" s="163">
        <v>1.1508</v>
      </c>
      <c r="AA27" s="164"/>
      <c r="AB27" s="163">
        <v>-1.0840000000000001</v>
      </c>
      <c r="AC27" s="163">
        <v>-1.8089999999999999</v>
      </c>
      <c r="AD27" s="163">
        <v>-1.8</v>
      </c>
      <c r="AE27" s="163">
        <v>10.071999999999999</v>
      </c>
      <c r="AF27" s="163">
        <v>-6.66</v>
      </c>
      <c r="AG27" s="163">
        <v>-2.2000000000000002</v>
      </c>
      <c r="AH27" s="163">
        <v>-0.27400000000000002</v>
      </c>
      <c r="AI27" s="163">
        <v>0.16700000000000001</v>
      </c>
      <c r="AJ27" s="163">
        <v>-13.72</v>
      </c>
      <c r="AK27" s="163">
        <v>-13.68</v>
      </c>
      <c r="AL27" s="164"/>
      <c r="AM27" s="163">
        <v>-12.8</v>
      </c>
      <c r="AN27" s="163">
        <v>-12.78</v>
      </c>
      <c r="AO27" s="163">
        <v>4.9718999999999998</v>
      </c>
      <c r="AP27" s="163">
        <v>3.3948999999999998</v>
      </c>
      <c r="AQ27" s="163">
        <v>19.526</v>
      </c>
      <c r="AR27" s="163">
        <v>20.380600000000001</v>
      </c>
      <c r="AS27" s="163">
        <v>-16.541799999999999</v>
      </c>
      <c r="AT27" s="163">
        <v>-7.6356999999999999</v>
      </c>
      <c r="AU27" s="163">
        <v>-6.9924999999999997</v>
      </c>
      <c r="AV27" s="163">
        <v>0.11459999999999999</v>
      </c>
      <c r="AW27" s="163">
        <v>0.2742</v>
      </c>
      <c r="AX27" s="163">
        <v>-16.209099999999999</v>
      </c>
      <c r="AY27" s="163">
        <v>-12.860099999999999</v>
      </c>
      <c r="AZ27" s="163">
        <v>1.5905</v>
      </c>
      <c r="BA27" s="163">
        <v>8.3007000000000009</v>
      </c>
      <c r="BB27" s="163">
        <v>33.8733</v>
      </c>
      <c r="BC27" s="163">
        <v>18.778700000000001</v>
      </c>
      <c r="BD27" s="163">
        <v>-6.6</v>
      </c>
      <c r="BE27" s="163">
        <v>-6.3</v>
      </c>
      <c r="BF27" s="163">
        <v>-24.268000000000001</v>
      </c>
      <c r="BG27" s="163">
        <v>-24.659500000000001</v>
      </c>
      <c r="BH27" s="163">
        <v>-2.0047000000000001</v>
      </c>
      <c r="BI27" s="164"/>
      <c r="BJ27" s="163">
        <v>2.5244</v>
      </c>
      <c r="BK27" s="163">
        <v>4.4888000000000003</v>
      </c>
      <c r="BL27" s="163">
        <v>0</v>
      </c>
      <c r="BM27" s="163">
        <v>1.5956999999999999</v>
      </c>
      <c r="BN27" s="163">
        <v>-96.743600000000001</v>
      </c>
      <c r="BO27" s="163">
        <v>70.009399999999999</v>
      </c>
      <c r="BP27" s="163">
        <v>70.223100000000002</v>
      </c>
      <c r="BQ27" s="163">
        <v>34.449300000000001</v>
      </c>
      <c r="BR27" s="163">
        <v>-79.681799999999996</v>
      </c>
      <c r="BS27" s="164"/>
      <c r="BT27" s="164"/>
      <c r="BU27" s="164"/>
      <c r="BV27" s="163">
        <v>27.034600000000001</v>
      </c>
      <c r="BW27" s="163">
        <v>10.57</v>
      </c>
      <c r="BX27" s="163">
        <v>7.41</v>
      </c>
      <c r="BY27" s="163">
        <v>-6.08</v>
      </c>
      <c r="BZ27" s="163">
        <v>9.0299999999999994</v>
      </c>
      <c r="CA27" s="163">
        <v>-19.5535</v>
      </c>
      <c r="CB27" s="163">
        <v>-19.419599999999999</v>
      </c>
      <c r="CC27" s="163">
        <v>23.931799999999999</v>
      </c>
      <c r="CD27" s="163">
        <v>22.4815</v>
      </c>
      <c r="CE27" s="163">
        <v>-7.8452000000000002</v>
      </c>
      <c r="CF27" s="163">
        <v>-20.745000000000001</v>
      </c>
      <c r="CG27" s="163">
        <v>-20.693999999999999</v>
      </c>
      <c r="CH27" s="163">
        <v>2.4693999999999998</v>
      </c>
      <c r="CI27" s="163">
        <v>21.878</v>
      </c>
      <c r="CJ27" s="164"/>
      <c r="CK27" s="164"/>
      <c r="CL27" s="163">
        <v>81.7</v>
      </c>
      <c r="CM27" s="163">
        <v>-42</v>
      </c>
      <c r="CN27" s="163">
        <v>-3.16</v>
      </c>
      <c r="CO27" s="163">
        <v>41.4499</v>
      </c>
      <c r="CP27" s="163">
        <v>41.694499999999998</v>
      </c>
      <c r="CQ27" s="163">
        <v>40.761400000000002</v>
      </c>
      <c r="CR27" s="163">
        <v>89.8673</v>
      </c>
      <c r="CS27" s="163">
        <v>89.486500000000007</v>
      </c>
      <c r="CT27" s="163">
        <v>-22.1462</v>
      </c>
      <c r="CU27" s="163">
        <v>-82.209000000000003</v>
      </c>
      <c r="CV27" s="163">
        <v>-19.4847</v>
      </c>
      <c r="CW27" s="163">
        <v>2.6726999999999999</v>
      </c>
      <c r="CX27" s="163">
        <v>30.37</v>
      </c>
      <c r="CY27" s="163">
        <v>18.54</v>
      </c>
      <c r="CZ27" s="163">
        <v>11.098599999999999</v>
      </c>
      <c r="DA27" s="163">
        <v>11.135899999999999</v>
      </c>
      <c r="DB27" s="163">
        <v>-11.17</v>
      </c>
      <c r="DC27" s="164"/>
      <c r="DD27" s="163">
        <v>-24.653500000000001</v>
      </c>
      <c r="DE27" s="163">
        <v>-23.574999999999999</v>
      </c>
      <c r="DF27" s="163">
        <v>26.064599999999999</v>
      </c>
      <c r="DG27" s="163">
        <v>1.47E-2</v>
      </c>
      <c r="DH27" s="163">
        <v>-5.8560999999999996</v>
      </c>
      <c r="DI27" s="163">
        <v>0</v>
      </c>
      <c r="DJ27" s="163">
        <v>0</v>
      </c>
      <c r="DK27" s="163">
        <v>-4.2321999999999997</v>
      </c>
      <c r="DL27" s="163">
        <v>5.0551000000000004</v>
      </c>
      <c r="DM27" s="163">
        <v>42.114800000000002</v>
      </c>
      <c r="DN27" s="163">
        <v>13.921799999999999</v>
      </c>
      <c r="DO27" s="163">
        <v>5.48</v>
      </c>
      <c r="DP27" s="163">
        <v>-2.76</v>
      </c>
      <c r="DQ27" s="163">
        <v>7.8029999999999999</v>
      </c>
      <c r="DR27" s="163">
        <v>-26.0015</v>
      </c>
      <c r="DS27" s="163">
        <v>-4.7300000000000004</v>
      </c>
      <c r="DT27" s="163">
        <v>-4.91</v>
      </c>
      <c r="DU27" s="163">
        <v>17.55</v>
      </c>
      <c r="DV27" s="163">
        <v>24.47</v>
      </c>
      <c r="DW27" s="163">
        <v>-23.145499999999998</v>
      </c>
      <c r="DX27" s="163">
        <v>-11.9636</v>
      </c>
      <c r="DY27" s="163">
        <v>-43.900100000000002</v>
      </c>
      <c r="DZ27" s="163">
        <v>-42.072699999999998</v>
      </c>
      <c r="EA27" s="163">
        <v>26.668299999999999</v>
      </c>
      <c r="EB27" s="163">
        <v>5.8059000000000003</v>
      </c>
      <c r="EC27" s="163">
        <v>-5.3023999999999996</v>
      </c>
      <c r="ED27" s="163">
        <v>-5.5216000000000003</v>
      </c>
      <c r="EE27" s="163">
        <v>-7.5269000000000004</v>
      </c>
      <c r="EF27" s="163">
        <v>-9.0329999999999995</v>
      </c>
      <c r="EG27" s="163">
        <v>-9.5269999999999992</v>
      </c>
      <c r="EH27" s="163">
        <v>-116.32170000000001</v>
      </c>
      <c r="EI27" s="163">
        <v>-58.7483</v>
      </c>
      <c r="EJ27" s="164"/>
      <c r="EK27" s="163">
        <v>-11.889099999999999</v>
      </c>
      <c r="EL27" s="163">
        <v>-11.0054</v>
      </c>
      <c r="EM27" s="163">
        <v>21.8201</v>
      </c>
      <c r="EN27" s="163">
        <v>-17.488600000000002</v>
      </c>
      <c r="EO27" s="163">
        <v>-18.2438</v>
      </c>
      <c r="EP27" s="163">
        <v>23.568000000000001</v>
      </c>
      <c r="EQ27" s="163">
        <v>-25.892900000000001</v>
      </c>
      <c r="ER27" s="163">
        <v>-25.546700000000001</v>
      </c>
      <c r="ES27" s="163">
        <v>1.7178</v>
      </c>
      <c r="ET27" s="163">
        <v>-12.88</v>
      </c>
      <c r="EU27" s="163">
        <v>-6.39</v>
      </c>
      <c r="EV27" s="163">
        <v>0.3</v>
      </c>
      <c r="EW27" s="163">
        <v>3.7374000000000001</v>
      </c>
      <c r="EX27" s="163">
        <v>-28.328700000000001</v>
      </c>
      <c r="EY27" s="163">
        <v>-7.5552999999999999</v>
      </c>
      <c r="EZ27" s="163">
        <v>3.1926000000000001</v>
      </c>
      <c r="FA27" s="163">
        <v>2.8138000000000001</v>
      </c>
      <c r="FB27" s="163">
        <v>-0.22650000000000001</v>
      </c>
      <c r="FC27" s="163">
        <v>-17.331199999999999</v>
      </c>
      <c r="FD27" s="164"/>
      <c r="FE27" s="163">
        <v>0.83830000000000005</v>
      </c>
      <c r="FF27" s="163">
        <v>1.0505</v>
      </c>
      <c r="FG27" s="163">
        <v>0</v>
      </c>
      <c r="FH27" s="163">
        <v>0</v>
      </c>
      <c r="FI27" s="164"/>
      <c r="FJ27" s="163">
        <v>6.8657000000000004</v>
      </c>
      <c r="FK27" s="163">
        <v>6.6982999999999997</v>
      </c>
      <c r="FL27" s="163">
        <v>-24.448599999999999</v>
      </c>
      <c r="FM27" s="163">
        <v>24.727499999999999</v>
      </c>
      <c r="FN27" s="163">
        <v>24.5868</v>
      </c>
      <c r="FO27" s="163">
        <v>-21.057300000000001</v>
      </c>
      <c r="FP27" s="163">
        <v>-14.474600000000001</v>
      </c>
      <c r="FQ27" s="163">
        <v>8.4047000000000001</v>
      </c>
      <c r="FR27" s="163">
        <v>-18.43</v>
      </c>
      <c r="FS27" s="163">
        <v>-1.6072</v>
      </c>
      <c r="FT27" s="163">
        <v>0.28860000000000002</v>
      </c>
      <c r="FU27" s="163">
        <v>1.1599999999999999</v>
      </c>
      <c r="FV27" s="163">
        <v>3.82</v>
      </c>
      <c r="FW27" s="163">
        <v>-9.1869999999999994</v>
      </c>
      <c r="FX27" s="163">
        <v>1.3186</v>
      </c>
      <c r="FY27" s="163">
        <v>4.2110000000000003</v>
      </c>
      <c r="FZ27" s="163">
        <v>0.53800000000000003</v>
      </c>
      <c r="GA27" s="163">
        <v>0</v>
      </c>
      <c r="GB27" s="163">
        <v>0.6</v>
      </c>
      <c r="GC27" s="163">
        <v>1.7811999999999999</v>
      </c>
      <c r="GD27" s="163">
        <v>5.1208</v>
      </c>
      <c r="GE27" s="163">
        <v>-4.07</v>
      </c>
      <c r="GF27" s="163">
        <v>26.9011</v>
      </c>
      <c r="GG27" s="164"/>
      <c r="GH27" s="163">
        <v>26.532699999999998</v>
      </c>
      <c r="GI27" s="164"/>
      <c r="GJ27" s="163">
        <v>-17.414400000000001</v>
      </c>
      <c r="GK27" s="163">
        <v>2.6187</v>
      </c>
      <c r="GL27" s="164"/>
      <c r="GM27" s="164"/>
      <c r="GN27" s="163">
        <v>-14.7234</v>
      </c>
      <c r="GO27" s="163">
        <v>-14.9764</v>
      </c>
      <c r="GP27" s="163">
        <v>4.0002000000000004</v>
      </c>
      <c r="GQ27" s="163">
        <v>-33.948900000000002</v>
      </c>
      <c r="GR27" s="163">
        <v>6.6810999999999998</v>
      </c>
      <c r="GS27" s="163">
        <v>6.4541000000000004</v>
      </c>
      <c r="GT27" s="163">
        <v>125.0831</v>
      </c>
      <c r="GU27" s="163">
        <v>0.40989999999999999</v>
      </c>
      <c r="GV27" s="163">
        <v>-7.7858999999999998</v>
      </c>
      <c r="GW27" s="163">
        <v>-2.2471000000000001</v>
      </c>
      <c r="GX27" s="163">
        <v>1.7869999999999999</v>
      </c>
      <c r="GY27" s="163">
        <v>5.2159000000000004</v>
      </c>
      <c r="GZ27" s="163">
        <v>5.3089000000000004</v>
      </c>
      <c r="HA27" s="163">
        <v>1</v>
      </c>
      <c r="HB27" s="163">
        <v>17.0701</v>
      </c>
      <c r="HC27" s="163">
        <v>19.761900000000001</v>
      </c>
      <c r="HD27" s="163">
        <v>-4.1900000000000004</v>
      </c>
      <c r="HE27" s="163">
        <v>0</v>
      </c>
      <c r="HF27" s="163">
        <v>45.979500000000002</v>
      </c>
      <c r="HG27" s="163">
        <v>-10.5307</v>
      </c>
      <c r="HH27" s="163">
        <v>26.407</v>
      </c>
      <c r="HI27" s="163">
        <v>-3.6855000000000002</v>
      </c>
      <c r="HJ27" s="163">
        <v>-2.4247999999999998</v>
      </c>
      <c r="HK27" s="163">
        <v>-8.7721999999999998</v>
      </c>
      <c r="HL27" s="163">
        <v>-9.7073999999999998</v>
      </c>
      <c r="HM27" s="163">
        <v>0</v>
      </c>
      <c r="HN27" s="163">
        <v>0</v>
      </c>
      <c r="HO27" s="164"/>
      <c r="HP27" s="164"/>
      <c r="HQ27" s="163">
        <v>-19.307400000000001</v>
      </c>
      <c r="HR27" s="163">
        <v>-18.714099999999998</v>
      </c>
      <c r="HS27" s="163">
        <v>-10.8508</v>
      </c>
      <c r="HT27" s="163">
        <v>-11.0883</v>
      </c>
      <c r="HU27" s="163">
        <v>18.64</v>
      </c>
      <c r="HV27" s="163">
        <v>18.46</v>
      </c>
      <c r="HW27" s="163">
        <v>-30.7</v>
      </c>
      <c r="HX27" s="163">
        <v>-30.9</v>
      </c>
      <c r="HY27" s="163">
        <v>1.8814</v>
      </c>
      <c r="HZ27" s="163">
        <v>2.8</v>
      </c>
      <c r="IA27" s="164"/>
      <c r="IB27" s="163">
        <v>10.8131</v>
      </c>
      <c r="IC27" s="163">
        <v>10.995100000000001</v>
      </c>
      <c r="ID27" s="163">
        <v>-16.100000000000001</v>
      </c>
      <c r="IE27" s="163">
        <v>-40.1</v>
      </c>
      <c r="IF27" s="163">
        <v>3.4</v>
      </c>
      <c r="IG27" s="163">
        <v>2.8</v>
      </c>
      <c r="IH27" s="163">
        <v>-17.737300000000001</v>
      </c>
      <c r="II27" s="163">
        <v>-17.661000000000001</v>
      </c>
      <c r="IJ27" s="163">
        <v>-82.635499999999993</v>
      </c>
      <c r="IK27" s="163">
        <v>5.5068000000000001</v>
      </c>
      <c r="IL27" s="163">
        <v>-219.61449999999999</v>
      </c>
      <c r="IM27" s="163">
        <v>-5.5301</v>
      </c>
      <c r="IN27" s="163">
        <v>3.5503999999999998</v>
      </c>
      <c r="IO27" s="163">
        <v>56.735599999999998</v>
      </c>
      <c r="IP27" s="163">
        <v>112.9723</v>
      </c>
      <c r="IQ27" s="163">
        <v>105.33669999999999</v>
      </c>
      <c r="IR27" s="163">
        <v>111.95489999999999</v>
      </c>
      <c r="IS27" s="163">
        <v>-16.982500000000002</v>
      </c>
      <c r="IT27" s="163">
        <v>28.871200000000002</v>
      </c>
      <c r="IU27" s="163">
        <v>21.215199999999999</v>
      </c>
      <c r="IV27" s="163">
        <v>6.4612999999999996</v>
      </c>
      <c r="IW27" s="163">
        <v>98.019800000000004</v>
      </c>
      <c r="IX27" s="163">
        <v>-228.47720000000001</v>
      </c>
      <c r="IY27" s="163">
        <v>13.5616</v>
      </c>
      <c r="IZ27" s="163">
        <v>-12.303000000000001</v>
      </c>
      <c r="JA27" s="163">
        <v>-1.4295</v>
      </c>
      <c r="JB27" s="164"/>
      <c r="JC27" s="163">
        <v>-9.44</v>
      </c>
      <c r="JD27" s="163">
        <v>0.245</v>
      </c>
      <c r="JE27" s="163">
        <v>0.23599999999999999</v>
      </c>
      <c r="JF27" s="163">
        <v>5.68</v>
      </c>
      <c r="JG27" s="163">
        <v>-4.32</v>
      </c>
      <c r="JH27" s="163">
        <v>-1.8091999999999999</v>
      </c>
      <c r="JI27" s="163">
        <v>-1.9913000000000001</v>
      </c>
      <c r="JJ27" s="163">
        <v>9.1722000000000001</v>
      </c>
      <c r="JK27" s="163">
        <v>-6.6208999999999998</v>
      </c>
      <c r="JL27" s="163">
        <v>8.1</v>
      </c>
      <c r="JM27" s="163">
        <v>5.62</v>
      </c>
      <c r="JN27" s="163">
        <v>3.827</v>
      </c>
      <c r="JO27" s="164"/>
      <c r="JP27" s="163">
        <v>3.2256</v>
      </c>
      <c r="JQ27" s="163">
        <v>4.5389999999999997</v>
      </c>
      <c r="JR27" s="163">
        <v>4.3692000000000002</v>
      </c>
      <c r="JS27" s="163">
        <v>3.9531999999999998</v>
      </c>
      <c r="JT27" s="164"/>
      <c r="JU27" s="163">
        <v>24.3</v>
      </c>
      <c r="JV27" s="163">
        <v>3.3003</v>
      </c>
      <c r="JW27" s="163">
        <v>0.49</v>
      </c>
      <c r="JX27" s="164"/>
      <c r="JY27" s="163">
        <v>0</v>
      </c>
      <c r="JZ27" s="163">
        <v>-15.9823</v>
      </c>
      <c r="KA27" s="163">
        <v>-19.255299999999998</v>
      </c>
      <c r="KB27" s="163">
        <v>0</v>
      </c>
      <c r="KC27" s="163">
        <v>11.649800000000001</v>
      </c>
      <c r="KD27" s="163">
        <v>-13.9666</v>
      </c>
      <c r="KE27" s="163">
        <v>0</v>
      </c>
      <c r="KF27" s="163">
        <v>-24.1</v>
      </c>
      <c r="KG27" s="163">
        <v>6.5</v>
      </c>
      <c r="KH27" s="164"/>
      <c r="KI27" s="163">
        <v>-52.979799999999997</v>
      </c>
    </row>
    <row r="28" spans="1:295" ht="18" customHeight="1" x14ac:dyDescent="0.3">
      <c r="A28" s="158" t="s">
        <v>63</v>
      </c>
      <c r="B28" s="158" t="s">
        <v>779</v>
      </c>
      <c r="C28" s="162">
        <v>0</v>
      </c>
      <c r="D28" s="163">
        <v>0.72589999999999999</v>
      </c>
      <c r="E28" s="163">
        <v>-8.0658999999999992</v>
      </c>
      <c r="F28" s="163">
        <v>4.1189999999999998</v>
      </c>
      <c r="G28" s="163">
        <v>10.6005</v>
      </c>
      <c r="H28" s="164"/>
      <c r="I28" s="163">
        <v>10.4587</v>
      </c>
      <c r="J28" s="164"/>
      <c r="K28" s="163">
        <v>21.296500000000002</v>
      </c>
      <c r="L28" s="163">
        <v>9.0447000000000006</v>
      </c>
      <c r="M28" s="163">
        <v>8.7753999999999994</v>
      </c>
      <c r="N28" s="163">
        <v>-13.32</v>
      </c>
      <c r="O28" s="163">
        <v>-30.8</v>
      </c>
      <c r="P28" s="164"/>
      <c r="Q28" s="163">
        <v>6.6239999999999997</v>
      </c>
      <c r="R28" s="163">
        <v>-22</v>
      </c>
      <c r="S28" s="163">
        <v>2.2757999999999998</v>
      </c>
      <c r="T28" s="163">
        <v>8.9902999999999995</v>
      </c>
      <c r="U28" s="163">
        <v>5.8068</v>
      </c>
      <c r="V28" s="163">
        <v>5.8155999999999999</v>
      </c>
      <c r="W28" s="163">
        <v>9.8378999999999994</v>
      </c>
      <c r="X28" s="163">
        <v>7.0486000000000004</v>
      </c>
      <c r="Y28" s="163">
        <v>-3.6160999999999999</v>
      </c>
      <c r="Z28" s="163">
        <v>1.1583000000000001</v>
      </c>
      <c r="AA28" s="164"/>
      <c r="AB28" s="163">
        <v>-1.1497999999999999</v>
      </c>
      <c r="AC28" s="163">
        <v>-1.7749999999999999</v>
      </c>
      <c r="AD28" s="163">
        <v>-1.76</v>
      </c>
      <c r="AE28" s="163">
        <v>9.0660000000000007</v>
      </c>
      <c r="AF28" s="163">
        <v>-4.4400000000000004</v>
      </c>
      <c r="AG28" s="164"/>
      <c r="AH28" s="163">
        <v>-0.14699999999999999</v>
      </c>
      <c r="AI28" s="163">
        <v>0.14899999999999999</v>
      </c>
      <c r="AJ28" s="163">
        <v>-13.19</v>
      </c>
      <c r="AK28" s="163">
        <v>-13.03</v>
      </c>
      <c r="AL28" s="164"/>
      <c r="AM28" s="163">
        <v>-12.99</v>
      </c>
      <c r="AN28" s="163">
        <v>-13.05</v>
      </c>
      <c r="AO28" s="163">
        <v>5.6226000000000003</v>
      </c>
      <c r="AP28" s="163">
        <v>3.3218000000000001</v>
      </c>
      <c r="AQ28" s="163">
        <v>18.200299999999999</v>
      </c>
      <c r="AR28" s="163">
        <v>19.338899999999999</v>
      </c>
      <c r="AS28" s="163">
        <v>-15.8505</v>
      </c>
      <c r="AT28" s="163">
        <v>-7.3677000000000001</v>
      </c>
      <c r="AU28" s="163">
        <v>-7.3914</v>
      </c>
      <c r="AV28" s="163">
        <v>-0.62039999999999995</v>
      </c>
      <c r="AW28" s="163">
        <v>-0.57310000000000005</v>
      </c>
      <c r="AX28" s="163">
        <v>-15.8072</v>
      </c>
      <c r="AY28" s="163">
        <v>-12.994</v>
      </c>
      <c r="AZ28" s="163">
        <v>1.196</v>
      </c>
      <c r="BA28" s="163">
        <v>6.4222000000000001</v>
      </c>
      <c r="BB28" s="163">
        <v>36.011899999999997</v>
      </c>
      <c r="BC28" s="163">
        <v>18.0791</v>
      </c>
      <c r="BD28" s="163">
        <v>-5.0999999999999996</v>
      </c>
      <c r="BE28" s="163">
        <v>-5.2</v>
      </c>
      <c r="BF28" s="163">
        <v>-24.857099999999999</v>
      </c>
      <c r="BG28" s="163">
        <v>-24.0654</v>
      </c>
      <c r="BH28" s="163">
        <v>-2.0162</v>
      </c>
      <c r="BI28" s="164"/>
      <c r="BJ28" s="163">
        <v>3.2067000000000001</v>
      </c>
      <c r="BK28" s="163">
        <v>5.7446000000000002</v>
      </c>
      <c r="BL28" s="163">
        <v>2.4449999999999998</v>
      </c>
      <c r="BM28" s="163">
        <v>1.7682</v>
      </c>
      <c r="BN28" s="163">
        <v>-87.374499999999998</v>
      </c>
      <c r="BO28" s="163">
        <v>71.108099999999993</v>
      </c>
      <c r="BP28" s="163">
        <v>71.291200000000003</v>
      </c>
      <c r="BQ28" s="163">
        <v>31.0321</v>
      </c>
      <c r="BR28" s="163">
        <v>-68.533000000000001</v>
      </c>
      <c r="BS28" s="164"/>
      <c r="BT28" s="164"/>
      <c r="BU28" s="164"/>
      <c r="BV28" s="163">
        <v>27.7531</v>
      </c>
      <c r="BW28" s="163">
        <v>10.55</v>
      </c>
      <c r="BX28" s="163">
        <v>7.2</v>
      </c>
      <c r="BY28" s="163">
        <v>-5.23</v>
      </c>
      <c r="BZ28" s="163">
        <v>10.050000000000001</v>
      </c>
      <c r="CA28" s="163">
        <v>-19.5535</v>
      </c>
      <c r="CB28" s="163">
        <v>-19.5535</v>
      </c>
      <c r="CC28" s="163">
        <v>23.8355</v>
      </c>
      <c r="CD28" s="163">
        <v>22.233000000000001</v>
      </c>
      <c r="CE28" s="163">
        <v>-8.4763999999999999</v>
      </c>
      <c r="CF28" s="163">
        <v>-21.7805</v>
      </c>
      <c r="CG28" s="163">
        <v>-21.756399999999999</v>
      </c>
      <c r="CH28" s="163">
        <v>3.7284000000000002</v>
      </c>
      <c r="CI28" s="163">
        <v>21.799600000000002</v>
      </c>
      <c r="CJ28" s="164"/>
      <c r="CK28" s="164"/>
      <c r="CL28" s="163">
        <v>81.2</v>
      </c>
      <c r="CM28" s="163">
        <v>-40.200000000000003</v>
      </c>
      <c r="CN28" s="163">
        <v>-3.41</v>
      </c>
      <c r="CO28" s="163">
        <v>43.112499999999997</v>
      </c>
      <c r="CP28" s="163">
        <v>42.915399999999998</v>
      </c>
      <c r="CQ28" s="163">
        <v>41.4878</v>
      </c>
      <c r="CR28" s="163">
        <v>86.308300000000003</v>
      </c>
      <c r="CS28" s="163">
        <v>85.716499999999996</v>
      </c>
      <c r="CT28" s="163">
        <v>-21.5655</v>
      </c>
      <c r="CU28" s="163">
        <v>-79.330399999999997</v>
      </c>
      <c r="CV28" s="163">
        <v>-16.1418</v>
      </c>
      <c r="CW28" s="163">
        <v>2.8283</v>
      </c>
      <c r="CX28" s="163">
        <v>31.12</v>
      </c>
      <c r="CY28" s="163">
        <v>16.64</v>
      </c>
      <c r="CZ28" s="163">
        <v>11.411099999999999</v>
      </c>
      <c r="DA28" s="163">
        <v>11.428800000000001</v>
      </c>
      <c r="DB28" s="163">
        <v>-11.29</v>
      </c>
      <c r="DC28" s="164"/>
      <c r="DD28" s="163">
        <v>-24.285699999999999</v>
      </c>
      <c r="DE28" s="163">
        <v>-23.566600000000001</v>
      </c>
      <c r="DF28" s="163">
        <v>26.915299999999998</v>
      </c>
      <c r="DG28" s="163">
        <v>1.46E-2</v>
      </c>
      <c r="DH28" s="163">
        <v>-5.9390999999999998</v>
      </c>
      <c r="DI28" s="163">
        <v>0</v>
      </c>
      <c r="DJ28" s="163">
        <v>0</v>
      </c>
      <c r="DK28" s="163">
        <v>-3.8892000000000002</v>
      </c>
      <c r="DL28" s="163">
        <v>5.4291</v>
      </c>
      <c r="DM28" s="163">
        <v>42.114800000000002</v>
      </c>
      <c r="DN28" s="163">
        <v>14.4785</v>
      </c>
      <c r="DO28" s="163">
        <v>6.02</v>
      </c>
      <c r="DP28" s="163">
        <v>-2.95</v>
      </c>
      <c r="DQ28" s="163">
        <v>7.5735000000000001</v>
      </c>
      <c r="DR28" s="163">
        <v>-24.5914</v>
      </c>
      <c r="DS28" s="163">
        <v>-5.43</v>
      </c>
      <c r="DT28" s="163">
        <v>-5.57</v>
      </c>
      <c r="DU28" s="163">
        <v>20.53</v>
      </c>
      <c r="DV28" s="163">
        <v>24.62</v>
      </c>
      <c r="DW28" s="163">
        <v>-20.5091</v>
      </c>
      <c r="DX28" s="163">
        <v>-10.563599999999999</v>
      </c>
      <c r="DY28" s="163">
        <v>-43.9283</v>
      </c>
      <c r="DZ28" s="163">
        <v>-42.090899999999998</v>
      </c>
      <c r="EA28" s="163">
        <v>32.040599999999998</v>
      </c>
      <c r="EB28" s="163">
        <v>10.4978</v>
      </c>
      <c r="EC28" s="163">
        <v>-1.2828999999999999</v>
      </c>
      <c r="ED28" s="163">
        <v>-0.6714</v>
      </c>
      <c r="EE28" s="163">
        <v>-15.7859</v>
      </c>
      <c r="EF28" s="163">
        <v>-18.7639</v>
      </c>
      <c r="EG28" s="163">
        <v>-10.657999999999999</v>
      </c>
      <c r="EH28" s="163">
        <v>-110.0724</v>
      </c>
      <c r="EI28" s="163">
        <v>-59.683100000000003</v>
      </c>
      <c r="EJ28" s="164"/>
      <c r="EK28" s="163">
        <v>-11.8871</v>
      </c>
      <c r="EL28" s="163">
        <v>-11.447100000000001</v>
      </c>
      <c r="EM28" s="163">
        <v>21.337399999999999</v>
      </c>
      <c r="EN28" s="163">
        <v>-13.261699999999999</v>
      </c>
      <c r="EO28" s="163">
        <v>-13.084199999999999</v>
      </c>
      <c r="EP28" s="163">
        <v>-3.0760000000000001</v>
      </c>
      <c r="EQ28" s="163">
        <v>-25.296900000000001</v>
      </c>
      <c r="ER28" s="163">
        <v>-24.974699999999999</v>
      </c>
      <c r="ES28" s="163">
        <v>6.0141999999999998</v>
      </c>
      <c r="ET28" s="163">
        <v>0</v>
      </c>
      <c r="EU28" s="163">
        <v>-6.76</v>
      </c>
      <c r="EV28" s="163">
        <v>0</v>
      </c>
      <c r="EW28" s="163">
        <v>3.9205999999999999</v>
      </c>
      <c r="EX28" s="163">
        <v>-20.360499999999998</v>
      </c>
      <c r="EY28" s="163">
        <v>-6.1780999999999997</v>
      </c>
      <c r="EZ28" s="163">
        <v>4.5827</v>
      </c>
      <c r="FA28" s="163">
        <v>3.2566000000000002</v>
      </c>
      <c r="FB28" s="163">
        <v>3.2582</v>
      </c>
      <c r="FC28" s="163">
        <v>-20.191600000000001</v>
      </c>
      <c r="FD28" s="163">
        <v>1.0767</v>
      </c>
      <c r="FE28" s="163">
        <v>0</v>
      </c>
      <c r="FF28" s="163">
        <v>1.0337000000000001</v>
      </c>
      <c r="FG28" s="163">
        <v>0</v>
      </c>
      <c r="FH28" s="163">
        <v>0</v>
      </c>
      <c r="FI28" s="163">
        <v>0</v>
      </c>
      <c r="FJ28" s="163">
        <v>8.3727999999999998</v>
      </c>
      <c r="FK28" s="163">
        <v>7.5354999999999999</v>
      </c>
      <c r="FL28" s="163">
        <v>-23.7788</v>
      </c>
      <c r="FM28" s="163">
        <v>24.880299999999998</v>
      </c>
      <c r="FN28" s="163">
        <v>25.045200000000001</v>
      </c>
      <c r="FO28" s="163">
        <v>-21.208600000000001</v>
      </c>
      <c r="FP28" s="163">
        <v>-14.2941</v>
      </c>
      <c r="FQ28" s="163">
        <v>6.7347000000000001</v>
      </c>
      <c r="FR28" s="163">
        <v>-19.23</v>
      </c>
      <c r="FS28" s="163">
        <v>-2.0998000000000001</v>
      </c>
      <c r="FT28" s="163">
        <v>0.25929999999999997</v>
      </c>
      <c r="FU28" s="163">
        <v>0.66</v>
      </c>
      <c r="FV28" s="163">
        <v>4.41</v>
      </c>
      <c r="FW28" s="163">
        <v>0</v>
      </c>
      <c r="FX28" s="163">
        <v>1.1378999999999999</v>
      </c>
      <c r="FY28" s="163">
        <v>4.1239999999999997</v>
      </c>
      <c r="FZ28" s="163">
        <v>-2.7E-2</v>
      </c>
      <c r="GA28" s="163">
        <v>1.3933</v>
      </c>
      <c r="GB28" s="163">
        <v>0.21</v>
      </c>
      <c r="GC28" s="163">
        <v>2.7269999999999999</v>
      </c>
      <c r="GD28" s="163">
        <v>6.3533999999999997</v>
      </c>
      <c r="GE28" s="163">
        <v>-3.85</v>
      </c>
      <c r="GF28" s="163">
        <v>26.299900000000001</v>
      </c>
      <c r="GG28" s="164"/>
      <c r="GH28" s="163">
        <v>27.174600000000002</v>
      </c>
      <c r="GI28" s="164"/>
      <c r="GJ28" s="163">
        <v>-17.255500000000001</v>
      </c>
      <c r="GK28" s="163">
        <v>2.6065999999999998</v>
      </c>
      <c r="GL28" s="164"/>
      <c r="GM28" s="164"/>
      <c r="GN28" s="163">
        <v>-14.2751</v>
      </c>
      <c r="GO28" s="163">
        <v>-16.008199999999999</v>
      </c>
      <c r="GP28" s="163">
        <v>4.1024000000000003</v>
      </c>
      <c r="GQ28" s="163">
        <v>-33.6128</v>
      </c>
      <c r="GR28" s="163">
        <v>8.1006999999999998</v>
      </c>
      <c r="GS28" s="163">
        <v>6.7308000000000003</v>
      </c>
      <c r="GT28" s="163">
        <v>130.59139999999999</v>
      </c>
      <c r="GU28" s="163">
        <v>0.76270000000000004</v>
      </c>
      <c r="GV28" s="163">
        <v>-8.2661999999999995</v>
      </c>
      <c r="GW28" s="163">
        <v>-2.1743000000000001</v>
      </c>
      <c r="GX28" s="163">
        <v>1.4373</v>
      </c>
      <c r="GY28" s="163">
        <v>5.5308999999999999</v>
      </c>
      <c r="GZ28" s="163">
        <v>5.6016000000000004</v>
      </c>
      <c r="HA28" s="163">
        <v>0.87729999999999997</v>
      </c>
      <c r="HB28" s="163">
        <v>17.1157</v>
      </c>
      <c r="HC28" s="163">
        <v>18.049199999999999</v>
      </c>
      <c r="HD28" s="163">
        <v>-5.03</v>
      </c>
      <c r="HE28" s="163">
        <v>0</v>
      </c>
      <c r="HF28" s="163">
        <v>43.578699999999998</v>
      </c>
      <c r="HG28" s="163">
        <v>-6.0823999999999998</v>
      </c>
      <c r="HH28" s="163">
        <v>26.960999999999999</v>
      </c>
      <c r="HI28" s="163">
        <v>-1.7633000000000001</v>
      </c>
      <c r="HJ28" s="163">
        <v>-1.2716000000000001</v>
      </c>
      <c r="HK28" s="163">
        <v>-8.3175000000000008</v>
      </c>
      <c r="HL28" s="163">
        <v>-10.487500000000001</v>
      </c>
      <c r="HM28" s="163">
        <v>0</v>
      </c>
      <c r="HN28" s="163">
        <v>0</v>
      </c>
      <c r="HO28" s="164"/>
      <c r="HP28" s="164"/>
      <c r="HQ28" s="163">
        <v>-18.5823</v>
      </c>
      <c r="HR28" s="163">
        <v>-17.989000000000001</v>
      </c>
      <c r="HS28" s="163">
        <v>-11.351599999999999</v>
      </c>
      <c r="HT28" s="163">
        <v>-10.8088</v>
      </c>
      <c r="HU28" s="163">
        <v>17.899999999999999</v>
      </c>
      <c r="HV28" s="163">
        <v>17.88</v>
      </c>
      <c r="HW28" s="163">
        <v>-30.4</v>
      </c>
      <c r="HX28" s="163">
        <v>-30.7</v>
      </c>
      <c r="HY28" s="163">
        <v>1.724</v>
      </c>
      <c r="HZ28" s="163">
        <v>3.84</v>
      </c>
      <c r="IA28" s="164"/>
      <c r="IB28" s="163">
        <v>10.855499999999999</v>
      </c>
      <c r="IC28" s="163">
        <v>10.7761</v>
      </c>
      <c r="ID28" s="163">
        <v>-16.100000000000001</v>
      </c>
      <c r="IE28" s="163">
        <v>-39.700000000000003</v>
      </c>
      <c r="IF28" s="163">
        <v>2.2000000000000002</v>
      </c>
      <c r="IG28" s="163">
        <v>1.6</v>
      </c>
      <c r="IH28" s="164"/>
      <c r="II28" s="163">
        <v>-17.4633</v>
      </c>
      <c r="IJ28" s="163">
        <v>-87.6511</v>
      </c>
      <c r="IK28" s="163">
        <v>6.5050999999999997</v>
      </c>
      <c r="IL28" s="163">
        <v>-220.83600000000001</v>
      </c>
      <c r="IM28" s="163">
        <v>-10.7188</v>
      </c>
      <c r="IN28" s="163">
        <v>1.7324999999999999</v>
      </c>
      <c r="IO28" s="163">
        <v>61.159700000000001</v>
      </c>
      <c r="IP28" s="163">
        <v>107.1892</v>
      </c>
      <c r="IQ28" s="163">
        <v>99.328800000000001</v>
      </c>
      <c r="IR28" s="163">
        <v>113.0487</v>
      </c>
      <c r="IS28" s="163">
        <v>-14.7097</v>
      </c>
      <c r="IT28" s="163">
        <v>24.610399999999998</v>
      </c>
      <c r="IU28" s="163">
        <v>22.4192</v>
      </c>
      <c r="IV28" s="163">
        <v>6.2538999999999998</v>
      </c>
      <c r="IW28" s="163">
        <v>103.8925</v>
      </c>
      <c r="IX28" s="163">
        <v>-229.40559999999999</v>
      </c>
      <c r="IY28" s="163">
        <v>20.125900000000001</v>
      </c>
      <c r="IZ28" s="163">
        <v>-15.295400000000001</v>
      </c>
      <c r="JA28" s="163">
        <v>-1.4514</v>
      </c>
      <c r="JB28" s="164"/>
      <c r="JC28" s="163">
        <v>-8.7200000000000006</v>
      </c>
      <c r="JD28" s="163">
        <v>0.34399999999999997</v>
      </c>
      <c r="JE28" s="163">
        <v>0.33</v>
      </c>
      <c r="JF28" s="163">
        <v>4.88</v>
      </c>
      <c r="JG28" s="163">
        <v>-4.24</v>
      </c>
      <c r="JH28" s="163">
        <v>-1.6739999999999999</v>
      </c>
      <c r="JI28" s="163">
        <v>-1.9608000000000001</v>
      </c>
      <c r="JJ28" s="163">
        <v>9.6117000000000008</v>
      </c>
      <c r="JK28" s="163">
        <v>-7.3228</v>
      </c>
      <c r="JL28" s="163">
        <v>7.4</v>
      </c>
      <c r="JM28" s="163">
        <v>4.8789999999999996</v>
      </c>
      <c r="JN28" s="163">
        <v>4.4630000000000001</v>
      </c>
      <c r="JO28" s="164"/>
      <c r="JP28" s="164"/>
      <c r="JQ28" s="163">
        <v>4.4433999999999996</v>
      </c>
      <c r="JR28" s="163">
        <v>3.6810999999999998</v>
      </c>
      <c r="JS28" s="163">
        <v>3.3214000000000001</v>
      </c>
      <c r="JT28" s="164"/>
      <c r="JU28" s="163">
        <v>24.5</v>
      </c>
      <c r="JV28" s="163">
        <v>2.7242999999999999</v>
      </c>
      <c r="JW28" s="163">
        <v>0.51</v>
      </c>
      <c r="JX28" s="164"/>
      <c r="JY28" s="163">
        <v>0</v>
      </c>
      <c r="JZ28" s="163">
        <v>-16.706299999999999</v>
      </c>
      <c r="KA28" s="163">
        <v>-19.357800000000001</v>
      </c>
      <c r="KB28" s="163">
        <v>0</v>
      </c>
      <c r="KC28" s="163">
        <v>11.766999999999999</v>
      </c>
      <c r="KD28" s="163">
        <v>-14.1775</v>
      </c>
      <c r="KE28" s="163">
        <v>0</v>
      </c>
      <c r="KF28" s="163">
        <v>-24</v>
      </c>
      <c r="KG28" s="163">
        <v>6.6</v>
      </c>
      <c r="KH28" s="164"/>
      <c r="KI28" s="163">
        <v>-46.026800000000001</v>
      </c>
    </row>
    <row r="29" spans="1:295" ht="18" customHeight="1" x14ac:dyDescent="0.3">
      <c r="A29" s="158" t="s">
        <v>63</v>
      </c>
      <c r="B29" s="158" t="s">
        <v>780</v>
      </c>
      <c r="C29" s="162">
        <v>0</v>
      </c>
      <c r="D29" s="163">
        <v>0.84119999999999995</v>
      </c>
      <c r="E29" s="163">
        <v>-8.3048999999999999</v>
      </c>
      <c r="F29" s="163">
        <v>4.2451999999999996</v>
      </c>
      <c r="G29" s="163">
        <v>10.9969</v>
      </c>
      <c r="H29" s="164"/>
      <c r="I29" s="163">
        <v>11.2531</v>
      </c>
      <c r="J29" s="164"/>
      <c r="K29" s="163">
        <v>22.590499999999999</v>
      </c>
      <c r="L29" s="163">
        <v>9.7556999999999992</v>
      </c>
      <c r="M29" s="163">
        <v>9.2853999999999992</v>
      </c>
      <c r="N29" s="163">
        <v>-15.54</v>
      </c>
      <c r="O29" s="163">
        <v>-28.6</v>
      </c>
      <c r="P29" s="163">
        <v>6.6</v>
      </c>
      <c r="Q29" s="163">
        <v>6.6239999999999997</v>
      </c>
      <c r="R29" s="164"/>
      <c r="S29" s="163">
        <v>2.1758999999999999</v>
      </c>
      <c r="T29" s="163">
        <v>-2.9215</v>
      </c>
      <c r="U29" s="163">
        <v>5.9943999999999997</v>
      </c>
      <c r="V29" s="163">
        <v>5.9683999999999999</v>
      </c>
      <c r="W29" s="163">
        <v>10.25</v>
      </c>
      <c r="X29" s="163">
        <v>6.2209000000000003</v>
      </c>
      <c r="Y29" s="163">
        <v>-3.6320999999999999</v>
      </c>
      <c r="Z29" s="163">
        <v>1.1851</v>
      </c>
      <c r="AA29" s="164"/>
      <c r="AB29" s="163">
        <v>-1.1493</v>
      </c>
      <c r="AC29" s="163">
        <v>-2.0750000000000002</v>
      </c>
      <c r="AD29" s="163">
        <v>-2.0859999999999999</v>
      </c>
      <c r="AE29" s="163">
        <v>9.0530000000000008</v>
      </c>
      <c r="AF29" s="163">
        <v>-2.2200000000000002</v>
      </c>
      <c r="AG29" s="163">
        <v>-2.2000000000000002</v>
      </c>
      <c r="AH29" s="163">
        <v>-2.3E-2</v>
      </c>
      <c r="AI29" s="163">
        <v>0.14899999999999999</v>
      </c>
      <c r="AJ29" s="163">
        <v>-8.16</v>
      </c>
      <c r="AK29" s="163">
        <v>-8.24</v>
      </c>
      <c r="AL29" s="164"/>
      <c r="AM29" s="163">
        <v>-16.670000000000002</v>
      </c>
      <c r="AN29" s="163">
        <v>-16.510000000000002</v>
      </c>
      <c r="AO29" s="163">
        <v>5.8765000000000001</v>
      </c>
      <c r="AP29" s="163">
        <v>3.4136000000000002</v>
      </c>
      <c r="AQ29" s="163">
        <v>15.819599999999999</v>
      </c>
      <c r="AR29" s="163">
        <v>17.441600000000001</v>
      </c>
      <c r="AS29" s="163">
        <v>-16.112100000000002</v>
      </c>
      <c r="AT29" s="163">
        <v>-8.4393999999999991</v>
      </c>
      <c r="AU29" s="163">
        <v>-9.0085999999999995</v>
      </c>
      <c r="AV29" s="163">
        <v>8.7919</v>
      </c>
      <c r="AW29" s="163">
        <v>8.8086000000000002</v>
      </c>
      <c r="AX29" s="163">
        <v>-17.146799999999999</v>
      </c>
      <c r="AY29" s="163">
        <v>-15.539300000000001</v>
      </c>
      <c r="AZ29" s="163">
        <v>3.9578000000000002</v>
      </c>
      <c r="BA29" s="163">
        <v>19.777200000000001</v>
      </c>
      <c r="BB29" s="163">
        <v>30.701899999999998</v>
      </c>
      <c r="BC29" s="163">
        <v>16.430099999999999</v>
      </c>
      <c r="BD29" s="163">
        <v>-4.8</v>
      </c>
      <c r="BE29" s="163">
        <v>-4.8</v>
      </c>
      <c r="BF29" s="163">
        <v>-22.717600000000001</v>
      </c>
      <c r="BG29" s="163">
        <v>-20.224799999999998</v>
      </c>
      <c r="BH29" s="163">
        <v>-2.7757000000000001</v>
      </c>
      <c r="BI29" s="164"/>
      <c r="BJ29" s="163">
        <v>4.0252999999999997</v>
      </c>
      <c r="BK29" s="163">
        <v>5.8554000000000004</v>
      </c>
      <c r="BL29" s="163">
        <v>3.1364000000000001</v>
      </c>
      <c r="BM29" s="163">
        <v>2.4137</v>
      </c>
      <c r="BN29" s="163">
        <v>-61.342199999999998</v>
      </c>
      <c r="BO29" s="163">
        <v>68.300399999999996</v>
      </c>
      <c r="BP29" s="163">
        <v>67.751099999999994</v>
      </c>
      <c r="BQ29" s="163">
        <v>24.8171</v>
      </c>
      <c r="BR29" s="163">
        <v>-53.349600000000002</v>
      </c>
      <c r="BS29" s="164"/>
      <c r="BT29" s="164"/>
      <c r="BU29" s="164"/>
      <c r="BV29" s="163">
        <v>28.840900000000001</v>
      </c>
      <c r="BW29" s="163">
        <v>10.81</v>
      </c>
      <c r="BX29" s="163">
        <v>7.67</v>
      </c>
      <c r="BY29" s="163">
        <v>-4.1500000000000004</v>
      </c>
      <c r="BZ29" s="163">
        <v>10.62</v>
      </c>
      <c r="CA29" s="163">
        <v>-13.525499999999999</v>
      </c>
      <c r="CB29" s="163">
        <v>-13.525499999999999</v>
      </c>
      <c r="CC29" s="163">
        <v>34.241</v>
      </c>
      <c r="CD29" s="163">
        <v>32.453699999999998</v>
      </c>
      <c r="CE29" s="163">
        <v>-5.5076000000000001</v>
      </c>
      <c r="CF29" s="163">
        <v>-27.6493</v>
      </c>
      <c r="CG29" s="163">
        <v>-27.518599999999999</v>
      </c>
      <c r="CH29" s="163">
        <v>3.2582</v>
      </c>
      <c r="CI29" s="163">
        <v>21.464099999999998</v>
      </c>
      <c r="CJ29" s="164"/>
      <c r="CK29" s="164"/>
      <c r="CL29" s="163">
        <v>83</v>
      </c>
      <c r="CM29" s="163">
        <v>-40.1</v>
      </c>
      <c r="CN29" s="163">
        <v>-3.58</v>
      </c>
      <c r="CO29" s="163">
        <v>41.513100000000001</v>
      </c>
      <c r="CP29" s="163">
        <v>40.877400000000002</v>
      </c>
      <c r="CQ29" s="163">
        <v>40.095399999999998</v>
      </c>
      <c r="CR29" s="163">
        <v>79.571700000000007</v>
      </c>
      <c r="CS29" s="163">
        <v>81.560599999999994</v>
      </c>
      <c r="CT29" s="163">
        <v>-20.196000000000002</v>
      </c>
      <c r="CU29" s="163">
        <v>-74.874899999999997</v>
      </c>
      <c r="CV29" s="163">
        <v>-15.657999999999999</v>
      </c>
      <c r="CW29" s="163">
        <v>3.1008</v>
      </c>
      <c r="CX29" s="163">
        <v>31.21</v>
      </c>
      <c r="CY29" s="163">
        <v>18.36</v>
      </c>
      <c r="CZ29" s="163">
        <v>12.036099999999999</v>
      </c>
      <c r="DA29" s="163">
        <v>12.014799999999999</v>
      </c>
      <c r="DB29" s="163">
        <v>-12.01</v>
      </c>
      <c r="DC29" s="164"/>
      <c r="DD29" s="163">
        <v>-23.9252</v>
      </c>
      <c r="DE29" s="163">
        <v>-23.028500000000001</v>
      </c>
      <c r="DF29" s="163">
        <v>29.466799999999999</v>
      </c>
      <c r="DG29" s="163">
        <v>1.4500000000000001E-2</v>
      </c>
      <c r="DH29" s="163">
        <v>-6.3132000000000001</v>
      </c>
      <c r="DI29" s="163">
        <v>-2.2000000000000002</v>
      </c>
      <c r="DJ29" s="163">
        <v>-2.2999999999999998</v>
      </c>
      <c r="DK29" s="163">
        <v>-2.1472000000000002</v>
      </c>
      <c r="DL29" s="163">
        <v>6.1771000000000003</v>
      </c>
      <c r="DM29" s="163">
        <v>41.957099999999997</v>
      </c>
      <c r="DN29" s="163">
        <v>15.7773</v>
      </c>
      <c r="DO29" s="163">
        <v>6.83</v>
      </c>
      <c r="DP29" s="163">
        <v>-2.72</v>
      </c>
      <c r="DQ29" s="163">
        <v>8.5589999999999993</v>
      </c>
      <c r="DR29" s="163">
        <v>-28.366599999999998</v>
      </c>
      <c r="DS29" s="163">
        <v>-5.66</v>
      </c>
      <c r="DT29" s="163">
        <v>-5.66</v>
      </c>
      <c r="DU29" s="163">
        <v>22.18</v>
      </c>
      <c r="DV29" s="163">
        <v>26.02</v>
      </c>
      <c r="DW29" s="163">
        <v>-23.854500000000002</v>
      </c>
      <c r="DX29" s="163">
        <v>-11.9727</v>
      </c>
      <c r="DY29" s="163">
        <v>-44.104599999999998</v>
      </c>
      <c r="DZ29" s="163">
        <v>-42.263599999999997</v>
      </c>
      <c r="EA29" s="163">
        <v>31.601500000000001</v>
      </c>
      <c r="EB29" s="163">
        <v>8.8679000000000006</v>
      </c>
      <c r="EC29" s="163">
        <v>-1.9609000000000001</v>
      </c>
      <c r="ED29" s="163">
        <v>-2.0259999999999998</v>
      </c>
      <c r="EE29" s="163">
        <v>-10.181699999999999</v>
      </c>
      <c r="EF29" s="163">
        <v>-12.904</v>
      </c>
      <c r="EG29" s="163">
        <v>-10.728999999999999</v>
      </c>
      <c r="EH29" s="163">
        <v>-99.500399999999999</v>
      </c>
      <c r="EI29" s="163">
        <v>-58.855200000000004</v>
      </c>
      <c r="EJ29" s="164"/>
      <c r="EK29" s="163">
        <v>-11.0365</v>
      </c>
      <c r="EL29" s="163">
        <v>-11.691800000000001</v>
      </c>
      <c r="EM29" s="163">
        <v>16.066199999999998</v>
      </c>
      <c r="EN29" s="163">
        <v>-15.239699999999999</v>
      </c>
      <c r="EO29" s="163">
        <v>-15.1715</v>
      </c>
      <c r="EP29" s="163">
        <v>-5.6360000000000001</v>
      </c>
      <c r="EQ29" s="163">
        <v>-25.9514</v>
      </c>
      <c r="ER29" s="163">
        <v>-25.471800000000002</v>
      </c>
      <c r="ES29" s="163">
        <v>2.302</v>
      </c>
      <c r="ET29" s="163">
        <v>-14.97</v>
      </c>
      <c r="EU29" s="163">
        <v>-5.79</v>
      </c>
      <c r="EV29" s="163">
        <v>-0.6</v>
      </c>
      <c r="EW29" s="163">
        <v>3.7795000000000001</v>
      </c>
      <c r="EX29" s="163">
        <v>-25.143799999999999</v>
      </c>
      <c r="EY29" s="163">
        <v>-6.0674999999999999</v>
      </c>
      <c r="EZ29" s="163">
        <v>4.6661000000000001</v>
      </c>
      <c r="FA29" s="163">
        <v>3.8355999999999999</v>
      </c>
      <c r="FB29" s="163">
        <v>-1.4424999999999999</v>
      </c>
      <c r="FC29" s="163">
        <v>-17.833100000000002</v>
      </c>
      <c r="FD29" s="163">
        <v>0.80679999999999996</v>
      </c>
      <c r="FE29" s="164"/>
      <c r="FF29" s="163">
        <v>0.78039999999999998</v>
      </c>
      <c r="FG29" s="163">
        <v>2.5651000000000002</v>
      </c>
      <c r="FH29" s="163">
        <v>2.4325000000000001</v>
      </c>
      <c r="FI29" s="164"/>
      <c r="FJ29" s="163">
        <v>1.5071000000000001</v>
      </c>
      <c r="FK29" s="163">
        <v>1.5071000000000001</v>
      </c>
      <c r="FL29" s="163">
        <v>-25.285900000000002</v>
      </c>
      <c r="FM29" s="163">
        <v>26.366499999999998</v>
      </c>
      <c r="FN29" s="163">
        <v>26.154599999999999</v>
      </c>
      <c r="FO29" s="163">
        <v>-22.211300000000001</v>
      </c>
      <c r="FP29" s="163">
        <v>-14.688800000000001</v>
      </c>
      <c r="FQ29" s="163">
        <v>10.2943</v>
      </c>
      <c r="FR29" s="163">
        <v>-17.579999999999998</v>
      </c>
      <c r="FS29" s="163">
        <v>-2.1181000000000001</v>
      </c>
      <c r="FT29" s="163">
        <v>0.28039999999999998</v>
      </c>
      <c r="FU29" s="163">
        <v>1.1499999999999999</v>
      </c>
      <c r="FV29" s="163">
        <v>1.79</v>
      </c>
      <c r="FW29" s="163">
        <v>-11.2133</v>
      </c>
      <c r="FX29" s="163">
        <v>1.1374</v>
      </c>
      <c r="FY29" s="163">
        <v>3.8559999999999999</v>
      </c>
      <c r="FZ29" s="163">
        <v>0.73</v>
      </c>
      <c r="GA29" s="163">
        <v>1.4584999999999999</v>
      </c>
      <c r="GB29" s="163">
        <v>0.02</v>
      </c>
      <c r="GC29" s="163">
        <v>3.1328999999999998</v>
      </c>
      <c r="GD29" s="163">
        <v>8.1883999999999997</v>
      </c>
      <c r="GE29" s="163">
        <v>-4.04</v>
      </c>
      <c r="GF29" s="163">
        <v>26.6663</v>
      </c>
      <c r="GG29" s="164"/>
      <c r="GH29" s="163">
        <v>31.8782</v>
      </c>
      <c r="GI29" s="164"/>
      <c r="GJ29" s="163">
        <v>-23.545400000000001</v>
      </c>
      <c r="GK29" s="163">
        <v>2.7218</v>
      </c>
      <c r="GL29" s="164"/>
      <c r="GM29" s="164"/>
      <c r="GN29" s="163">
        <v>-13.6227</v>
      </c>
      <c r="GO29" s="163">
        <v>-13.2262</v>
      </c>
      <c r="GP29" s="163">
        <v>6.5926999999999998</v>
      </c>
      <c r="GQ29" s="163">
        <v>-37.394199999999998</v>
      </c>
      <c r="GR29" s="163">
        <v>8.1242999999999999</v>
      </c>
      <c r="GS29" s="163">
        <v>7.4827000000000004</v>
      </c>
      <c r="GT29" s="163">
        <v>140.83500000000001</v>
      </c>
      <c r="GU29" s="163">
        <v>-3.6410999999999998</v>
      </c>
      <c r="GV29" s="163">
        <v>-6.9062999999999999</v>
      </c>
      <c r="GW29" s="163">
        <v>-16.4099</v>
      </c>
      <c r="GX29" s="163">
        <v>1.7924</v>
      </c>
      <c r="GY29" s="163">
        <v>6.0289000000000001</v>
      </c>
      <c r="GZ29" s="163">
        <v>6.2107000000000001</v>
      </c>
      <c r="HA29" s="163">
        <v>1.0157</v>
      </c>
      <c r="HB29" s="163">
        <v>16.531700000000001</v>
      </c>
      <c r="HC29" s="163">
        <v>18.574999999999999</v>
      </c>
      <c r="HD29" s="163">
        <v>-1.26</v>
      </c>
      <c r="HE29" s="163">
        <v>0</v>
      </c>
      <c r="HF29" s="163">
        <v>44.766199999999998</v>
      </c>
      <c r="HG29" s="163">
        <v>-4.8723999999999998</v>
      </c>
      <c r="HH29" s="163">
        <v>28.2758</v>
      </c>
      <c r="HI29" s="163">
        <v>-3.7810000000000001</v>
      </c>
      <c r="HJ29" s="163">
        <v>-2.3481000000000001</v>
      </c>
      <c r="HK29" s="163">
        <v>-6.4862000000000002</v>
      </c>
      <c r="HL29" s="163">
        <v>-8.7463999999999995</v>
      </c>
      <c r="HM29" s="163">
        <v>-10.4169</v>
      </c>
      <c r="HN29" s="163">
        <v>-11.0991</v>
      </c>
      <c r="HO29" s="164"/>
      <c r="HP29" s="164"/>
      <c r="HQ29" s="163">
        <v>-19.637</v>
      </c>
      <c r="HR29" s="163">
        <v>-18.6812</v>
      </c>
      <c r="HS29" s="163">
        <v>-12.4574</v>
      </c>
      <c r="HT29" s="163">
        <v>-12.767899999999999</v>
      </c>
      <c r="HU29" s="163">
        <v>18.350000000000001</v>
      </c>
      <c r="HV29" s="163">
        <v>18.34</v>
      </c>
      <c r="HW29" s="163">
        <v>-29.3</v>
      </c>
      <c r="HX29" s="163">
        <v>-30</v>
      </c>
      <c r="HY29" s="163">
        <v>1.7403999999999999</v>
      </c>
      <c r="HZ29" s="163">
        <v>5.04</v>
      </c>
      <c r="IA29" s="164"/>
      <c r="IB29" s="163">
        <v>11.2818</v>
      </c>
      <c r="IC29" s="163">
        <v>11.649699999999999</v>
      </c>
      <c r="ID29" s="163">
        <v>-16.5</v>
      </c>
      <c r="IE29" s="163">
        <v>-38.799999999999997</v>
      </c>
      <c r="IF29" s="163">
        <v>2.6</v>
      </c>
      <c r="IG29" s="163">
        <v>2.1</v>
      </c>
      <c r="IH29" s="163">
        <v>-17.700199999999999</v>
      </c>
      <c r="II29" s="163">
        <v>-17.626100000000001</v>
      </c>
      <c r="IJ29" s="163">
        <v>-84.614599999999996</v>
      </c>
      <c r="IK29" s="163">
        <v>10.6572</v>
      </c>
      <c r="IL29" s="163">
        <v>-223.54089999999999</v>
      </c>
      <c r="IM29" s="163">
        <v>-12.1576</v>
      </c>
      <c r="IN29" s="163">
        <v>4.1653000000000002</v>
      </c>
      <c r="IO29" s="163">
        <v>60.846299999999999</v>
      </c>
      <c r="IP29" s="163">
        <v>108.785</v>
      </c>
      <c r="IQ29" s="163">
        <v>99.984800000000007</v>
      </c>
      <c r="IR29" s="163">
        <v>116.44029999999999</v>
      </c>
      <c r="IS29" s="163">
        <v>-12.4945</v>
      </c>
      <c r="IT29" s="163">
        <v>27.810300000000002</v>
      </c>
      <c r="IU29" s="163">
        <v>26.942499999999999</v>
      </c>
      <c r="IV29" s="163">
        <v>11.0854</v>
      </c>
      <c r="IW29" s="163">
        <v>104.4829</v>
      </c>
      <c r="IX29" s="163">
        <v>-230.22040000000001</v>
      </c>
      <c r="IY29" s="163">
        <v>20.354299999999999</v>
      </c>
      <c r="IZ29" s="163">
        <v>-15.609299999999999</v>
      </c>
      <c r="JA29" s="163">
        <v>-1.0071000000000001</v>
      </c>
      <c r="JB29" s="164"/>
      <c r="JC29" s="163">
        <v>-9.36</v>
      </c>
      <c r="JD29" s="163">
        <v>3.9E-2</v>
      </c>
      <c r="JE29" s="163">
        <v>2.7E-2</v>
      </c>
      <c r="JF29" s="163">
        <v>4.8</v>
      </c>
      <c r="JG29" s="163">
        <v>-4.4800000000000004</v>
      </c>
      <c r="JH29" s="163">
        <v>-1.5911</v>
      </c>
      <c r="JI29" s="163">
        <v>-1.8448</v>
      </c>
      <c r="JJ29" s="163">
        <v>10.1091</v>
      </c>
      <c r="JK29" s="163">
        <v>-7.2343000000000002</v>
      </c>
      <c r="JL29" s="163">
        <v>6.8</v>
      </c>
      <c r="JM29" s="163">
        <v>4.7279999999999998</v>
      </c>
      <c r="JN29" s="163">
        <v>3.4670000000000001</v>
      </c>
      <c r="JO29" s="164"/>
      <c r="JP29" s="163">
        <v>2.9413999999999998</v>
      </c>
      <c r="JQ29" s="163">
        <v>4.6685999999999996</v>
      </c>
      <c r="JR29" s="163">
        <v>4.2739000000000003</v>
      </c>
      <c r="JS29" s="163">
        <v>4.1622000000000003</v>
      </c>
      <c r="JT29" s="164"/>
      <c r="JU29" s="163">
        <v>23.1</v>
      </c>
      <c r="JV29" s="163">
        <v>2.6124000000000001</v>
      </c>
      <c r="JW29" s="163">
        <v>0.67</v>
      </c>
      <c r="JX29" s="164"/>
      <c r="JY29" s="163">
        <v>0</v>
      </c>
      <c r="JZ29" s="163">
        <v>-16.635899999999999</v>
      </c>
      <c r="KA29" s="163">
        <v>-19.5502</v>
      </c>
      <c r="KB29" s="163">
        <v>0</v>
      </c>
      <c r="KC29" s="163">
        <v>12.4308</v>
      </c>
      <c r="KD29" s="163">
        <v>-14.6257</v>
      </c>
      <c r="KE29" s="163">
        <v>1.5205</v>
      </c>
      <c r="KF29" s="163">
        <v>-23.4</v>
      </c>
      <c r="KG29" s="163">
        <v>5.7</v>
      </c>
      <c r="KH29" s="164"/>
      <c r="KI29" s="163">
        <v>-47.063600000000001</v>
      </c>
    </row>
    <row r="30" spans="1:295" ht="18" customHeight="1" x14ac:dyDescent="0.3">
      <c r="A30" s="158" t="s">
        <v>63</v>
      </c>
      <c r="B30" s="158" t="s">
        <v>781</v>
      </c>
      <c r="C30" s="162">
        <v>0</v>
      </c>
      <c r="D30" s="163">
        <v>1.0538000000000001</v>
      </c>
      <c r="E30" s="163">
        <v>-8.5601000000000003</v>
      </c>
      <c r="F30" s="163">
        <v>4.4435000000000002</v>
      </c>
      <c r="G30" s="163">
        <v>10.0138</v>
      </c>
      <c r="H30" s="164"/>
      <c r="I30" s="163">
        <v>12.0067</v>
      </c>
      <c r="J30" s="164"/>
      <c r="K30" s="163">
        <v>23.7911</v>
      </c>
      <c r="L30" s="163">
        <v>10.6127</v>
      </c>
      <c r="M30" s="163">
        <v>10.224299999999999</v>
      </c>
      <c r="N30" s="163">
        <v>-15.54</v>
      </c>
      <c r="O30" s="163">
        <v>-33</v>
      </c>
      <c r="P30" s="163">
        <v>11</v>
      </c>
      <c r="Q30" s="163">
        <v>7.452</v>
      </c>
      <c r="R30" s="163">
        <v>-24.2</v>
      </c>
      <c r="S30" s="163">
        <v>2.2080000000000002</v>
      </c>
      <c r="T30" s="163">
        <v>-2.3098000000000001</v>
      </c>
      <c r="U30" s="163">
        <v>5.3867000000000003</v>
      </c>
      <c r="V30" s="163">
        <v>5.3364000000000003</v>
      </c>
      <c r="W30" s="163">
        <v>9.2642000000000007</v>
      </c>
      <c r="X30" s="163">
        <v>4.1467000000000001</v>
      </c>
      <c r="Y30" s="163">
        <v>-3.7978000000000001</v>
      </c>
      <c r="Z30" s="163">
        <v>1.1879999999999999</v>
      </c>
      <c r="AA30" s="164"/>
      <c r="AB30" s="163">
        <v>-0.94140000000000001</v>
      </c>
      <c r="AC30" s="163">
        <v>-2.1509999999999998</v>
      </c>
      <c r="AD30" s="163">
        <v>-2.1579999999999999</v>
      </c>
      <c r="AE30" s="163">
        <v>9.0489999999999995</v>
      </c>
      <c r="AF30" s="163">
        <v>-4.4400000000000004</v>
      </c>
      <c r="AG30" s="163">
        <v>2.2000000000000002</v>
      </c>
      <c r="AH30" s="163">
        <v>-8.9999999999999993E-3</v>
      </c>
      <c r="AI30" s="163">
        <v>0.151</v>
      </c>
      <c r="AJ30" s="163">
        <v>-9.2100000000000009</v>
      </c>
      <c r="AK30" s="163">
        <v>-9.24</v>
      </c>
      <c r="AL30" s="164"/>
      <c r="AM30" s="163">
        <v>-16.64</v>
      </c>
      <c r="AN30" s="163">
        <v>-16.77</v>
      </c>
      <c r="AO30" s="163">
        <v>7.2721999999999998</v>
      </c>
      <c r="AP30" s="163">
        <v>3.2069000000000001</v>
      </c>
      <c r="AQ30" s="163">
        <v>15.412599999999999</v>
      </c>
      <c r="AR30" s="163">
        <v>18.087900000000001</v>
      </c>
      <c r="AS30" s="163">
        <v>-16.095300000000002</v>
      </c>
      <c r="AT30" s="163">
        <v>-9.7789999999999999</v>
      </c>
      <c r="AU30" s="163">
        <v>-9.5116999999999994</v>
      </c>
      <c r="AV30" s="163">
        <v>-0.57369999999999999</v>
      </c>
      <c r="AW30" s="163">
        <v>-0.53720000000000001</v>
      </c>
      <c r="AX30" s="163">
        <v>-16.878799999999998</v>
      </c>
      <c r="AY30" s="163">
        <v>-12.726100000000001</v>
      </c>
      <c r="AZ30" s="163">
        <v>0.8014</v>
      </c>
      <c r="BA30" s="163">
        <v>5.1032999999999999</v>
      </c>
      <c r="BB30" s="163">
        <v>38.525700000000001</v>
      </c>
      <c r="BC30" s="163">
        <v>18.2225</v>
      </c>
      <c r="BD30" s="163">
        <v>-5.5</v>
      </c>
      <c r="BE30" s="163">
        <v>-5.5</v>
      </c>
      <c r="BF30" s="163">
        <v>-22.930800000000001</v>
      </c>
      <c r="BG30" s="163">
        <v>-22.8812</v>
      </c>
      <c r="BH30" s="163">
        <v>-3.0487000000000002</v>
      </c>
      <c r="BI30" s="164"/>
      <c r="BJ30" s="163">
        <v>2.7391999999999999</v>
      </c>
      <c r="BK30" s="163">
        <v>6.1940999999999997</v>
      </c>
      <c r="BL30" s="163">
        <v>3.6373000000000002</v>
      </c>
      <c r="BM30" s="163">
        <v>2.5529999999999999</v>
      </c>
      <c r="BN30" s="163">
        <v>-76.082599999999999</v>
      </c>
      <c r="BO30" s="163">
        <v>69.460099999999997</v>
      </c>
      <c r="BP30" s="163">
        <v>69.643199999999993</v>
      </c>
      <c r="BQ30" s="163">
        <v>28.558599999999998</v>
      </c>
      <c r="BR30" s="163">
        <v>-56.632300000000001</v>
      </c>
      <c r="BS30" s="164"/>
      <c r="BT30" s="164"/>
      <c r="BU30" s="164"/>
      <c r="BV30" s="163">
        <v>29.938700000000001</v>
      </c>
      <c r="BW30" s="163">
        <v>10.87</v>
      </c>
      <c r="BX30" s="163">
        <v>7.85</v>
      </c>
      <c r="BY30" s="163">
        <v>-3.87</v>
      </c>
      <c r="BZ30" s="163">
        <v>10.92</v>
      </c>
      <c r="CA30" s="163">
        <v>-13.7934</v>
      </c>
      <c r="CB30" s="163">
        <v>-13.7934</v>
      </c>
      <c r="CC30" s="163">
        <v>35.128900000000002</v>
      </c>
      <c r="CD30" s="163">
        <v>33.919800000000002</v>
      </c>
      <c r="CE30" s="163">
        <v>-5.6938000000000004</v>
      </c>
      <c r="CF30" s="163">
        <v>-28.225100000000001</v>
      </c>
      <c r="CG30" s="163">
        <v>-27.965900000000001</v>
      </c>
      <c r="CH30" s="163">
        <v>3.2565</v>
      </c>
      <c r="CI30" s="163">
        <v>21.148299999999999</v>
      </c>
      <c r="CJ30" s="164"/>
      <c r="CK30" s="164"/>
      <c r="CL30" s="163">
        <v>83.9</v>
      </c>
      <c r="CM30" s="163">
        <v>-40.1</v>
      </c>
      <c r="CN30" s="163">
        <v>-3.58</v>
      </c>
      <c r="CO30" s="163">
        <v>41.663800000000002</v>
      </c>
      <c r="CP30" s="163">
        <v>41.276299999999999</v>
      </c>
      <c r="CQ30" s="163">
        <v>39.973999999999997</v>
      </c>
      <c r="CR30" s="163">
        <v>81.403300000000002</v>
      </c>
      <c r="CS30" s="163">
        <v>82.530500000000004</v>
      </c>
      <c r="CT30" s="163">
        <v>-23.5108</v>
      </c>
      <c r="CU30" s="163">
        <v>-73.589600000000004</v>
      </c>
      <c r="CV30" s="163">
        <v>-19.485900000000001</v>
      </c>
      <c r="CW30" s="163">
        <v>2.972</v>
      </c>
      <c r="CX30" s="163">
        <v>31.52</v>
      </c>
      <c r="CY30" s="163">
        <v>18.66</v>
      </c>
      <c r="CZ30" s="163">
        <v>12.348599999999999</v>
      </c>
      <c r="DA30" s="163">
        <v>12.4054</v>
      </c>
      <c r="DB30" s="163">
        <v>-12.03</v>
      </c>
      <c r="DC30" s="164"/>
      <c r="DD30" s="163">
        <v>-23.7271</v>
      </c>
      <c r="DE30" s="163">
        <v>-22.852699999999999</v>
      </c>
      <c r="DF30" s="163">
        <v>27.743200000000002</v>
      </c>
      <c r="DG30" s="163">
        <v>1.44E-2</v>
      </c>
      <c r="DH30" s="163">
        <v>-6.3659999999999997</v>
      </c>
      <c r="DI30" s="163">
        <v>-4.8</v>
      </c>
      <c r="DJ30" s="163">
        <v>-2.6</v>
      </c>
      <c r="DK30" s="163">
        <v>-1.9336</v>
      </c>
      <c r="DL30" s="163">
        <v>6.7381000000000002</v>
      </c>
      <c r="DM30" s="163">
        <v>42.114800000000002</v>
      </c>
      <c r="DN30" s="163">
        <v>16.3339</v>
      </c>
      <c r="DO30" s="163">
        <v>7.26</v>
      </c>
      <c r="DP30" s="163">
        <v>-2.6</v>
      </c>
      <c r="DQ30" s="163">
        <v>9.5444999999999993</v>
      </c>
      <c r="DR30" s="163">
        <v>-26.726500000000001</v>
      </c>
      <c r="DS30" s="163">
        <v>-5.67</v>
      </c>
      <c r="DT30" s="163">
        <v>-5.75</v>
      </c>
      <c r="DU30" s="163">
        <v>22.89</v>
      </c>
      <c r="DV30" s="163">
        <v>27.32</v>
      </c>
      <c r="DW30" s="163">
        <v>-22.345500000000001</v>
      </c>
      <c r="DX30" s="163">
        <v>-11.554500000000001</v>
      </c>
      <c r="DY30" s="163">
        <v>-44.079300000000003</v>
      </c>
      <c r="DZ30" s="163">
        <v>-43.636400000000002</v>
      </c>
      <c r="EA30" s="163">
        <v>35.995699999999999</v>
      </c>
      <c r="EB30" s="163">
        <v>13.104799999999999</v>
      </c>
      <c r="EC30" s="163">
        <v>1.1283000000000001</v>
      </c>
      <c r="ED30" s="163">
        <v>1.0974999999999999</v>
      </c>
      <c r="EE30" s="163">
        <v>-14.6363</v>
      </c>
      <c r="EF30" s="163">
        <v>-18.528600000000001</v>
      </c>
      <c r="EG30" s="163">
        <v>-11.318</v>
      </c>
      <c r="EH30" s="163">
        <v>-104.2719</v>
      </c>
      <c r="EI30" s="163">
        <v>-61.641500000000001</v>
      </c>
      <c r="EJ30" s="164"/>
      <c r="EK30" s="163">
        <v>-11.933</v>
      </c>
      <c r="EL30" s="163">
        <v>-11.363099999999999</v>
      </c>
      <c r="EM30" s="163">
        <v>20.170400000000001</v>
      </c>
      <c r="EN30" s="163">
        <v>-10.0755</v>
      </c>
      <c r="EO30" s="163">
        <v>-10.046099999999999</v>
      </c>
      <c r="EP30" s="163">
        <v>-2.5640000000000001</v>
      </c>
      <c r="EQ30" s="163">
        <v>-25.844899999999999</v>
      </c>
      <c r="ER30" s="163">
        <v>-25.4864</v>
      </c>
      <c r="ES30" s="163">
        <v>5.258</v>
      </c>
      <c r="ET30" s="163">
        <v>0</v>
      </c>
      <c r="EU30" s="163">
        <v>-9.06</v>
      </c>
      <c r="EV30" s="163">
        <v>0</v>
      </c>
      <c r="EW30" s="163">
        <v>4.2404999999999999</v>
      </c>
      <c r="EX30" s="163">
        <v>-15.457000000000001</v>
      </c>
      <c r="EY30" s="163">
        <v>-6.2865000000000002</v>
      </c>
      <c r="EZ30" s="163">
        <v>4.4649999999999999</v>
      </c>
      <c r="FA30" s="163">
        <v>3.2946</v>
      </c>
      <c r="FB30" s="163">
        <v>2.1448</v>
      </c>
      <c r="FC30" s="163">
        <v>-18.363900000000001</v>
      </c>
      <c r="FD30" s="163">
        <v>1.1808000000000001</v>
      </c>
      <c r="FE30" s="164"/>
      <c r="FF30" s="163">
        <v>1.1251</v>
      </c>
      <c r="FG30" s="163">
        <v>0</v>
      </c>
      <c r="FH30" s="163">
        <v>0</v>
      </c>
      <c r="FI30" s="163">
        <v>0</v>
      </c>
      <c r="FJ30" s="163">
        <v>1.6746000000000001</v>
      </c>
      <c r="FK30" s="163">
        <v>1.3395999999999999</v>
      </c>
      <c r="FL30" s="163">
        <v>-26.9605</v>
      </c>
      <c r="FM30" s="163">
        <v>26.022099999999998</v>
      </c>
      <c r="FN30" s="163">
        <v>25.766400000000001</v>
      </c>
      <c r="FO30" s="163">
        <v>-21.8888</v>
      </c>
      <c r="FP30" s="163">
        <v>-13.8652</v>
      </c>
      <c r="FQ30" s="163">
        <v>10.807</v>
      </c>
      <c r="FR30" s="163">
        <v>-17.440000000000001</v>
      </c>
      <c r="FS30" s="163">
        <v>-2.4184000000000001</v>
      </c>
      <c r="FT30" s="163">
        <v>0.28860000000000002</v>
      </c>
      <c r="FU30" s="163">
        <v>1.1100000000000001</v>
      </c>
      <c r="FV30" s="163">
        <v>1.47</v>
      </c>
      <c r="FW30" s="163">
        <v>-11.2181</v>
      </c>
      <c r="FX30" s="163">
        <v>1.4355</v>
      </c>
      <c r="FY30" s="163">
        <v>3.839</v>
      </c>
      <c r="FZ30" s="163">
        <v>1.7809999999999999</v>
      </c>
      <c r="GA30" s="163">
        <v>0</v>
      </c>
      <c r="GB30" s="163">
        <v>-0.23</v>
      </c>
      <c r="GC30" s="163">
        <v>3.7229000000000001</v>
      </c>
      <c r="GD30" s="163">
        <v>8.2215000000000007</v>
      </c>
      <c r="GE30" s="163">
        <v>-3.94</v>
      </c>
      <c r="GF30" s="163">
        <v>26.506900000000002</v>
      </c>
      <c r="GG30" s="164"/>
      <c r="GH30" s="163">
        <v>32.322200000000002</v>
      </c>
      <c r="GI30" s="164"/>
      <c r="GJ30" s="163">
        <v>-23.344899999999999</v>
      </c>
      <c r="GK30" s="163">
        <v>2.7608999999999999</v>
      </c>
      <c r="GL30" s="164"/>
      <c r="GM30" s="164"/>
      <c r="GN30" s="163">
        <v>-13.811400000000001</v>
      </c>
      <c r="GO30" s="163">
        <v>-14.299799999999999</v>
      </c>
      <c r="GP30" s="163">
        <v>7.1054000000000004</v>
      </c>
      <c r="GQ30" s="163">
        <v>-36.89</v>
      </c>
      <c r="GR30" s="163">
        <v>6.5449999999999999</v>
      </c>
      <c r="GS30" s="163">
        <v>6.5278999999999998</v>
      </c>
      <c r="GT30" s="163">
        <v>139.9427</v>
      </c>
      <c r="GU30" s="163">
        <v>-3.2158000000000002</v>
      </c>
      <c r="GV30" s="163">
        <v>-7.2351000000000001</v>
      </c>
      <c r="GW30" s="163">
        <v>-16.6617</v>
      </c>
      <c r="GX30" s="163">
        <v>1.9029</v>
      </c>
      <c r="GY30" s="163">
        <v>6.0435999999999996</v>
      </c>
      <c r="GZ30" s="163">
        <v>6.1631999999999998</v>
      </c>
      <c r="HA30" s="163">
        <v>1.5709</v>
      </c>
      <c r="HB30" s="163">
        <v>17.248799999999999</v>
      </c>
      <c r="HC30" s="163">
        <v>18.931699999999999</v>
      </c>
      <c r="HD30" s="163">
        <v>-2.5099999999999998</v>
      </c>
      <c r="HE30" s="163">
        <v>0</v>
      </c>
      <c r="HF30" s="163">
        <v>41.627499999999998</v>
      </c>
      <c r="HG30" s="163">
        <v>-7.5713999999999997</v>
      </c>
      <c r="HH30" s="163">
        <v>30.5901</v>
      </c>
      <c r="HI30" s="163">
        <v>-3.3725000000000001</v>
      </c>
      <c r="HJ30" s="163">
        <v>-3.0709</v>
      </c>
      <c r="HK30" s="163">
        <v>-7.9447000000000001</v>
      </c>
      <c r="HL30" s="163">
        <v>-9.2448999999999995</v>
      </c>
      <c r="HM30" s="163">
        <v>-10.3796</v>
      </c>
      <c r="HN30" s="163">
        <v>0</v>
      </c>
      <c r="HO30" s="164"/>
      <c r="HP30" s="164"/>
      <c r="HQ30" s="163">
        <v>-19.225000000000001</v>
      </c>
      <c r="HR30" s="163">
        <v>-18.697600000000001</v>
      </c>
      <c r="HS30" s="163">
        <v>-13.168799999999999</v>
      </c>
      <c r="HT30" s="163">
        <v>-13.084899999999999</v>
      </c>
      <c r="HU30" s="163">
        <v>17.27</v>
      </c>
      <c r="HV30" s="163">
        <v>17.21</v>
      </c>
      <c r="HW30" s="163">
        <v>-30.5</v>
      </c>
      <c r="HX30" s="163">
        <v>-30.4</v>
      </c>
      <c r="HY30" s="163">
        <v>1.7057</v>
      </c>
      <c r="HZ30" s="163">
        <v>6.08</v>
      </c>
      <c r="IA30" s="164"/>
      <c r="IB30" s="163">
        <v>12.9823</v>
      </c>
      <c r="IC30" s="163">
        <v>12.499599999999999</v>
      </c>
      <c r="ID30" s="163">
        <v>-16.100000000000001</v>
      </c>
      <c r="IE30" s="163">
        <v>-38.799999999999997</v>
      </c>
      <c r="IF30" s="163">
        <v>1.7</v>
      </c>
      <c r="IG30" s="163">
        <v>1.2</v>
      </c>
      <c r="IH30" s="163">
        <v>-17.495799999999999</v>
      </c>
      <c r="II30" s="163">
        <v>-17.435500000000001</v>
      </c>
      <c r="IJ30" s="163">
        <v>-90.6905</v>
      </c>
      <c r="IK30" s="163">
        <v>10.6289</v>
      </c>
      <c r="IL30" s="163">
        <v>-221.4177</v>
      </c>
      <c r="IM30" s="163">
        <v>-9.4352</v>
      </c>
      <c r="IN30" s="163">
        <v>2.6871</v>
      </c>
      <c r="IO30" s="163">
        <v>60.3459</v>
      </c>
      <c r="IP30" s="163">
        <v>107.2176</v>
      </c>
      <c r="IQ30" s="163">
        <v>101.3039</v>
      </c>
      <c r="IR30" s="163">
        <v>112.6277</v>
      </c>
      <c r="IS30" s="163">
        <v>-10.778600000000001</v>
      </c>
      <c r="IT30" s="163">
        <v>24.241299999999999</v>
      </c>
      <c r="IU30" s="163">
        <v>23.565300000000001</v>
      </c>
      <c r="IV30" s="163">
        <v>8.7423000000000002</v>
      </c>
      <c r="IW30" s="163">
        <v>102.75060000000001</v>
      </c>
      <c r="IX30" s="163">
        <v>-229.65530000000001</v>
      </c>
      <c r="IY30" s="163">
        <v>18.8598</v>
      </c>
      <c r="IZ30" s="163">
        <v>-14.6571</v>
      </c>
      <c r="JA30" s="163">
        <v>-1.0779000000000001</v>
      </c>
      <c r="JB30" s="164"/>
      <c r="JC30" s="163">
        <v>-8.8000000000000007</v>
      </c>
      <c r="JD30" s="163">
        <v>0.14799999999999999</v>
      </c>
      <c r="JE30" s="163">
        <v>0.13700000000000001</v>
      </c>
      <c r="JF30" s="163">
        <v>4.8</v>
      </c>
      <c r="JG30" s="163">
        <v>-4.4800000000000004</v>
      </c>
      <c r="JH30" s="163">
        <v>-1.2761</v>
      </c>
      <c r="JI30" s="163">
        <v>-1.4328000000000001</v>
      </c>
      <c r="JJ30" s="163">
        <v>9.9351000000000003</v>
      </c>
      <c r="JK30" s="163">
        <v>-7.4997999999999996</v>
      </c>
      <c r="JL30" s="163">
        <v>7</v>
      </c>
      <c r="JM30" s="163">
        <v>3.5640000000000001</v>
      </c>
      <c r="JN30" s="163">
        <v>3.1379999999999999</v>
      </c>
      <c r="JO30" s="163">
        <v>2.8698999999999999</v>
      </c>
      <c r="JP30" s="163">
        <v>3.2233000000000001</v>
      </c>
      <c r="JQ30" s="163">
        <v>3.5588000000000002</v>
      </c>
      <c r="JR30" s="163">
        <v>3.7583000000000002</v>
      </c>
      <c r="JS30" s="163">
        <v>2.9883999999999999</v>
      </c>
      <c r="JT30" s="164"/>
      <c r="JU30" s="163">
        <v>24.1</v>
      </c>
      <c r="JV30" s="163">
        <v>2.8759999999999999</v>
      </c>
      <c r="JW30" s="163">
        <v>0.56999999999999995</v>
      </c>
      <c r="JX30" s="164"/>
      <c r="JY30" s="163">
        <v>0</v>
      </c>
      <c r="JZ30" s="163">
        <v>-16.559200000000001</v>
      </c>
      <c r="KA30" s="163">
        <v>-20.240300000000001</v>
      </c>
      <c r="KB30" s="163">
        <v>0</v>
      </c>
      <c r="KC30" s="163">
        <v>12.063000000000001</v>
      </c>
      <c r="KD30" s="163">
        <v>-14.414199999999999</v>
      </c>
      <c r="KE30" s="163">
        <v>1.3986000000000001</v>
      </c>
      <c r="KF30" s="163">
        <v>-23.7</v>
      </c>
      <c r="KG30" s="163">
        <v>6.2</v>
      </c>
      <c r="KH30" s="164"/>
      <c r="KI30" s="163">
        <v>-49.464399999999998</v>
      </c>
    </row>
    <row r="31" spans="1:295" ht="18" customHeight="1" x14ac:dyDescent="0.3">
      <c r="A31" s="158" t="s">
        <v>63</v>
      </c>
      <c r="B31" s="158" t="s">
        <v>782</v>
      </c>
      <c r="C31" s="162">
        <v>0</v>
      </c>
      <c r="D31" s="163">
        <v>1.4379</v>
      </c>
      <c r="E31" s="163">
        <v>-9.3445</v>
      </c>
      <c r="F31" s="163">
        <v>4.5361000000000002</v>
      </c>
      <c r="G31" s="163">
        <v>10.921799999999999</v>
      </c>
      <c r="H31" s="164"/>
      <c r="I31" s="163">
        <v>13.6586</v>
      </c>
      <c r="J31" s="164"/>
      <c r="K31" s="163">
        <v>24.571400000000001</v>
      </c>
      <c r="L31" s="163">
        <v>10.842700000000001</v>
      </c>
      <c r="M31" s="163">
        <v>10.4084</v>
      </c>
      <c r="N31" s="163">
        <v>-15.54</v>
      </c>
      <c r="O31" s="163">
        <v>-33</v>
      </c>
      <c r="P31" s="163">
        <v>8.8000000000000007</v>
      </c>
      <c r="Q31" s="163">
        <v>8.2799999999999994</v>
      </c>
      <c r="R31" s="163">
        <v>-24.2</v>
      </c>
      <c r="S31" s="163">
        <v>2.2532999999999999</v>
      </c>
      <c r="T31" s="163">
        <v>-8.9338999999999995</v>
      </c>
      <c r="U31" s="163">
        <v>5.6592000000000002</v>
      </c>
      <c r="V31" s="163">
        <v>5.4916999999999998</v>
      </c>
      <c r="W31" s="163">
        <v>9.7390000000000008</v>
      </c>
      <c r="X31" s="163">
        <v>4.6539999999999999</v>
      </c>
      <c r="Y31" s="163">
        <v>-3.7812999999999999</v>
      </c>
      <c r="Z31" s="163">
        <v>1.1924999999999999</v>
      </c>
      <c r="AA31" s="164"/>
      <c r="AB31" s="163">
        <v>-1.1909000000000001</v>
      </c>
      <c r="AC31" s="163">
        <v>-2.129</v>
      </c>
      <c r="AD31" s="163">
        <v>-2.11</v>
      </c>
      <c r="AE31" s="163">
        <v>9.4290000000000003</v>
      </c>
      <c r="AF31" s="163">
        <v>-4.4400000000000004</v>
      </c>
      <c r="AG31" s="164"/>
      <c r="AH31" s="163">
        <v>-0.26</v>
      </c>
      <c r="AI31" s="163">
        <v>0.16200000000000001</v>
      </c>
      <c r="AJ31" s="163">
        <v>-8.5500000000000007</v>
      </c>
      <c r="AK31" s="163">
        <v>-8.56</v>
      </c>
      <c r="AL31" s="164"/>
      <c r="AM31" s="163">
        <v>-17.27</v>
      </c>
      <c r="AN31" s="163">
        <v>-17.309999999999999</v>
      </c>
      <c r="AO31" s="163">
        <v>8.8620000000000001</v>
      </c>
      <c r="AP31" s="163">
        <v>3.4058999999999999</v>
      </c>
      <c r="AQ31" s="163">
        <v>22.8078</v>
      </c>
      <c r="AR31" s="163">
        <v>24.101800000000001</v>
      </c>
      <c r="AS31" s="163">
        <v>-14.9072</v>
      </c>
      <c r="AT31" s="163">
        <v>-2.1433</v>
      </c>
      <c r="AU31" s="163">
        <v>-2.1739000000000002</v>
      </c>
      <c r="AV31" s="163">
        <v>-0.49940000000000001</v>
      </c>
      <c r="AW31" s="163">
        <v>-0.56720000000000004</v>
      </c>
      <c r="AX31" s="163">
        <v>-15.1374</v>
      </c>
      <c r="AY31" s="163">
        <v>-9.3771000000000004</v>
      </c>
      <c r="AZ31" s="163">
        <v>2.3795999999999999</v>
      </c>
      <c r="BA31" s="163">
        <v>11.7746</v>
      </c>
      <c r="BB31" s="163">
        <v>89.131399999999999</v>
      </c>
      <c r="BC31" s="163">
        <v>19.041499999999999</v>
      </c>
      <c r="BD31" s="163">
        <v>-6.1</v>
      </c>
      <c r="BE31" s="163">
        <v>-6.1</v>
      </c>
      <c r="BF31" s="163">
        <v>-29.5077</v>
      </c>
      <c r="BG31" s="163">
        <v>-29.086300000000001</v>
      </c>
      <c r="BH31" s="163">
        <v>-3.2282000000000002</v>
      </c>
      <c r="BI31" s="164"/>
      <c r="BJ31" s="163">
        <v>8.3360000000000003</v>
      </c>
      <c r="BK31" s="163">
        <v>6.0548000000000002</v>
      </c>
      <c r="BL31" s="163">
        <v>3.5411000000000001</v>
      </c>
      <c r="BM31" s="163">
        <v>2.3508</v>
      </c>
      <c r="BN31" s="163">
        <v>-123.9967</v>
      </c>
      <c r="BO31" s="163">
        <v>68.453000000000003</v>
      </c>
      <c r="BP31" s="163">
        <v>68.575100000000006</v>
      </c>
      <c r="BQ31" s="163">
        <v>52.957999999999998</v>
      </c>
      <c r="BR31" s="163">
        <v>-81.344999999999999</v>
      </c>
      <c r="BS31" s="164"/>
      <c r="BT31" s="164"/>
      <c r="BU31" s="164"/>
      <c r="BV31" s="163">
        <v>30.9666</v>
      </c>
      <c r="BW31" s="163">
        <v>11.25</v>
      </c>
      <c r="BX31" s="163">
        <v>8.34</v>
      </c>
      <c r="BY31" s="163">
        <v>-3.37</v>
      </c>
      <c r="BZ31" s="163">
        <v>11.55</v>
      </c>
      <c r="CA31" s="163">
        <v>-14.3292</v>
      </c>
      <c r="CB31" s="163">
        <v>-14.1953</v>
      </c>
      <c r="CC31" s="163">
        <v>34.273600000000002</v>
      </c>
      <c r="CD31" s="163">
        <v>32.552999999999997</v>
      </c>
      <c r="CE31" s="163">
        <v>-6.0361000000000002</v>
      </c>
      <c r="CF31" s="163">
        <v>-23.0319</v>
      </c>
      <c r="CG31" s="163">
        <v>-23.108000000000001</v>
      </c>
      <c r="CH31" s="163">
        <v>8.2913999999999994</v>
      </c>
      <c r="CI31" s="163">
        <v>23.0596</v>
      </c>
      <c r="CJ31" s="164"/>
      <c r="CK31" s="164"/>
      <c r="CL31" s="163">
        <v>88.6</v>
      </c>
      <c r="CM31" s="163">
        <v>-43.6</v>
      </c>
      <c r="CN31" s="163">
        <v>-3.72</v>
      </c>
      <c r="CO31" s="163">
        <v>45.790900000000001</v>
      </c>
      <c r="CP31" s="163">
        <v>45.613500000000002</v>
      </c>
      <c r="CQ31" s="163">
        <v>44.031500000000001</v>
      </c>
      <c r="CR31" s="163">
        <v>78.151499999999999</v>
      </c>
      <c r="CS31" s="163">
        <v>78.180000000000007</v>
      </c>
      <c r="CT31" s="163">
        <v>-22.566800000000001</v>
      </c>
      <c r="CU31" s="163">
        <v>-72.325000000000003</v>
      </c>
      <c r="CV31" s="163">
        <v>-18.185199999999998</v>
      </c>
      <c r="CW31" s="163">
        <v>2.9904999999999999</v>
      </c>
      <c r="CX31" s="163">
        <v>31.2</v>
      </c>
      <c r="CY31" s="163">
        <v>18.760000000000002</v>
      </c>
      <c r="CZ31" s="163">
        <v>12.661099999999999</v>
      </c>
      <c r="DA31" s="163">
        <v>12.795999999999999</v>
      </c>
      <c r="DB31" s="163">
        <v>-12.07</v>
      </c>
      <c r="DC31" s="164"/>
      <c r="DD31" s="163">
        <v>-25.551600000000001</v>
      </c>
      <c r="DE31" s="163">
        <v>-24.5108</v>
      </c>
      <c r="DF31" s="163">
        <v>27.968399999999999</v>
      </c>
      <c r="DG31" s="163">
        <v>1.4500000000000001E-2</v>
      </c>
      <c r="DH31" s="163">
        <v>-6.3422999999999998</v>
      </c>
      <c r="DI31" s="164"/>
      <c r="DJ31" s="163">
        <v>-4.9000000000000004</v>
      </c>
      <c r="DK31" s="163">
        <v>-2.1215999999999999</v>
      </c>
      <c r="DL31" s="163">
        <v>6.7381000000000002</v>
      </c>
      <c r="DM31" s="163">
        <v>42.903399999999998</v>
      </c>
      <c r="DN31" s="163">
        <v>16.519500000000001</v>
      </c>
      <c r="DO31" s="163">
        <v>7.45</v>
      </c>
      <c r="DP31" s="163">
        <v>-3.02</v>
      </c>
      <c r="DQ31" s="163">
        <v>9.9090000000000007</v>
      </c>
      <c r="DR31" s="163">
        <v>-28.011600000000001</v>
      </c>
      <c r="DS31" s="163">
        <v>-6.29</v>
      </c>
      <c r="DT31" s="163">
        <v>-6.34</v>
      </c>
      <c r="DU31" s="163">
        <v>23.25</v>
      </c>
      <c r="DV31" s="163">
        <v>26.76</v>
      </c>
      <c r="DW31" s="163">
        <v>-25.345500000000001</v>
      </c>
      <c r="DX31" s="163">
        <v>-12.5364</v>
      </c>
      <c r="DY31" s="163">
        <v>-44.187100000000001</v>
      </c>
      <c r="DZ31" s="163">
        <v>-43.054499999999997</v>
      </c>
      <c r="EA31" s="163">
        <v>35.140799999999999</v>
      </c>
      <c r="EB31" s="163">
        <v>11.15</v>
      </c>
      <c r="EC31" s="163">
        <v>-0.25850000000000001</v>
      </c>
      <c r="ED31" s="163">
        <v>5.4100000000000002E-2</v>
      </c>
      <c r="EE31" s="163">
        <v>-10.7186</v>
      </c>
      <c r="EF31" s="163">
        <v>-15.4337</v>
      </c>
      <c r="EG31" s="163">
        <v>-11.364000000000001</v>
      </c>
      <c r="EH31" s="163">
        <v>-130.18879999999999</v>
      </c>
      <c r="EI31" s="163">
        <v>-63.459299999999999</v>
      </c>
      <c r="EJ31" s="164"/>
      <c r="EK31" s="163">
        <v>-11.869300000000001</v>
      </c>
      <c r="EL31" s="163">
        <v>-11.304500000000001</v>
      </c>
      <c r="EM31" s="163">
        <v>18.377400000000002</v>
      </c>
      <c r="EN31" s="163">
        <v>-10.116199999999999</v>
      </c>
      <c r="EO31" s="163">
        <v>-10.0063</v>
      </c>
      <c r="EP31" s="163">
        <v>-1.028</v>
      </c>
      <c r="EQ31" s="163">
        <v>-24.9895</v>
      </c>
      <c r="ER31" s="163">
        <v>-24.694199999999999</v>
      </c>
      <c r="ES31" s="163">
        <v>4.0373999999999999</v>
      </c>
      <c r="ET31" s="163">
        <v>0</v>
      </c>
      <c r="EU31" s="163">
        <v>-6.5</v>
      </c>
      <c r="EV31" s="163">
        <v>0.1</v>
      </c>
      <c r="EW31" s="163">
        <v>4.3143000000000002</v>
      </c>
      <c r="EX31" s="163">
        <v>-16.4023</v>
      </c>
      <c r="EY31" s="163">
        <v>-5.9603000000000002</v>
      </c>
      <c r="EZ31" s="163">
        <v>4.8079999999999998</v>
      </c>
      <c r="FA31" s="163">
        <v>2.8563000000000001</v>
      </c>
      <c r="FB31" s="163">
        <v>0.65749999999999997</v>
      </c>
      <c r="FC31" s="163">
        <v>-16.397400000000001</v>
      </c>
      <c r="FD31" s="163">
        <v>1.1477999999999999</v>
      </c>
      <c r="FE31" s="164"/>
      <c r="FF31" s="163">
        <v>1.0927</v>
      </c>
      <c r="FG31" s="163">
        <v>2.4037999999999999</v>
      </c>
      <c r="FH31" s="163">
        <v>2.4279000000000002</v>
      </c>
      <c r="FI31" s="163">
        <v>0</v>
      </c>
      <c r="FJ31" s="163">
        <v>2.1768999999999998</v>
      </c>
      <c r="FK31" s="163">
        <v>2.0095000000000001</v>
      </c>
      <c r="FL31" s="163">
        <v>-28.1327</v>
      </c>
      <c r="FM31" s="163">
        <v>26.106100000000001</v>
      </c>
      <c r="FN31" s="163">
        <v>25.902100000000001</v>
      </c>
      <c r="FO31" s="163">
        <v>-22.378299999999999</v>
      </c>
      <c r="FP31" s="163">
        <v>-13.706</v>
      </c>
      <c r="FQ31" s="163">
        <v>11.6518</v>
      </c>
      <c r="FR31" s="163">
        <v>-18.25</v>
      </c>
      <c r="FS31" s="163">
        <v>-2.1181000000000001</v>
      </c>
      <c r="FT31" s="163">
        <v>0.31979999999999997</v>
      </c>
      <c r="FU31" s="163">
        <v>1.58</v>
      </c>
      <c r="FV31" s="163">
        <v>1.1599999999999999</v>
      </c>
      <c r="FW31" s="163">
        <v>-10.6648</v>
      </c>
      <c r="FX31" s="163">
        <v>1.3702000000000001</v>
      </c>
      <c r="FY31" s="163">
        <v>3.0859999999999999</v>
      </c>
      <c r="FZ31" s="163">
        <v>0.83499999999999996</v>
      </c>
      <c r="GA31" s="163">
        <v>0</v>
      </c>
      <c r="GB31" s="163">
        <v>-0.71</v>
      </c>
      <c r="GC31" s="163">
        <v>3.3363999999999998</v>
      </c>
      <c r="GD31" s="163">
        <v>8.9375</v>
      </c>
      <c r="GE31" s="163">
        <v>-4.24</v>
      </c>
      <c r="GF31" s="163">
        <v>26.373200000000001</v>
      </c>
      <c r="GG31" s="164"/>
      <c r="GH31" s="163">
        <v>32.263300000000001</v>
      </c>
      <c r="GI31" s="164"/>
      <c r="GJ31" s="163">
        <v>-23.210899999999999</v>
      </c>
      <c r="GK31" s="163">
        <v>2.8795000000000002</v>
      </c>
      <c r="GL31" s="164"/>
      <c r="GM31" s="164"/>
      <c r="GN31" s="163">
        <v>-13.2006</v>
      </c>
      <c r="GO31" s="163">
        <v>26.475200000000001</v>
      </c>
      <c r="GP31" s="163">
        <v>4.1909000000000001</v>
      </c>
      <c r="GQ31" s="163">
        <v>-36.385899999999999</v>
      </c>
      <c r="GR31" s="163">
        <v>6.5213000000000001</v>
      </c>
      <c r="GS31" s="163">
        <v>6.3635000000000002</v>
      </c>
      <c r="GT31" s="163">
        <v>137.80860000000001</v>
      </c>
      <c r="GU31" s="163">
        <v>-2.8403999999999998</v>
      </c>
      <c r="GV31" s="163">
        <v>-7.7855999999999996</v>
      </c>
      <c r="GW31" s="163">
        <v>-16.600100000000001</v>
      </c>
      <c r="GX31" s="163">
        <v>1.895</v>
      </c>
      <c r="GY31" s="163">
        <v>6.4245000000000001</v>
      </c>
      <c r="GZ31" s="163">
        <v>6.5507999999999997</v>
      </c>
      <c r="HA31" s="163">
        <v>1</v>
      </c>
      <c r="HB31" s="163">
        <v>17.483699999999999</v>
      </c>
      <c r="HC31" s="163">
        <v>18.6936</v>
      </c>
      <c r="HD31" s="163">
        <v>-2.5099999999999998</v>
      </c>
      <c r="HE31" s="163">
        <v>0</v>
      </c>
      <c r="HF31" s="163">
        <v>44.648899999999998</v>
      </c>
      <c r="HG31" s="163">
        <v>-5.9432</v>
      </c>
      <c r="HH31" s="163">
        <v>26.5153</v>
      </c>
      <c r="HI31" s="163">
        <v>-3.51</v>
      </c>
      <c r="HJ31" s="163">
        <v>-2.3738000000000001</v>
      </c>
      <c r="HK31" s="163">
        <v>-8.6716999999999995</v>
      </c>
      <c r="HL31" s="163">
        <v>-11.077400000000001</v>
      </c>
      <c r="HM31" s="163">
        <v>0</v>
      </c>
      <c r="HN31" s="163">
        <v>0</v>
      </c>
      <c r="HO31" s="164"/>
      <c r="HP31" s="164"/>
      <c r="HQ31" s="163">
        <v>-18.922899999999998</v>
      </c>
      <c r="HR31" s="163">
        <v>-18.280200000000001</v>
      </c>
      <c r="HS31" s="163">
        <v>-15.028499999999999</v>
      </c>
      <c r="HT31" s="163">
        <v>-14.282500000000001</v>
      </c>
      <c r="HU31" s="163">
        <v>17.809999999999999</v>
      </c>
      <c r="HV31" s="163">
        <v>17.72</v>
      </c>
      <c r="HW31" s="163">
        <v>-30.5</v>
      </c>
      <c r="HX31" s="163">
        <v>-30.6</v>
      </c>
      <c r="HY31" s="163">
        <v>1.865</v>
      </c>
      <c r="HZ31" s="163">
        <v>6.08</v>
      </c>
      <c r="IA31" s="164"/>
      <c r="IB31" s="163">
        <v>12.0939</v>
      </c>
      <c r="IC31" s="163">
        <v>12.343299999999999</v>
      </c>
      <c r="ID31" s="163">
        <v>-15.3</v>
      </c>
      <c r="IE31" s="163">
        <v>-38.4</v>
      </c>
      <c r="IF31" s="163">
        <v>2.2000000000000002</v>
      </c>
      <c r="IG31" s="163">
        <v>1.6</v>
      </c>
      <c r="IH31" s="164"/>
      <c r="II31" s="164"/>
      <c r="IJ31" s="163">
        <v>-85.751099999999994</v>
      </c>
      <c r="IK31" s="163">
        <v>12.017200000000001</v>
      </c>
      <c r="IL31" s="163">
        <v>-223.15880000000001</v>
      </c>
      <c r="IM31" s="163">
        <v>-9.6341000000000001</v>
      </c>
      <c r="IN31" s="163">
        <v>2.4283999999999999</v>
      </c>
      <c r="IO31" s="163">
        <v>59.128700000000002</v>
      </c>
      <c r="IP31" s="163">
        <v>106.35469999999999</v>
      </c>
      <c r="IQ31" s="163">
        <v>100.63039999999999</v>
      </c>
      <c r="IR31" s="163">
        <v>113.82980000000001</v>
      </c>
      <c r="IS31" s="163">
        <v>-12.667299999999999</v>
      </c>
      <c r="IT31" s="163">
        <v>25.385300000000001</v>
      </c>
      <c r="IU31" s="163">
        <v>24.129300000000001</v>
      </c>
      <c r="IV31" s="163">
        <v>9.6197999999999997</v>
      </c>
      <c r="IW31" s="163">
        <v>102.44370000000001</v>
      </c>
      <c r="IX31" s="163">
        <v>-229.17179999999999</v>
      </c>
      <c r="IY31" s="163">
        <v>18.277100000000001</v>
      </c>
      <c r="IZ31" s="163">
        <v>-13.8728</v>
      </c>
      <c r="JA31" s="163">
        <v>-0.81910000000000005</v>
      </c>
      <c r="JB31" s="164"/>
      <c r="JC31" s="163">
        <v>-8.9600000000000009</v>
      </c>
      <c r="JD31" s="163">
        <v>1.9E-2</v>
      </c>
      <c r="JE31" s="163">
        <v>6.0000000000000001E-3</v>
      </c>
      <c r="JF31" s="163">
        <v>4.72</v>
      </c>
      <c r="JG31" s="163">
        <v>-4.88</v>
      </c>
      <c r="JH31" s="163">
        <v>-1.4100999999999999</v>
      </c>
      <c r="JI31" s="163">
        <v>-1.0819000000000001</v>
      </c>
      <c r="JJ31" s="163">
        <v>8.9097000000000008</v>
      </c>
      <c r="JK31" s="163">
        <v>-7.2343000000000002</v>
      </c>
      <c r="JL31" s="163">
        <v>7.2</v>
      </c>
      <c r="JM31" s="163">
        <v>2.258</v>
      </c>
      <c r="JN31" s="163">
        <v>4.0389999999999997</v>
      </c>
      <c r="JO31" s="163">
        <v>2.8767999999999998</v>
      </c>
      <c r="JP31" s="164"/>
      <c r="JQ31" s="163">
        <v>4.7464000000000004</v>
      </c>
      <c r="JR31" s="163">
        <v>4.1955</v>
      </c>
      <c r="JS31" s="163">
        <v>3.3734000000000002</v>
      </c>
      <c r="JT31" s="164"/>
      <c r="JU31" s="163">
        <v>23.5</v>
      </c>
      <c r="JV31" s="163">
        <v>2.8147000000000002</v>
      </c>
      <c r="JW31" s="163">
        <v>0.8</v>
      </c>
      <c r="JX31" s="164"/>
      <c r="JY31" s="163">
        <v>0</v>
      </c>
      <c r="JZ31" s="163">
        <v>-16.537600000000001</v>
      </c>
      <c r="KA31" s="163">
        <v>-18.353899999999999</v>
      </c>
      <c r="KB31" s="163">
        <v>0</v>
      </c>
      <c r="KC31" s="163">
        <v>11.0335</v>
      </c>
      <c r="KD31" s="163">
        <v>-12.124000000000001</v>
      </c>
      <c r="KE31" s="163">
        <v>0</v>
      </c>
      <c r="KF31" s="163">
        <v>-23.1</v>
      </c>
      <c r="KG31" s="163">
        <v>5.8</v>
      </c>
      <c r="KH31" s="164"/>
      <c r="KI31" s="163">
        <v>-49.369199999999999</v>
      </c>
    </row>
    <row r="32" spans="1:295" ht="18" customHeight="1" x14ac:dyDescent="0.3">
      <c r="A32" s="158" t="s">
        <v>63</v>
      </c>
      <c r="B32" s="158" t="s">
        <v>783</v>
      </c>
      <c r="C32" s="165">
        <v>0</v>
      </c>
      <c r="D32" s="166">
        <v>1.3994</v>
      </c>
      <c r="E32" s="166">
        <v>-9.3269000000000002</v>
      </c>
      <c r="F32" s="166">
        <v>4.3376999999999999</v>
      </c>
      <c r="G32" s="166">
        <v>10.232900000000001</v>
      </c>
      <c r="H32" s="167"/>
      <c r="I32" s="166">
        <v>12.636200000000001</v>
      </c>
      <c r="J32" s="167"/>
      <c r="K32" s="166">
        <v>24.571300000000001</v>
      </c>
      <c r="L32" s="166">
        <v>10.7027</v>
      </c>
      <c r="M32" s="166">
        <v>10.369</v>
      </c>
      <c r="N32" s="166">
        <v>-17.760000000000002</v>
      </c>
      <c r="O32" s="166">
        <v>-30.8</v>
      </c>
      <c r="P32" s="166">
        <v>8.8000000000000007</v>
      </c>
      <c r="Q32" s="166">
        <v>7.452</v>
      </c>
      <c r="R32" s="166">
        <v>-22</v>
      </c>
      <c r="S32" s="166">
        <v>1.6718999999999999</v>
      </c>
      <c r="T32" s="166">
        <v>0</v>
      </c>
      <c r="U32" s="166">
        <v>4.8262</v>
      </c>
      <c r="V32" s="166">
        <v>4.7248999999999999</v>
      </c>
      <c r="W32" s="166">
        <v>8.2264999999999997</v>
      </c>
      <c r="X32" s="166">
        <v>4.3228999999999997</v>
      </c>
      <c r="Y32" s="166">
        <v>-3.6850000000000001</v>
      </c>
      <c r="Z32" s="166">
        <v>0.6421</v>
      </c>
      <c r="AA32" s="167"/>
      <c r="AB32" s="166">
        <v>-1.1400999999999999</v>
      </c>
      <c r="AC32" s="166">
        <v>-2.077</v>
      </c>
      <c r="AD32" s="166">
        <v>-2.0590000000000002</v>
      </c>
      <c r="AE32" s="166">
        <v>9.6010000000000009</v>
      </c>
      <c r="AF32" s="166">
        <v>-2.2200000000000002</v>
      </c>
      <c r="AG32" s="166">
        <v>2.2000000000000002</v>
      </c>
      <c r="AH32" s="166">
        <v>-4.7E-2</v>
      </c>
      <c r="AI32" s="166">
        <v>0.16500000000000001</v>
      </c>
      <c r="AJ32" s="166">
        <v>-8.1</v>
      </c>
      <c r="AK32" s="166">
        <v>-8.1199999999999992</v>
      </c>
      <c r="AL32" s="167"/>
      <c r="AM32" s="166">
        <v>-16.72</v>
      </c>
      <c r="AN32" s="166">
        <v>-16.88</v>
      </c>
      <c r="AO32" s="166">
        <v>8.1053999999999995</v>
      </c>
      <c r="AP32" s="166">
        <v>3.8121999999999998</v>
      </c>
      <c r="AQ32" s="166">
        <v>18.097300000000001</v>
      </c>
      <c r="AR32" s="166">
        <v>19.8767</v>
      </c>
      <c r="AS32" s="166">
        <v>-14.5787</v>
      </c>
      <c r="AT32" s="166">
        <v>-4.1527000000000003</v>
      </c>
      <c r="AU32" s="166">
        <v>-2.9518</v>
      </c>
      <c r="AV32" s="166">
        <v>18.021799999999999</v>
      </c>
      <c r="AW32" s="166">
        <v>21.706499999999998</v>
      </c>
      <c r="AX32" s="166">
        <v>-11.9224</v>
      </c>
      <c r="AY32" s="166">
        <v>-11.252599999999999</v>
      </c>
      <c r="AZ32" s="166">
        <v>3.9578000000000002</v>
      </c>
      <c r="BA32" s="166">
        <v>21.0761</v>
      </c>
      <c r="BB32" s="166">
        <v>83.328100000000006</v>
      </c>
      <c r="BC32" s="166">
        <v>17.601400000000002</v>
      </c>
      <c r="BD32" s="166">
        <v>-5.3</v>
      </c>
      <c r="BE32" s="166">
        <v>-5.2</v>
      </c>
      <c r="BF32" s="166">
        <v>-26.758800000000001</v>
      </c>
      <c r="BG32" s="166">
        <v>-25.205300000000001</v>
      </c>
      <c r="BH32" s="166">
        <v>-2.9159000000000002</v>
      </c>
      <c r="BI32" s="167"/>
      <c r="BJ32" s="166">
        <v>8.4865999999999993</v>
      </c>
      <c r="BK32" s="166">
        <v>5.3411</v>
      </c>
      <c r="BL32" s="166">
        <v>3.5266999999999999</v>
      </c>
      <c r="BM32" s="166">
        <v>2.6107999999999998</v>
      </c>
      <c r="BN32" s="166">
        <v>-105.68559999999999</v>
      </c>
      <c r="BO32" s="166">
        <v>60.6708</v>
      </c>
      <c r="BP32" s="166">
        <v>60.945399999999999</v>
      </c>
      <c r="BQ32" s="166">
        <v>52.222200000000001</v>
      </c>
      <c r="BR32" s="166">
        <v>-77.198800000000006</v>
      </c>
      <c r="BS32" s="167"/>
      <c r="BT32" s="167"/>
      <c r="BU32" s="167"/>
      <c r="BV32" s="166">
        <v>28.751100000000001</v>
      </c>
      <c r="BW32" s="166">
        <v>11.57</v>
      </c>
      <c r="BX32" s="166">
        <v>8.32</v>
      </c>
      <c r="BY32" s="166">
        <v>-3.33</v>
      </c>
      <c r="BZ32" s="166">
        <v>12.63</v>
      </c>
      <c r="CA32" s="166">
        <v>-13.525499999999999</v>
      </c>
      <c r="CB32" s="166">
        <v>-13.391500000000001</v>
      </c>
      <c r="CC32" s="166">
        <v>32.617899999999999</v>
      </c>
      <c r="CD32" s="166">
        <v>31.499199999999998</v>
      </c>
      <c r="CE32" s="166">
        <v>-5.9843999999999999</v>
      </c>
      <c r="CF32" s="166">
        <v>-17.880500000000001</v>
      </c>
      <c r="CG32" s="166">
        <v>-18.156099999999999</v>
      </c>
      <c r="CH32" s="166">
        <v>6.9795999999999996</v>
      </c>
      <c r="CI32" s="166">
        <v>27.157699999999998</v>
      </c>
      <c r="CJ32" s="167"/>
      <c r="CK32" s="167"/>
      <c r="CL32" s="166">
        <v>93.8</v>
      </c>
      <c r="CM32" s="166">
        <v>-49.7</v>
      </c>
      <c r="CN32" s="166">
        <v>-3.62</v>
      </c>
      <c r="CO32" s="166">
        <v>50.025100000000002</v>
      </c>
      <c r="CP32" s="166">
        <v>49.908900000000003</v>
      </c>
      <c r="CQ32" s="166">
        <v>48.4848</v>
      </c>
      <c r="CR32" s="166">
        <v>67.721500000000006</v>
      </c>
      <c r="CS32" s="166">
        <v>68.699600000000004</v>
      </c>
      <c r="CT32" s="166">
        <v>-17.537500000000001</v>
      </c>
      <c r="CU32" s="166">
        <v>-65.161900000000003</v>
      </c>
      <c r="CV32" s="166">
        <v>-13.539300000000001</v>
      </c>
      <c r="CW32" s="166">
        <v>2.8791000000000002</v>
      </c>
      <c r="CX32" s="166">
        <v>34.979999999999997</v>
      </c>
      <c r="CY32" s="166">
        <v>18.16</v>
      </c>
      <c r="CZ32" s="166">
        <v>12.817399999999999</v>
      </c>
      <c r="DA32" s="166">
        <v>12.893700000000001</v>
      </c>
      <c r="DB32" s="166">
        <v>-12.45</v>
      </c>
      <c r="DC32" s="166">
        <v>25.5123</v>
      </c>
      <c r="DD32" s="166">
        <v>-29.439399999999999</v>
      </c>
      <c r="DE32" s="166">
        <v>-28.139600000000002</v>
      </c>
      <c r="DF32" s="166">
        <v>31.388400000000001</v>
      </c>
      <c r="DG32" s="166">
        <v>1.4500000000000001E-2</v>
      </c>
      <c r="DH32" s="166">
        <v>-6.5266999999999999</v>
      </c>
      <c r="DI32" s="166">
        <v>-5.2</v>
      </c>
      <c r="DJ32" s="166">
        <v>-5</v>
      </c>
      <c r="DK32" s="166">
        <v>-2.3328000000000002</v>
      </c>
      <c r="DL32" s="166">
        <v>7.2991999999999999</v>
      </c>
      <c r="DM32" s="166">
        <v>43.061100000000003</v>
      </c>
      <c r="DN32" s="166">
        <v>17.261700000000001</v>
      </c>
      <c r="DO32" s="166">
        <v>7.88</v>
      </c>
      <c r="DP32" s="166">
        <v>-2.66</v>
      </c>
      <c r="DQ32" s="166">
        <v>9.3554999999999993</v>
      </c>
      <c r="DR32" s="166">
        <v>-31.506799999999998</v>
      </c>
      <c r="DS32" s="166">
        <v>-6.79</v>
      </c>
      <c r="DT32" s="166">
        <v>-6.71</v>
      </c>
      <c r="DU32" s="166">
        <v>23.57</v>
      </c>
      <c r="DV32" s="166">
        <v>26.99</v>
      </c>
      <c r="DW32" s="166">
        <v>-27.145499999999998</v>
      </c>
      <c r="DX32" s="166">
        <v>-14.190899999999999</v>
      </c>
      <c r="DY32" s="166">
        <v>-44.508800000000001</v>
      </c>
      <c r="DZ32" s="166">
        <v>-43.3</v>
      </c>
      <c r="EA32" s="166">
        <v>31.3719</v>
      </c>
      <c r="EB32" s="166">
        <v>8.8633000000000006</v>
      </c>
      <c r="EC32" s="166">
        <v>-2.2195</v>
      </c>
      <c r="ED32" s="166">
        <v>-1.9065000000000001</v>
      </c>
      <c r="EE32" s="166">
        <v>-5.8624000000000001</v>
      </c>
      <c r="EF32" s="166">
        <v>-10.744400000000001</v>
      </c>
      <c r="EG32" s="166">
        <v>-11.061</v>
      </c>
      <c r="EH32" s="166">
        <v>-132.81020000000001</v>
      </c>
      <c r="EI32" s="166">
        <v>-65.918800000000005</v>
      </c>
      <c r="EJ32" s="167"/>
      <c r="EK32" s="166">
        <v>-11.537599999999999</v>
      </c>
      <c r="EL32" s="166">
        <v>-11.046799999999999</v>
      </c>
      <c r="EM32" s="166">
        <v>15.13</v>
      </c>
      <c r="EN32" s="166">
        <v>-9.7475000000000005</v>
      </c>
      <c r="EO32" s="166">
        <v>-9.6065000000000005</v>
      </c>
      <c r="EP32" s="166">
        <v>20.495999999999999</v>
      </c>
      <c r="EQ32" s="166">
        <v>-27.505199999999999</v>
      </c>
      <c r="ER32" s="166">
        <v>-27.4145</v>
      </c>
      <c r="ES32" s="166">
        <v>-1.8411</v>
      </c>
      <c r="ET32" s="166">
        <v>-18.43</v>
      </c>
      <c r="EU32" s="166">
        <v>-9.15</v>
      </c>
      <c r="EV32" s="166">
        <v>0.7</v>
      </c>
      <c r="EW32" s="166">
        <v>4.1205999999999996</v>
      </c>
      <c r="EX32" s="166">
        <v>-16.0732</v>
      </c>
      <c r="EY32" s="166">
        <v>-4.9665999999999997</v>
      </c>
      <c r="EZ32" s="166">
        <v>5.7927999999999997</v>
      </c>
      <c r="FA32" s="166">
        <v>1.9371</v>
      </c>
      <c r="FB32" s="166">
        <v>-4.673</v>
      </c>
      <c r="FC32" s="166">
        <v>-12.571300000000001</v>
      </c>
      <c r="FD32" s="166">
        <v>0.98450000000000004</v>
      </c>
      <c r="FE32" s="166">
        <v>0</v>
      </c>
      <c r="FF32" s="166">
        <v>0.93979999999999997</v>
      </c>
      <c r="FG32" s="166">
        <v>0</v>
      </c>
      <c r="FH32" s="166">
        <v>0</v>
      </c>
      <c r="FI32" s="167"/>
      <c r="FJ32" s="166">
        <v>0.50239999999999996</v>
      </c>
      <c r="FK32" s="166">
        <v>1.0046999999999999</v>
      </c>
      <c r="FL32" s="166">
        <v>-28.467600000000001</v>
      </c>
      <c r="FM32" s="166">
        <v>26.162199999999999</v>
      </c>
      <c r="FN32" s="166">
        <v>26.694500000000001</v>
      </c>
      <c r="FO32" s="166">
        <v>-22.598400000000002</v>
      </c>
      <c r="FP32" s="166">
        <v>-15.0456</v>
      </c>
      <c r="FQ32" s="166">
        <v>10.807</v>
      </c>
      <c r="FR32" s="166">
        <v>-18.97</v>
      </c>
      <c r="FS32" s="166">
        <v>-3.1051000000000002</v>
      </c>
      <c r="FT32" s="166">
        <v>0.30599999999999999</v>
      </c>
      <c r="FU32" s="166">
        <v>1.72</v>
      </c>
      <c r="FV32" s="166">
        <v>0.93</v>
      </c>
      <c r="FW32" s="166">
        <v>-11.3751</v>
      </c>
      <c r="FX32" s="166">
        <v>1.0664</v>
      </c>
      <c r="FY32" s="166">
        <v>3.738</v>
      </c>
      <c r="FZ32" s="166">
        <v>0.58799999999999997</v>
      </c>
      <c r="GA32" s="166">
        <v>0</v>
      </c>
      <c r="GB32" s="166">
        <v>-1.83</v>
      </c>
      <c r="GC32" s="166">
        <v>3.7370999999999999</v>
      </c>
      <c r="GD32" s="166">
        <v>8.6034000000000006</v>
      </c>
      <c r="GE32" s="166">
        <v>-3.98</v>
      </c>
      <c r="GF32" s="166">
        <v>24.3172</v>
      </c>
      <c r="GG32" s="167"/>
      <c r="GH32" s="166">
        <v>32.511800000000001</v>
      </c>
      <c r="GI32" s="167"/>
      <c r="GJ32" s="166">
        <v>-22.693300000000001</v>
      </c>
      <c r="GK32" s="166">
        <v>2.8986000000000001</v>
      </c>
      <c r="GL32" s="167"/>
      <c r="GM32" s="167"/>
      <c r="GN32" s="166">
        <v>-13.780099999999999</v>
      </c>
      <c r="GO32" s="166">
        <v>-14.2149</v>
      </c>
      <c r="GP32" s="166">
        <v>3.5453999999999999</v>
      </c>
      <c r="GQ32" s="166">
        <v>-36.3018</v>
      </c>
      <c r="GR32" s="166">
        <v>7.71</v>
      </c>
      <c r="GS32" s="166">
        <v>6.2458</v>
      </c>
      <c r="GT32" s="166">
        <v>140.339</v>
      </c>
      <c r="GU32" s="166">
        <v>-3.5381999999999998</v>
      </c>
      <c r="GV32" s="166">
        <v>-8.2416</v>
      </c>
      <c r="GW32" s="166">
        <v>-15.8545</v>
      </c>
      <c r="GX32" s="166">
        <v>2.1110000000000002</v>
      </c>
      <c r="GY32" s="166">
        <v>6.2853000000000003</v>
      </c>
      <c r="GZ32" s="166">
        <v>6.4638</v>
      </c>
      <c r="HA32" s="166">
        <v>2</v>
      </c>
      <c r="HB32" s="166">
        <v>15.813499999999999</v>
      </c>
      <c r="HC32" s="166">
        <v>18.130299999999998</v>
      </c>
      <c r="HD32" s="166">
        <v>-2.93</v>
      </c>
      <c r="HE32" s="166">
        <v>0</v>
      </c>
      <c r="HF32" s="166">
        <v>40.222700000000003</v>
      </c>
      <c r="HG32" s="166">
        <v>-11.622199999999999</v>
      </c>
      <c r="HH32" s="166">
        <v>27.641100000000002</v>
      </c>
      <c r="HI32" s="166">
        <v>-4.6677</v>
      </c>
      <c r="HJ32" s="166">
        <v>-4.3594999999999997</v>
      </c>
      <c r="HK32" s="166">
        <v>-7.8419999999999996</v>
      </c>
      <c r="HL32" s="166">
        <v>-10.2728</v>
      </c>
      <c r="HM32" s="166">
        <v>0</v>
      </c>
      <c r="HN32" s="166">
        <v>-12.240500000000001</v>
      </c>
      <c r="HO32" s="167"/>
      <c r="HP32" s="167"/>
      <c r="HQ32" s="166">
        <v>-18.148299999999999</v>
      </c>
      <c r="HR32" s="166">
        <v>-17.599</v>
      </c>
      <c r="HS32" s="166">
        <v>-14.0824</v>
      </c>
      <c r="HT32" s="166">
        <v>-13.479100000000001</v>
      </c>
      <c r="HU32" s="166">
        <v>18.82</v>
      </c>
      <c r="HV32" s="166">
        <v>18.68</v>
      </c>
      <c r="HW32" s="166">
        <v>-29.8</v>
      </c>
      <c r="HX32" s="166">
        <v>-29.4</v>
      </c>
      <c r="HY32" s="166">
        <v>2.0224000000000002</v>
      </c>
      <c r="HZ32" s="166">
        <v>6.24</v>
      </c>
      <c r="IA32" s="167"/>
      <c r="IB32" s="166">
        <v>13.4353</v>
      </c>
      <c r="IC32" s="166">
        <v>12.7851</v>
      </c>
      <c r="ID32" s="166">
        <v>-15.3</v>
      </c>
      <c r="IE32" s="166">
        <v>-38.4</v>
      </c>
      <c r="IF32" s="166">
        <v>1.7</v>
      </c>
      <c r="IG32" s="166">
        <v>1.2</v>
      </c>
      <c r="IH32" s="166">
        <v>-17.683399999999999</v>
      </c>
      <c r="II32" s="166">
        <v>-17.613299999999999</v>
      </c>
      <c r="IJ32" s="166">
        <v>-95.072900000000004</v>
      </c>
      <c r="IK32" s="166">
        <v>9.6065000000000005</v>
      </c>
      <c r="IL32" s="166">
        <v>-218.94540000000001</v>
      </c>
      <c r="IM32" s="166">
        <v>-8.2181999999999995</v>
      </c>
      <c r="IN32" s="166">
        <v>-1.4490000000000001</v>
      </c>
      <c r="IO32" s="166">
        <v>61.040599999999998</v>
      </c>
      <c r="IP32" s="166">
        <v>109.67</v>
      </c>
      <c r="IQ32" s="166">
        <v>98.821299999999994</v>
      </c>
      <c r="IR32" s="166">
        <v>111.2281</v>
      </c>
      <c r="IS32" s="166">
        <v>-14.3302</v>
      </c>
      <c r="IT32" s="166">
        <v>28.2667</v>
      </c>
      <c r="IU32" s="166">
        <v>26.952100000000002</v>
      </c>
      <c r="IV32" s="166">
        <v>11.4535</v>
      </c>
      <c r="IW32" s="166">
        <v>100.35980000000001</v>
      </c>
      <c r="IX32" s="166">
        <v>-228.88669999999999</v>
      </c>
      <c r="IY32" s="166">
        <v>18.3689</v>
      </c>
      <c r="IZ32" s="166">
        <v>-15.892099999999999</v>
      </c>
      <c r="JA32" s="166">
        <v>-0.79469999999999996</v>
      </c>
      <c r="JB32" s="167"/>
      <c r="JC32" s="166">
        <v>-9.1999999999999993</v>
      </c>
      <c r="JD32" s="166">
        <v>-0.217</v>
      </c>
      <c r="JE32" s="166">
        <v>-0.23400000000000001</v>
      </c>
      <c r="JF32" s="166">
        <v>4.6399999999999997</v>
      </c>
      <c r="JG32" s="166">
        <v>-4.5599999999999996</v>
      </c>
      <c r="JH32" s="166">
        <v>-1.2281</v>
      </c>
      <c r="JI32" s="166">
        <v>-2.3727999999999998</v>
      </c>
      <c r="JJ32" s="166">
        <v>7.7957999999999998</v>
      </c>
      <c r="JK32" s="166">
        <v>-5.2415000000000003</v>
      </c>
      <c r="JL32" s="166">
        <v>7.8</v>
      </c>
      <c r="JM32" s="166">
        <v>1.8120000000000001</v>
      </c>
      <c r="JN32" s="166">
        <v>1.45</v>
      </c>
      <c r="JO32" s="167"/>
      <c r="JP32" s="166">
        <v>3.2052</v>
      </c>
      <c r="JQ32" s="166">
        <v>3.8428</v>
      </c>
      <c r="JR32" s="166">
        <v>3.6168999999999998</v>
      </c>
      <c r="JS32" s="166">
        <v>3.3083</v>
      </c>
      <c r="JT32" s="167"/>
      <c r="JU32" s="166">
        <v>22.8</v>
      </c>
      <c r="JV32" s="166">
        <v>2.246</v>
      </c>
      <c r="JW32" s="166">
        <v>0.83</v>
      </c>
      <c r="JX32" s="167"/>
      <c r="JY32" s="166">
        <v>0</v>
      </c>
      <c r="JZ32" s="166">
        <v>-17.3018</v>
      </c>
      <c r="KA32" s="166">
        <v>-19.918299999999999</v>
      </c>
      <c r="KB32" s="166">
        <v>1.0119</v>
      </c>
      <c r="KC32" s="166">
        <v>12.5657</v>
      </c>
      <c r="KD32" s="166">
        <v>-14.371700000000001</v>
      </c>
      <c r="KE32" s="166">
        <v>0</v>
      </c>
      <c r="KF32" s="166">
        <v>-22.6</v>
      </c>
      <c r="KG32" s="166">
        <v>4.5999999999999996</v>
      </c>
      <c r="KH32" s="167"/>
      <c r="KI32" s="166">
        <v>-48.177599999999998</v>
      </c>
    </row>
    <row r="33" spans="1:295" ht="18" customHeight="1" x14ac:dyDescent="0.3">
      <c r="A33" s="158" t="s">
        <v>63</v>
      </c>
      <c r="B33" s="158" t="s">
        <v>784</v>
      </c>
      <c r="C33" s="159">
        <v>0</v>
      </c>
      <c r="D33" s="160">
        <v>1.3755999999999999</v>
      </c>
      <c r="E33" s="160">
        <v>-9.1610999999999994</v>
      </c>
      <c r="F33" s="160">
        <v>4.5183</v>
      </c>
      <c r="G33" s="160">
        <v>10.2159</v>
      </c>
      <c r="H33" s="161"/>
      <c r="I33" s="160">
        <v>13.4153</v>
      </c>
      <c r="J33" s="161"/>
      <c r="K33" s="160">
        <v>24.398499999999999</v>
      </c>
      <c r="L33" s="160">
        <v>10.720700000000001</v>
      </c>
      <c r="M33" s="160">
        <v>10.163</v>
      </c>
      <c r="N33" s="160">
        <v>-15.54</v>
      </c>
      <c r="O33" s="160">
        <v>-33</v>
      </c>
      <c r="P33" s="160">
        <v>11</v>
      </c>
      <c r="Q33" s="160">
        <v>7.452</v>
      </c>
      <c r="R33" s="160">
        <v>-24.2</v>
      </c>
      <c r="S33" s="160">
        <v>2.1392000000000002</v>
      </c>
      <c r="T33" s="161"/>
      <c r="U33" s="160">
        <v>4.4013999999999998</v>
      </c>
      <c r="V33" s="160">
        <v>4.3895</v>
      </c>
      <c r="W33" s="160">
        <v>7.9053000000000004</v>
      </c>
      <c r="X33" s="160">
        <v>4.5582000000000003</v>
      </c>
      <c r="Y33" s="160">
        <v>-3.7471000000000001</v>
      </c>
      <c r="Z33" s="160">
        <v>0.6764</v>
      </c>
      <c r="AA33" s="161"/>
      <c r="AB33" s="160">
        <v>-1.0975999999999999</v>
      </c>
      <c r="AC33" s="160">
        <v>-2.2109999999999999</v>
      </c>
      <c r="AD33" s="160">
        <v>-2.1920000000000002</v>
      </c>
      <c r="AE33" s="160">
        <v>9.15</v>
      </c>
      <c r="AF33" s="160">
        <v>-4.4400000000000004</v>
      </c>
      <c r="AG33" s="160">
        <v>2.2000000000000002</v>
      </c>
      <c r="AH33" s="160">
        <v>7.2999999999999995E-2</v>
      </c>
      <c r="AI33" s="160">
        <v>0.13500000000000001</v>
      </c>
      <c r="AJ33" s="160">
        <v>-9.15</v>
      </c>
      <c r="AK33" s="160">
        <v>-9.23</v>
      </c>
      <c r="AL33" s="161"/>
      <c r="AM33" s="160">
        <v>-16.43</v>
      </c>
      <c r="AN33" s="160">
        <v>-16.420000000000002</v>
      </c>
      <c r="AO33" s="160">
        <v>7.8083999999999998</v>
      </c>
      <c r="AP33" s="160">
        <v>3.2069000000000001</v>
      </c>
      <c r="AQ33" s="160">
        <v>19.0656</v>
      </c>
      <c r="AR33" s="160">
        <v>19.0335</v>
      </c>
      <c r="AS33" s="160">
        <v>-16.4617</v>
      </c>
      <c r="AT33" s="160">
        <v>-6.2961</v>
      </c>
      <c r="AU33" s="160">
        <v>-7.0396000000000001</v>
      </c>
      <c r="AV33" s="160">
        <v>43.868600000000001</v>
      </c>
      <c r="AW33" s="160">
        <v>31.2011</v>
      </c>
      <c r="AX33" s="160">
        <v>-12.190300000000001</v>
      </c>
      <c r="AY33" s="160">
        <v>-12.4582</v>
      </c>
      <c r="AZ33" s="160">
        <v>7.5087000000000002</v>
      </c>
      <c r="BA33" s="160">
        <v>33.875</v>
      </c>
      <c r="BB33" s="160">
        <v>83.486999999999995</v>
      </c>
      <c r="BC33" s="160">
        <v>18.247499999999999</v>
      </c>
      <c r="BD33" s="160">
        <v>-5.4</v>
      </c>
      <c r="BE33" s="160">
        <v>-5.3</v>
      </c>
      <c r="BF33" s="160">
        <v>-25.721299999999999</v>
      </c>
      <c r="BG33" s="160">
        <v>-24.485099999999999</v>
      </c>
      <c r="BH33" s="160">
        <v>-2.7467000000000001</v>
      </c>
      <c r="BI33" s="161"/>
      <c r="BJ33" s="160">
        <v>3.42</v>
      </c>
      <c r="BK33" s="160">
        <v>5.7824999999999998</v>
      </c>
      <c r="BL33" s="160">
        <v>3.3780999999999999</v>
      </c>
      <c r="BM33" s="160">
        <v>2.3193000000000001</v>
      </c>
      <c r="BN33" s="160">
        <v>-102.35899999999999</v>
      </c>
      <c r="BO33" s="160">
        <v>55.024900000000002</v>
      </c>
      <c r="BP33" s="160">
        <v>55.207999999999998</v>
      </c>
      <c r="BQ33" s="160">
        <v>72.825999999999993</v>
      </c>
      <c r="BR33" s="160">
        <v>-90.344800000000006</v>
      </c>
      <c r="BS33" s="161"/>
      <c r="BT33" s="161"/>
      <c r="BU33" s="161"/>
      <c r="BV33" s="160">
        <v>24.8491</v>
      </c>
      <c r="BW33" s="160">
        <v>10.43</v>
      </c>
      <c r="BX33" s="160">
        <v>7.03</v>
      </c>
      <c r="BY33" s="160">
        <v>-4.5999999999999996</v>
      </c>
      <c r="BZ33" s="160">
        <v>12.02</v>
      </c>
      <c r="CA33" s="160">
        <v>-13.391500000000001</v>
      </c>
      <c r="CB33" s="160">
        <v>-13.525499999999999</v>
      </c>
      <c r="CC33" s="160">
        <v>34.831099999999999</v>
      </c>
      <c r="CD33" s="160">
        <v>33.322600000000001</v>
      </c>
      <c r="CE33" s="160">
        <v>-5.7031999999999998</v>
      </c>
      <c r="CF33" s="160">
        <v>-21.3567</v>
      </c>
      <c r="CG33" s="160">
        <v>-21.185400000000001</v>
      </c>
      <c r="CH33" s="160">
        <v>2.4868999999999999</v>
      </c>
      <c r="CI33" s="160">
        <v>26.490200000000002</v>
      </c>
      <c r="CJ33" s="161"/>
      <c r="CK33" s="161"/>
      <c r="CL33" s="160">
        <v>95.1</v>
      </c>
      <c r="CM33" s="160">
        <v>-50.8</v>
      </c>
      <c r="CN33" s="160">
        <v>-3.51</v>
      </c>
      <c r="CO33" s="160">
        <v>48.236199999999997</v>
      </c>
      <c r="CP33" s="160">
        <v>48.1937</v>
      </c>
      <c r="CQ33" s="160">
        <v>46.0486</v>
      </c>
      <c r="CR33" s="160">
        <v>70.0625</v>
      </c>
      <c r="CS33" s="160">
        <v>69.666300000000007</v>
      </c>
      <c r="CT33" s="160">
        <v>-25.787600000000001</v>
      </c>
      <c r="CU33" s="160">
        <v>-60.261800000000001</v>
      </c>
      <c r="CV33" s="160">
        <v>-18.288699999999999</v>
      </c>
      <c r="CW33" s="160">
        <v>2.9260000000000002</v>
      </c>
      <c r="CX33" s="160">
        <v>31.21</v>
      </c>
      <c r="CY33" s="160">
        <v>17.559999999999999</v>
      </c>
      <c r="CZ33" s="160">
        <v>12.661099999999999</v>
      </c>
      <c r="DA33" s="160">
        <v>12.698399999999999</v>
      </c>
      <c r="DB33" s="160">
        <v>-12.04</v>
      </c>
      <c r="DC33" s="161"/>
      <c r="DD33" s="160">
        <v>-29.121500000000001</v>
      </c>
      <c r="DE33" s="160">
        <v>-28.146999999999998</v>
      </c>
      <c r="DF33" s="160">
        <v>35.174999999999997</v>
      </c>
      <c r="DG33" s="160">
        <v>1.47E-2</v>
      </c>
      <c r="DH33" s="160">
        <v>-6.2419000000000002</v>
      </c>
      <c r="DI33" s="160">
        <v>-2.9</v>
      </c>
      <c r="DJ33" s="161"/>
      <c r="DK33" s="160">
        <v>-2.0678999999999998</v>
      </c>
      <c r="DL33" s="160">
        <v>7.2991999999999999</v>
      </c>
      <c r="DM33" s="160">
        <v>42.430199999999999</v>
      </c>
      <c r="DN33" s="160">
        <v>17.261700000000001</v>
      </c>
      <c r="DO33" s="160">
        <v>8.02</v>
      </c>
      <c r="DP33" s="160">
        <v>-2.56</v>
      </c>
      <c r="DQ33" s="160">
        <v>8.4915000000000003</v>
      </c>
      <c r="DR33" s="160">
        <v>-35.167000000000002</v>
      </c>
      <c r="DS33" s="160">
        <v>-6.05</v>
      </c>
      <c r="DT33" s="160">
        <v>-6.17</v>
      </c>
      <c r="DU33" s="160">
        <v>22.97</v>
      </c>
      <c r="DV33" s="160">
        <v>26.07</v>
      </c>
      <c r="DW33" s="160">
        <v>-30.7455</v>
      </c>
      <c r="DX33" s="160">
        <v>-15.3727</v>
      </c>
      <c r="DY33" s="160">
        <v>-46.476799999999997</v>
      </c>
      <c r="DZ33" s="160">
        <v>-44.690899999999999</v>
      </c>
      <c r="EA33" s="160">
        <v>28.744399999999999</v>
      </c>
      <c r="EB33" s="160">
        <v>8.6974</v>
      </c>
      <c r="EC33" s="160">
        <v>-4.4695</v>
      </c>
      <c r="ED33" s="160">
        <v>-3.6955</v>
      </c>
      <c r="EE33" s="160">
        <v>-8.8630999999999993</v>
      </c>
      <c r="EF33" s="160">
        <v>-13.6548</v>
      </c>
      <c r="EG33" s="160">
        <v>-11.048</v>
      </c>
      <c r="EH33" s="160">
        <v>-142.1463</v>
      </c>
      <c r="EI33" s="160">
        <v>-66.186199999999999</v>
      </c>
      <c r="EJ33" s="161"/>
      <c r="EK33" s="160">
        <v>-11.2324</v>
      </c>
      <c r="EL33" s="160">
        <v>-11.0974</v>
      </c>
      <c r="EM33" s="160">
        <v>17.202500000000001</v>
      </c>
      <c r="EN33" s="160">
        <v>-5.5148999999999999</v>
      </c>
      <c r="EO33" s="160">
        <v>-6.5494000000000003</v>
      </c>
      <c r="EP33" s="160">
        <v>8.2080000000000002</v>
      </c>
      <c r="EQ33" s="160">
        <v>-28.5822</v>
      </c>
      <c r="ER33" s="160">
        <v>-28.234999999999999</v>
      </c>
      <c r="ES33" s="160">
        <v>2.4883999999999999</v>
      </c>
      <c r="ET33" s="160">
        <v>0</v>
      </c>
      <c r="EU33" s="160">
        <v>-9.17</v>
      </c>
      <c r="EV33" s="160">
        <v>-1.2</v>
      </c>
      <c r="EW33" s="160">
        <v>4.0629</v>
      </c>
      <c r="EX33" s="160">
        <v>-7.9192</v>
      </c>
      <c r="EY33" s="160">
        <v>-4.7870999999999997</v>
      </c>
      <c r="EZ33" s="160">
        <v>5.9965000000000002</v>
      </c>
      <c r="FA33" s="160">
        <v>1.5082</v>
      </c>
      <c r="FB33" s="160">
        <v>-0.96240000000000003</v>
      </c>
      <c r="FC33" s="160">
        <v>-15.7217</v>
      </c>
      <c r="FD33" s="160">
        <v>0.73119999999999996</v>
      </c>
      <c r="FE33" s="161"/>
      <c r="FF33" s="160">
        <v>0.68910000000000005</v>
      </c>
      <c r="FG33" s="160">
        <v>0</v>
      </c>
      <c r="FH33" s="160">
        <v>0</v>
      </c>
      <c r="FI33" s="160">
        <v>0</v>
      </c>
      <c r="FJ33" s="160">
        <v>1.0046999999999999</v>
      </c>
      <c r="FK33" s="160">
        <v>0.83730000000000004</v>
      </c>
      <c r="FL33" s="160">
        <v>-27.630299999999998</v>
      </c>
      <c r="FM33" s="160">
        <v>27.312999999999999</v>
      </c>
      <c r="FN33" s="160">
        <v>27.607500000000002</v>
      </c>
      <c r="FO33" s="160">
        <v>-20.5672</v>
      </c>
      <c r="FP33" s="160">
        <v>-11.156000000000001</v>
      </c>
      <c r="FQ33" s="160">
        <v>12.477</v>
      </c>
      <c r="FR33" s="160">
        <v>-17.079999999999998</v>
      </c>
      <c r="FS33" s="160">
        <v>-2.3121999999999998</v>
      </c>
      <c r="FT33" s="160">
        <v>0.34810000000000002</v>
      </c>
      <c r="FU33" s="160">
        <v>1.37</v>
      </c>
      <c r="FV33" s="160">
        <v>0.53</v>
      </c>
      <c r="FW33" s="160">
        <v>-13.255000000000001</v>
      </c>
      <c r="FX33" s="160">
        <v>1.1436999999999999</v>
      </c>
      <c r="FY33" s="160">
        <v>3.7349999999999999</v>
      </c>
      <c r="FZ33" s="160">
        <v>6.0999999999999999E-2</v>
      </c>
      <c r="GA33" s="160">
        <v>0</v>
      </c>
      <c r="GB33" s="160">
        <v>-2.23</v>
      </c>
      <c r="GC33" s="160">
        <v>0.18310000000000001</v>
      </c>
      <c r="GD33" s="160">
        <v>5.8049999999999997</v>
      </c>
      <c r="GE33" s="160">
        <v>-4.22</v>
      </c>
      <c r="GF33" s="160">
        <v>24.346399999999999</v>
      </c>
      <c r="GG33" s="161"/>
      <c r="GH33" s="160">
        <v>31.945399999999999</v>
      </c>
      <c r="GI33" s="161"/>
      <c r="GJ33" s="160">
        <v>-23.384</v>
      </c>
      <c r="GK33" s="160">
        <v>2.8731</v>
      </c>
      <c r="GL33" s="161"/>
      <c r="GM33" s="161"/>
      <c r="GN33" s="160">
        <v>-14.421799999999999</v>
      </c>
      <c r="GO33" s="160">
        <v>-12.218400000000001</v>
      </c>
      <c r="GP33" s="160">
        <v>3.2524999999999999</v>
      </c>
      <c r="GQ33" s="160">
        <v>-37.058100000000003</v>
      </c>
      <c r="GR33" s="160">
        <v>7.1216999999999997</v>
      </c>
      <c r="GS33" s="160">
        <v>7.0288000000000004</v>
      </c>
      <c r="GT33" s="160">
        <v>136.88149999999999</v>
      </c>
      <c r="GU33" s="160">
        <v>-4.1936</v>
      </c>
      <c r="GV33" s="160">
        <v>-6.4874000000000001</v>
      </c>
      <c r="GW33" s="160">
        <v>-16.556000000000001</v>
      </c>
      <c r="GX33" s="160">
        <v>2.2774000000000001</v>
      </c>
      <c r="GY33" s="160">
        <v>6.1753999999999998</v>
      </c>
      <c r="GZ33" s="160">
        <v>6.2264999999999997</v>
      </c>
      <c r="HA33" s="161"/>
      <c r="HB33" s="160">
        <v>16.373100000000001</v>
      </c>
      <c r="HC33" s="160">
        <v>18.189599999999999</v>
      </c>
      <c r="HD33" s="160">
        <v>-5.87</v>
      </c>
      <c r="HE33" s="160">
        <v>0</v>
      </c>
      <c r="HF33" s="160">
        <v>33.627899999999997</v>
      </c>
      <c r="HG33" s="160">
        <v>-14.4177</v>
      </c>
      <c r="HH33" s="160">
        <v>36.446300000000001</v>
      </c>
      <c r="HI33" s="160">
        <v>-8.7685999999999993</v>
      </c>
      <c r="HJ33" s="160">
        <v>-7.9135999999999997</v>
      </c>
      <c r="HK33" s="160">
        <v>-5.6917999999999997</v>
      </c>
      <c r="HL33" s="160">
        <v>-8.0335000000000001</v>
      </c>
      <c r="HM33" s="160">
        <v>0</v>
      </c>
      <c r="HN33" s="160">
        <v>-10.962400000000001</v>
      </c>
      <c r="HO33" s="160">
        <v>23.8901</v>
      </c>
      <c r="HP33" s="160">
        <v>22.091799999999999</v>
      </c>
      <c r="HQ33" s="160">
        <v>-17.247399999999999</v>
      </c>
      <c r="HR33" s="160">
        <v>-17.088100000000001</v>
      </c>
      <c r="HS33" s="160">
        <v>-12.2409</v>
      </c>
      <c r="HT33" s="160">
        <v>-12.1572</v>
      </c>
      <c r="HU33" s="160">
        <v>20.71</v>
      </c>
      <c r="HV33" s="160">
        <v>20.62</v>
      </c>
      <c r="HW33" s="160">
        <v>-30.7</v>
      </c>
      <c r="HX33" s="160">
        <v>-30.7</v>
      </c>
      <c r="HY33" s="160">
        <v>2.0754999999999999</v>
      </c>
      <c r="HZ33" s="160">
        <v>6.4</v>
      </c>
      <c r="IA33" s="161"/>
      <c r="IB33" s="160">
        <v>15.0982</v>
      </c>
      <c r="IC33" s="160">
        <v>15.2294</v>
      </c>
      <c r="ID33" s="160">
        <v>-15.7</v>
      </c>
      <c r="IE33" s="160">
        <v>-38.799999999999997</v>
      </c>
      <c r="IF33" s="160">
        <v>1.3</v>
      </c>
      <c r="IG33" s="160">
        <v>0.7</v>
      </c>
      <c r="IH33" s="161"/>
      <c r="II33" s="161"/>
      <c r="IJ33" s="160">
        <v>-117.8875</v>
      </c>
      <c r="IK33" s="160">
        <v>18.354600000000001</v>
      </c>
      <c r="IL33" s="160">
        <v>-216.98849999999999</v>
      </c>
      <c r="IM33" s="160">
        <v>-4.1116000000000001</v>
      </c>
      <c r="IN33" s="160">
        <v>-5.1401000000000003</v>
      </c>
      <c r="IO33" s="160">
        <v>56.552500000000002</v>
      </c>
      <c r="IP33" s="160">
        <v>114.99679999999999</v>
      </c>
      <c r="IQ33" s="160">
        <v>100.8509</v>
      </c>
      <c r="IR33" s="160">
        <v>109.02119999999999</v>
      </c>
      <c r="IS33" s="160">
        <v>-18.715699999999998</v>
      </c>
      <c r="IT33" s="160">
        <v>29.066800000000001</v>
      </c>
      <c r="IU33" s="160">
        <v>25.854399999999998</v>
      </c>
      <c r="IV33" s="160">
        <v>8.5840999999999994</v>
      </c>
      <c r="IW33" s="160">
        <v>96.475300000000004</v>
      </c>
      <c r="IX33" s="160">
        <v>-225.51060000000001</v>
      </c>
      <c r="IY33" s="160">
        <v>16.421299999999999</v>
      </c>
      <c r="IZ33" s="160">
        <v>-13.2026</v>
      </c>
      <c r="JA33" s="160">
        <v>-0.81910000000000005</v>
      </c>
      <c r="JB33" s="161"/>
      <c r="JC33" s="160">
        <v>-8.9600000000000009</v>
      </c>
      <c r="JD33" s="160">
        <v>-0.14899999999999999</v>
      </c>
      <c r="JE33" s="160">
        <v>-0.16200000000000001</v>
      </c>
      <c r="JF33" s="160">
        <v>4.4800000000000004</v>
      </c>
      <c r="JG33" s="160">
        <v>-3.44</v>
      </c>
      <c r="JH33" s="160">
        <v>-1.6105</v>
      </c>
      <c r="JI33" s="160">
        <v>-2.5771999999999999</v>
      </c>
      <c r="JJ33" s="160">
        <v>7.2953000000000001</v>
      </c>
      <c r="JK33" s="160">
        <v>-4.9485000000000001</v>
      </c>
      <c r="JL33" s="160">
        <v>7.9</v>
      </c>
      <c r="JM33" s="160">
        <v>1.1040000000000001</v>
      </c>
      <c r="JN33" s="160">
        <v>1.26</v>
      </c>
      <c r="JO33" s="161"/>
      <c r="JP33" s="160">
        <v>3.4811000000000001</v>
      </c>
      <c r="JQ33" s="160">
        <v>3.7368999999999999</v>
      </c>
      <c r="JR33" s="160">
        <v>4.2596999999999996</v>
      </c>
      <c r="JS33" s="160">
        <v>3.5036</v>
      </c>
      <c r="JT33" s="161"/>
      <c r="JU33" s="160">
        <v>23.3</v>
      </c>
      <c r="JV33" s="160">
        <v>2.8050000000000002</v>
      </c>
      <c r="JW33" s="160">
        <v>0.66</v>
      </c>
      <c r="JX33" s="161"/>
      <c r="JY33" s="161"/>
      <c r="JZ33" s="160">
        <v>-18.241</v>
      </c>
      <c r="KA33" s="160">
        <v>-20.0335</v>
      </c>
      <c r="KB33" s="160">
        <v>1.8044</v>
      </c>
      <c r="KC33" s="160">
        <v>13.725</v>
      </c>
      <c r="KD33" s="160">
        <v>-14.924300000000001</v>
      </c>
      <c r="KE33" s="160">
        <v>0</v>
      </c>
      <c r="KF33" s="160">
        <v>-22.8</v>
      </c>
      <c r="KG33" s="160">
        <v>5.3</v>
      </c>
      <c r="KH33" s="161"/>
      <c r="KI33" s="160">
        <v>-46.049399999999999</v>
      </c>
    </row>
    <row r="34" spans="1:295" ht="18" customHeight="1" x14ac:dyDescent="0.3">
      <c r="A34" s="158" t="s">
        <v>63</v>
      </c>
      <c r="B34" s="158" t="s">
        <v>785</v>
      </c>
      <c r="C34" s="162">
        <v>0</v>
      </c>
      <c r="D34" s="163">
        <v>1.3169999999999999</v>
      </c>
      <c r="E34" s="163">
        <v>-9.3275000000000006</v>
      </c>
      <c r="F34" s="163">
        <v>4.3471000000000002</v>
      </c>
      <c r="G34" s="163">
        <v>10.319599999999999</v>
      </c>
      <c r="H34" s="164"/>
      <c r="I34" s="163">
        <v>13.317500000000001</v>
      </c>
      <c r="J34" s="164"/>
      <c r="K34" s="163">
        <v>21.6233</v>
      </c>
      <c r="L34" s="163">
        <v>9.2646999999999995</v>
      </c>
      <c r="M34" s="163">
        <v>8.8053000000000008</v>
      </c>
      <c r="N34" s="163">
        <v>-13.32</v>
      </c>
      <c r="O34" s="162">
        <v>-33</v>
      </c>
      <c r="P34" s="163">
        <v>8.8000000000000007</v>
      </c>
      <c r="Q34" s="163">
        <v>7.452</v>
      </c>
      <c r="R34" s="164"/>
      <c r="S34" s="163">
        <v>2.1015000000000001</v>
      </c>
      <c r="T34" s="164"/>
      <c r="U34" s="163">
        <v>4.3121</v>
      </c>
      <c r="V34" s="163">
        <v>4.1913999999999998</v>
      </c>
      <c r="W34" s="163">
        <v>7.5025000000000004</v>
      </c>
      <c r="X34" s="163">
        <v>4.6965000000000003</v>
      </c>
      <c r="Y34" s="163">
        <v>-3.7164999999999999</v>
      </c>
      <c r="Z34" s="163">
        <v>0.72870000000000001</v>
      </c>
      <c r="AA34" s="164"/>
      <c r="AB34" s="163">
        <v>-1.1912</v>
      </c>
      <c r="AC34" s="163">
        <v>-2.254</v>
      </c>
      <c r="AD34" s="163">
        <v>-2.242</v>
      </c>
      <c r="AE34" s="163">
        <v>7.64</v>
      </c>
      <c r="AF34" s="163">
        <v>-6.66</v>
      </c>
      <c r="AG34" s="163">
        <v>2.2000000000000002</v>
      </c>
      <c r="AH34" s="163">
        <v>0.20200000000000001</v>
      </c>
      <c r="AI34" s="163">
        <v>0.10299999999999999</v>
      </c>
      <c r="AJ34" s="163">
        <v>-9.2899999999999991</v>
      </c>
      <c r="AK34" s="163">
        <v>-9.3000000000000007</v>
      </c>
      <c r="AL34" s="164"/>
      <c r="AM34" s="163">
        <v>-16.78</v>
      </c>
      <c r="AN34" s="163">
        <v>-16.82</v>
      </c>
      <c r="AO34" s="163">
        <v>7.7976999999999999</v>
      </c>
      <c r="AP34" s="163">
        <v>3.8668999999999998</v>
      </c>
      <c r="AQ34" s="163">
        <v>22.386900000000001</v>
      </c>
      <c r="AR34" s="163">
        <v>24.196999999999999</v>
      </c>
      <c r="AS34" s="163">
        <v>-17.2362</v>
      </c>
      <c r="AT34" s="163">
        <v>-3.7507999999999999</v>
      </c>
      <c r="AU34" s="163">
        <v>-3.9466999999999999</v>
      </c>
      <c r="AV34" s="163">
        <v>12.701000000000001</v>
      </c>
      <c r="AW34" s="163">
        <v>13.0924</v>
      </c>
      <c r="AX34" s="163">
        <v>-14.0657</v>
      </c>
      <c r="AY34" s="163">
        <v>-11.788399999999999</v>
      </c>
      <c r="AZ34" s="163">
        <v>3.9578000000000002</v>
      </c>
      <c r="BA34" s="163">
        <v>23.632400000000001</v>
      </c>
      <c r="BB34" s="163">
        <v>83.600399999999993</v>
      </c>
      <c r="BC34" s="163">
        <v>19.308900000000001</v>
      </c>
      <c r="BD34" s="163">
        <v>-5.6</v>
      </c>
      <c r="BE34" s="163">
        <v>-5.5</v>
      </c>
      <c r="BF34" s="163">
        <v>-27.130700000000001</v>
      </c>
      <c r="BG34" s="163">
        <v>-27.7317</v>
      </c>
      <c r="BH34" s="163">
        <v>-2.9418000000000002</v>
      </c>
      <c r="BI34" s="164"/>
      <c r="BJ34" s="163">
        <v>5.4010999999999996</v>
      </c>
      <c r="BK34" s="163">
        <v>5.2310999999999996</v>
      </c>
      <c r="BL34" s="163">
        <v>2.4462000000000002</v>
      </c>
      <c r="BM34" s="163">
        <v>1.7347999999999999</v>
      </c>
      <c r="BN34" s="163">
        <v>-122.04349999999999</v>
      </c>
      <c r="BO34" s="163">
        <v>56.947499999999998</v>
      </c>
      <c r="BP34" s="163">
        <v>56.672899999999998</v>
      </c>
      <c r="BQ34" s="163">
        <v>78.998800000000003</v>
      </c>
      <c r="BR34" s="163">
        <v>-96.738500000000002</v>
      </c>
      <c r="BS34" s="164"/>
      <c r="BT34" s="164"/>
      <c r="BU34" s="164"/>
      <c r="BV34" s="163">
        <v>23.721399999999999</v>
      </c>
      <c r="BW34" s="163">
        <v>10.029999999999999</v>
      </c>
      <c r="BX34" s="163">
        <v>6.55</v>
      </c>
      <c r="BY34" s="163">
        <v>-5.88</v>
      </c>
      <c r="BZ34" s="163">
        <v>11.03</v>
      </c>
      <c r="CA34" s="163">
        <v>-12.319900000000001</v>
      </c>
      <c r="CB34" s="163">
        <v>-14.865</v>
      </c>
      <c r="CC34" s="163">
        <v>26.229199999999999</v>
      </c>
      <c r="CD34" s="163">
        <v>25.4999</v>
      </c>
      <c r="CE34" s="163">
        <v>-3.5699000000000001</v>
      </c>
      <c r="CF34" s="163">
        <v>-17.241299999999999</v>
      </c>
      <c r="CG34" s="163">
        <v>-17.172799999999999</v>
      </c>
      <c r="CH34" s="163">
        <v>5.2359</v>
      </c>
      <c r="CI34" s="163">
        <v>24.993200000000002</v>
      </c>
      <c r="CJ34" s="164"/>
      <c r="CK34" s="164"/>
      <c r="CL34" s="163">
        <v>91.2</v>
      </c>
      <c r="CM34" s="163">
        <v>-47.1</v>
      </c>
      <c r="CN34" s="163">
        <v>-3.34</v>
      </c>
      <c r="CO34" s="163">
        <v>48.093699999999998</v>
      </c>
      <c r="CP34" s="163">
        <v>47.982599999999998</v>
      </c>
      <c r="CQ34" s="163">
        <v>46.296799999999998</v>
      </c>
      <c r="CR34" s="163">
        <v>74.404399999999995</v>
      </c>
      <c r="CS34" s="163">
        <v>74.960999999999999</v>
      </c>
      <c r="CT34" s="163">
        <v>-21.374400000000001</v>
      </c>
      <c r="CU34" s="163">
        <v>-65.900800000000004</v>
      </c>
      <c r="CV34" s="163">
        <v>-17.2483</v>
      </c>
      <c r="CW34" s="163">
        <v>2.7027000000000001</v>
      </c>
      <c r="CX34" s="163">
        <v>32.4</v>
      </c>
      <c r="CY34" s="163">
        <v>15.78</v>
      </c>
      <c r="CZ34" s="163">
        <v>12.036099999999999</v>
      </c>
      <c r="DA34" s="163">
        <v>12.112399999999999</v>
      </c>
      <c r="DB34" s="163">
        <v>-11.51</v>
      </c>
      <c r="DC34" s="164"/>
      <c r="DD34" s="163">
        <v>-27.144500000000001</v>
      </c>
      <c r="DE34" s="163">
        <v>-26.3187</v>
      </c>
      <c r="DF34" s="163">
        <v>29.6557</v>
      </c>
      <c r="DG34" s="163">
        <v>1.4800000000000001E-2</v>
      </c>
      <c r="DH34" s="163">
        <v>-6.0152000000000001</v>
      </c>
      <c r="DI34" s="163">
        <v>0</v>
      </c>
      <c r="DJ34" s="163">
        <v>0</v>
      </c>
      <c r="DK34" s="163">
        <v>-2.7282999999999999</v>
      </c>
      <c r="DL34" s="163">
        <v>7.4862000000000002</v>
      </c>
      <c r="DM34" s="163">
        <v>42.587899999999998</v>
      </c>
      <c r="DN34" s="163">
        <v>17.447199999999999</v>
      </c>
      <c r="DO34" s="163">
        <v>8.18</v>
      </c>
      <c r="DP34" s="163">
        <v>-2.56</v>
      </c>
      <c r="DQ34" s="163">
        <v>7.992</v>
      </c>
      <c r="DR34" s="163">
        <v>-29.0517</v>
      </c>
      <c r="DS34" s="163">
        <v>-6.31</v>
      </c>
      <c r="DT34" s="163">
        <v>-6.48</v>
      </c>
      <c r="DU34" s="163">
        <v>22.15</v>
      </c>
      <c r="DV34" s="163">
        <v>23.39</v>
      </c>
      <c r="DW34" s="163">
        <v>-28.054500000000001</v>
      </c>
      <c r="DX34" s="163">
        <v>-14.063599999999999</v>
      </c>
      <c r="DY34" s="163">
        <v>-43.390300000000003</v>
      </c>
      <c r="DZ34" s="163">
        <v>-42.118200000000002</v>
      </c>
      <c r="EA34" s="163">
        <v>28.267399999999999</v>
      </c>
      <c r="EB34" s="163">
        <v>7.8723000000000001</v>
      </c>
      <c r="EC34" s="163">
        <v>-3.2991999999999999</v>
      </c>
      <c r="ED34" s="163">
        <v>-2.6930999999999998</v>
      </c>
      <c r="EE34" s="163">
        <v>-11.697100000000001</v>
      </c>
      <c r="EF34" s="163">
        <v>-15.4062</v>
      </c>
      <c r="EG34" s="163">
        <v>-10.904</v>
      </c>
      <c r="EH34" s="163">
        <v>-148.4837</v>
      </c>
      <c r="EI34" s="163">
        <v>-70.729299999999995</v>
      </c>
      <c r="EJ34" s="164"/>
      <c r="EK34" s="163">
        <v>-10.8245</v>
      </c>
      <c r="EL34" s="163">
        <v>-11.008699999999999</v>
      </c>
      <c r="EM34" s="163">
        <v>18.290600000000001</v>
      </c>
      <c r="EN34" s="163">
        <v>-5.2397999999999998</v>
      </c>
      <c r="EO34" s="163">
        <v>-5.6079999999999997</v>
      </c>
      <c r="EP34" s="163">
        <v>3.0880000000000001</v>
      </c>
      <c r="EQ34" s="163">
        <v>-27.485299999999999</v>
      </c>
      <c r="ER34" s="163">
        <v>-27.1828</v>
      </c>
      <c r="ES34" s="163">
        <v>3.1057999999999999</v>
      </c>
      <c r="ET34" s="163">
        <v>0</v>
      </c>
      <c r="EU34" s="163">
        <v>-9.43</v>
      </c>
      <c r="EV34" s="163">
        <v>3.9</v>
      </c>
      <c r="EW34" s="163">
        <v>4.2460000000000004</v>
      </c>
      <c r="EX34" s="163">
        <v>-8.1841000000000008</v>
      </c>
      <c r="EY34" s="163">
        <v>-4.2294</v>
      </c>
      <c r="EZ34" s="163">
        <v>6.6220999999999997</v>
      </c>
      <c r="FA34" s="163">
        <v>1.0142</v>
      </c>
      <c r="FB34" s="163">
        <v>2.0828000000000002</v>
      </c>
      <c r="FC34" s="163">
        <v>-17.064699999999998</v>
      </c>
      <c r="FD34" s="163">
        <v>0.75690000000000002</v>
      </c>
      <c r="FE34" s="164"/>
      <c r="FF34" s="163">
        <v>0.7329</v>
      </c>
      <c r="FG34" s="163">
        <v>4.4889999999999999</v>
      </c>
      <c r="FH34" s="163">
        <v>4.9478999999999997</v>
      </c>
      <c r="FI34" s="163">
        <v>3.8896999999999999</v>
      </c>
      <c r="FJ34" s="163">
        <v>3.5165999999999999</v>
      </c>
      <c r="FK34" s="163">
        <v>3.0142000000000002</v>
      </c>
      <c r="FL34" s="163">
        <v>-25.7883</v>
      </c>
      <c r="FM34" s="163">
        <v>24.344000000000001</v>
      </c>
      <c r="FN34" s="163">
        <v>24.363099999999999</v>
      </c>
      <c r="FO34" s="163">
        <v>-21.0929</v>
      </c>
      <c r="FP34" s="163">
        <v>-11.3841</v>
      </c>
      <c r="FQ34" s="163">
        <v>11.0268</v>
      </c>
      <c r="FR34" s="163">
        <v>-17.34</v>
      </c>
      <c r="FS34" s="163">
        <v>-2.5063</v>
      </c>
      <c r="FT34" s="163">
        <v>0.31519999999999998</v>
      </c>
      <c r="FU34" s="163">
        <v>1.84</v>
      </c>
      <c r="FV34" s="163">
        <v>0.69</v>
      </c>
      <c r="FW34" s="163">
        <v>-11.162800000000001</v>
      </c>
      <c r="FX34" s="163">
        <v>1.0741000000000001</v>
      </c>
      <c r="FY34" s="163">
        <v>3.5649999999999999</v>
      </c>
      <c r="FZ34" s="163">
        <v>0.21199999999999999</v>
      </c>
      <c r="GA34" s="163">
        <v>0</v>
      </c>
      <c r="GB34" s="163">
        <v>-1.47</v>
      </c>
      <c r="GC34" s="163">
        <v>0.19389999999999999</v>
      </c>
      <c r="GD34" s="163">
        <v>4.8581000000000003</v>
      </c>
      <c r="GE34" s="163">
        <v>-3.84</v>
      </c>
      <c r="GF34" s="163">
        <v>25.078600000000002</v>
      </c>
      <c r="GG34" s="164"/>
      <c r="GH34" s="163">
        <v>31.849699999999999</v>
      </c>
      <c r="GI34" s="164"/>
      <c r="GJ34" s="163">
        <v>-22.790800000000001</v>
      </c>
      <c r="GK34" s="163">
        <v>2.8405</v>
      </c>
      <c r="GL34" s="164"/>
      <c r="GM34" s="164"/>
      <c r="GN34" s="163">
        <v>-14.5357</v>
      </c>
      <c r="GO34" s="163">
        <v>-10.2171</v>
      </c>
      <c r="GP34" s="163">
        <v>2.0363000000000002</v>
      </c>
      <c r="GQ34" s="163">
        <v>-37.730400000000003</v>
      </c>
      <c r="GR34" s="163">
        <v>6.9554999999999998</v>
      </c>
      <c r="GS34" s="163">
        <v>4.9679000000000002</v>
      </c>
      <c r="GT34" s="163">
        <v>130.60749999999999</v>
      </c>
      <c r="GU34" s="163">
        <v>-4.2412999999999998</v>
      </c>
      <c r="GV34" s="163">
        <v>-7.3205999999999998</v>
      </c>
      <c r="GW34" s="163">
        <v>-16.3384</v>
      </c>
      <c r="GX34" s="163">
        <v>2.4956999999999998</v>
      </c>
      <c r="GY34" s="163">
        <v>5.7945000000000002</v>
      </c>
      <c r="GZ34" s="163">
        <v>5.9259000000000004</v>
      </c>
      <c r="HA34" s="164"/>
      <c r="HB34" s="163">
        <v>17.538</v>
      </c>
      <c r="HC34" s="163">
        <v>17.745000000000001</v>
      </c>
      <c r="HD34" s="163">
        <v>-4.6100000000000003</v>
      </c>
      <c r="HE34" s="163">
        <v>0</v>
      </c>
      <c r="HF34" s="163">
        <v>29.930199999999999</v>
      </c>
      <c r="HG34" s="163">
        <v>-16.1524</v>
      </c>
      <c r="HH34" s="163">
        <v>42.670400000000001</v>
      </c>
      <c r="HI34" s="163">
        <v>-10.4314</v>
      </c>
      <c r="HJ34" s="163">
        <v>-9.4284999999999997</v>
      </c>
      <c r="HK34" s="163">
        <v>-5.4943999999999997</v>
      </c>
      <c r="HL34" s="163">
        <v>-7.5143000000000004</v>
      </c>
      <c r="HM34" s="163">
        <v>-10.753500000000001</v>
      </c>
      <c r="HN34" s="163">
        <v>-11.7935</v>
      </c>
      <c r="HO34" s="164"/>
      <c r="HP34" s="164"/>
      <c r="HQ34" s="163">
        <v>-20.653199999999998</v>
      </c>
      <c r="HR34" s="163">
        <v>-20.038</v>
      </c>
      <c r="HS34" s="163">
        <v>-11.301500000000001</v>
      </c>
      <c r="HT34" s="163">
        <v>-11.163500000000001</v>
      </c>
      <c r="HU34" s="163">
        <v>21.8</v>
      </c>
      <c r="HV34" s="163">
        <v>21.53</v>
      </c>
      <c r="HW34" s="163">
        <v>-30.3</v>
      </c>
      <c r="HX34" s="163">
        <v>-30</v>
      </c>
      <c r="HY34" s="163">
        <v>2.0407000000000002</v>
      </c>
      <c r="HZ34" s="163">
        <v>5.68</v>
      </c>
      <c r="IA34" s="164"/>
      <c r="IB34" s="163">
        <v>14.3599</v>
      </c>
      <c r="IC34" s="163">
        <v>14.578099999999999</v>
      </c>
      <c r="ID34" s="163">
        <v>-15.7</v>
      </c>
      <c r="IE34" s="163">
        <v>-39.299999999999997</v>
      </c>
      <c r="IF34" s="163">
        <v>3.9</v>
      </c>
      <c r="IG34" s="163">
        <v>3.3</v>
      </c>
      <c r="IH34" s="163">
        <v>-17.7499</v>
      </c>
      <c r="II34" s="163">
        <v>-17.681899999999999</v>
      </c>
      <c r="IJ34" s="163">
        <v>-127.34910000000001</v>
      </c>
      <c r="IK34" s="163">
        <v>23.965800000000002</v>
      </c>
      <c r="IL34" s="163">
        <v>-216.57730000000001</v>
      </c>
      <c r="IM34" s="163">
        <v>-2.4954999999999998</v>
      </c>
      <c r="IN34" s="163">
        <v>-3.7277</v>
      </c>
      <c r="IO34" s="163">
        <v>50.410600000000002</v>
      </c>
      <c r="IP34" s="163">
        <v>119.703</v>
      </c>
      <c r="IQ34" s="163">
        <v>112.1416</v>
      </c>
      <c r="IR34" s="163">
        <v>110.1225</v>
      </c>
      <c r="IS34" s="163">
        <v>-24.923500000000001</v>
      </c>
      <c r="IT34" s="163">
        <v>24.828399999999998</v>
      </c>
      <c r="IU34" s="163">
        <v>23.282499999999999</v>
      </c>
      <c r="IV34" s="163">
        <v>0.29559999999999997</v>
      </c>
      <c r="IW34" s="163">
        <v>90.964799999999997</v>
      </c>
      <c r="IX34" s="163">
        <v>-227.45840000000001</v>
      </c>
      <c r="IY34" s="163">
        <v>9.3833000000000002</v>
      </c>
      <c r="IZ34" s="163">
        <v>-6.2473999999999998</v>
      </c>
      <c r="JA34" s="163">
        <v>-0.18679999999999999</v>
      </c>
      <c r="JB34" s="164"/>
      <c r="JC34" s="163">
        <v>-8.9600000000000009</v>
      </c>
      <c r="JD34" s="163">
        <v>-0.24399999999999999</v>
      </c>
      <c r="JE34" s="163">
        <v>-0.25700000000000001</v>
      </c>
      <c r="JF34" s="163">
        <v>4.16</v>
      </c>
      <c r="JG34" s="163">
        <v>-3.12</v>
      </c>
      <c r="JH34" s="163">
        <v>-2.2313000000000001</v>
      </c>
      <c r="JI34" s="163">
        <v>-3.0167000000000002</v>
      </c>
      <c r="JJ34" s="163">
        <v>6.6238999999999999</v>
      </c>
      <c r="JK34" s="163">
        <v>-4.4816000000000003</v>
      </c>
      <c r="JL34" s="163">
        <v>8.5</v>
      </c>
      <c r="JM34" s="163">
        <v>2.78</v>
      </c>
      <c r="JN34" s="163">
        <v>2.2759999999999998</v>
      </c>
      <c r="JO34" s="163">
        <v>2.8311000000000002</v>
      </c>
      <c r="JP34" s="163">
        <v>3.4752999999999998</v>
      </c>
      <c r="JQ34" s="163">
        <v>4.0625</v>
      </c>
      <c r="JR34" s="163">
        <v>3.9195000000000002</v>
      </c>
      <c r="JS34" s="163">
        <v>3.5350999999999999</v>
      </c>
      <c r="JT34" s="164"/>
      <c r="JU34" s="163">
        <v>23.3</v>
      </c>
      <c r="JV34" s="163">
        <v>2.8498000000000001</v>
      </c>
      <c r="JW34" s="163">
        <v>0.62</v>
      </c>
      <c r="JX34" s="164"/>
      <c r="JY34" s="164"/>
      <c r="JZ34" s="163">
        <v>-18.442399999999999</v>
      </c>
      <c r="KA34" s="163">
        <v>-20.669799999999999</v>
      </c>
      <c r="KB34" s="163">
        <v>3.0135000000000001</v>
      </c>
      <c r="KC34" s="163">
        <v>14.074400000000001</v>
      </c>
      <c r="KD34" s="163">
        <v>-15.004</v>
      </c>
      <c r="KE34" s="163">
        <v>0</v>
      </c>
      <c r="KF34" s="163">
        <v>-23.2</v>
      </c>
      <c r="KG34" s="163">
        <v>5.3</v>
      </c>
      <c r="KH34" s="164"/>
      <c r="KI34" s="163">
        <v>-48.116700000000002</v>
      </c>
    </row>
    <row r="35" spans="1:295" ht="18" customHeight="1" x14ac:dyDescent="0.3">
      <c r="A35" s="158" t="s">
        <v>63</v>
      </c>
      <c r="B35" s="158" t="s">
        <v>786</v>
      </c>
      <c r="C35" s="162">
        <v>0</v>
      </c>
      <c r="D35" s="163">
        <v>1.2130000000000001</v>
      </c>
      <c r="E35" s="163">
        <v>-8.8585999999999991</v>
      </c>
      <c r="F35" s="163">
        <v>4.0616000000000003</v>
      </c>
      <c r="G35" s="163">
        <v>10.045400000000001</v>
      </c>
      <c r="H35" s="164"/>
      <c r="I35" s="163">
        <v>22.950600000000001</v>
      </c>
      <c r="J35" s="164"/>
      <c r="K35" s="163">
        <v>19.734200000000001</v>
      </c>
      <c r="L35" s="163">
        <v>8.1587999999999994</v>
      </c>
      <c r="M35" s="163">
        <v>7.8516000000000004</v>
      </c>
      <c r="N35" s="163">
        <v>-13.32</v>
      </c>
      <c r="O35" s="162">
        <v>-33</v>
      </c>
      <c r="P35" s="163">
        <v>8.8000000000000007</v>
      </c>
      <c r="Q35" s="164"/>
      <c r="R35" s="164"/>
      <c r="S35" s="163">
        <v>2.4167000000000001</v>
      </c>
      <c r="T35" s="164"/>
      <c r="U35" s="163">
        <v>4.1905999999999999</v>
      </c>
      <c r="V35" s="163">
        <v>4.2386999999999997</v>
      </c>
      <c r="W35" s="163">
        <v>7.3273000000000001</v>
      </c>
      <c r="X35" s="163">
        <v>4.6669</v>
      </c>
      <c r="Y35" s="163">
        <v>-3.7303999999999999</v>
      </c>
      <c r="Z35" s="163">
        <v>0.84770000000000001</v>
      </c>
      <c r="AA35" s="164"/>
      <c r="AB35" s="163">
        <v>-0.78520000000000001</v>
      </c>
      <c r="AC35" s="163">
        <v>-2.3050000000000002</v>
      </c>
      <c r="AD35" s="163">
        <v>-2.27</v>
      </c>
      <c r="AE35" s="163">
        <v>7.6440000000000001</v>
      </c>
      <c r="AF35" s="163">
        <v>-6.66</v>
      </c>
      <c r="AG35" s="163">
        <v>2.2000000000000002</v>
      </c>
      <c r="AH35" s="163">
        <v>-0.155</v>
      </c>
      <c r="AI35" s="163">
        <v>0.105</v>
      </c>
      <c r="AJ35" s="163">
        <v>-9.75</v>
      </c>
      <c r="AK35" s="163">
        <v>-9.84</v>
      </c>
      <c r="AL35" s="164"/>
      <c r="AM35" s="163">
        <v>-16.75</v>
      </c>
      <c r="AN35" s="163">
        <v>-16.760000000000002</v>
      </c>
      <c r="AO35" s="163">
        <v>6.9217000000000004</v>
      </c>
      <c r="AP35" s="163">
        <v>3.6208</v>
      </c>
      <c r="AQ35" s="163">
        <v>23.311199999999999</v>
      </c>
      <c r="AR35" s="163">
        <v>24.9527</v>
      </c>
      <c r="AS35" s="163">
        <v>-16.8429</v>
      </c>
      <c r="AT35" s="163">
        <v>-4.5545999999999998</v>
      </c>
      <c r="AU35" s="163">
        <v>-4.9733999999999998</v>
      </c>
      <c r="AV35" s="163">
        <v>1.0506</v>
      </c>
      <c r="AW35" s="163">
        <v>1.2329000000000001</v>
      </c>
      <c r="AX35" s="163">
        <v>-11.3865</v>
      </c>
      <c r="AY35" s="163">
        <v>-8.5733999999999995</v>
      </c>
      <c r="AZ35" s="163">
        <v>2.3795999999999999</v>
      </c>
      <c r="BA35" s="163">
        <v>13.255599999999999</v>
      </c>
      <c r="BB35" s="163">
        <v>82.911299999999997</v>
      </c>
      <c r="BC35" s="163">
        <v>20.133299999999998</v>
      </c>
      <c r="BD35" s="163">
        <v>-5.3</v>
      </c>
      <c r="BE35" s="163">
        <v>-5.3</v>
      </c>
      <c r="BF35" s="163">
        <v>-28.784700000000001</v>
      </c>
      <c r="BG35" s="163">
        <v>-28.816500000000001</v>
      </c>
      <c r="BH35" s="163">
        <v>-3.1194000000000002</v>
      </c>
      <c r="BI35" s="164"/>
      <c r="BJ35" s="163">
        <v>4.6177999999999999</v>
      </c>
      <c r="BK35" s="163">
        <v>5.3387000000000002</v>
      </c>
      <c r="BL35" s="163">
        <v>2.2694000000000001</v>
      </c>
      <c r="BM35" s="163">
        <v>1.7223999999999999</v>
      </c>
      <c r="BN35" s="163">
        <v>-131.44319999999999</v>
      </c>
      <c r="BO35" s="163">
        <v>55.940399999999997</v>
      </c>
      <c r="BP35" s="163">
        <v>56.0625</v>
      </c>
      <c r="BQ35" s="163">
        <v>83.304699999999997</v>
      </c>
      <c r="BR35" s="163">
        <v>-103.8306</v>
      </c>
      <c r="BS35" s="164"/>
      <c r="BT35" s="164"/>
      <c r="BU35" s="164"/>
      <c r="BV35" s="163">
        <v>21.625699999999998</v>
      </c>
      <c r="BW35" s="163">
        <v>9.31</v>
      </c>
      <c r="BX35" s="163">
        <v>5.72</v>
      </c>
      <c r="BY35" s="163">
        <v>-6.17</v>
      </c>
      <c r="BZ35" s="163">
        <v>10.51</v>
      </c>
      <c r="CA35" s="163">
        <v>-15.2669</v>
      </c>
      <c r="CB35" s="163">
        <v>-15.534800000000001</v>
      </c>
      <c r="CC35" s="163">
        <v>23.373899999999999</v>
      </c>
      <c r="CD35" s="163">
        <v>21.6218</v>
      </c>
      <c r="CE35" s="163">
        <v>-7.7084000000000001</v>
      </c>
      <c r="CF35" s="163">
        <v>-15.8291</v>
      </c>
      <c r="CG35" s="163">
        <v>-15.740399999999999</v>
      </c>
      <c r="CH35" s="163">
        <v>4.5926</v>
      </c>
      <c r="CI35" s="163">
        <v>24.311399999999999</v>
      </c>
      <c r="CJ35" s="164"/>
      <c r="CK35" s="164"/>
      <c r="CL35" s="163">
        <v>89.6</v>
      </c>
      <c r="CM35" s="163">
        <v>-44.7</v>
      </c>
      <c r="CN35" s="163">
        <v>-3.35</v>
      </c>
      <c r="CO35" s="163">
        <v>48.375799999999998</v>
      </c>
      <c r="CP35" s="163">
        <v>48.229399999999998</v>
      </c>
      <c r="CQ35" s="163">
        <v>46.918799999999997</v>
      </c>
      <c r="CR35" s="163">
        <v>76.635300000000001</v>
      </c>
      <c r="CS35" s="163">
        <v>77.121099999999998</v>
      </c>
      <c r="CT35" s="163">
        <v>-22.421600000000002</v>
      </c>
      <c r="CU35" s="163">
        <v>-66.010800000000003</v>
      </c>
      <c r="CV35" s="163">
        <v>-18.9894</v>
      </c>
      <c r="CW35" s="163">
        <v>2.8037000000000001</v>
      </c>
      <c r="CX35" s="163">
        <v>32.479999999999997</v>
      </c>
      <c r="CY35" s="163">
        <v>13.88</v>
      </c>
      <c r="CZ35" s="163">
        <v>11.254899999999999</v>
      </c>
      <c r="DA35" s="163">
        <v>11.331200000000001</v>
      </c>
      <c r="DB35" s="163">
        <v>-10.97</v>
      </c>
      <c r="DC35" s="164"/>
      <c r="DD35" s="163">
        <v>-26.826699999999999</v>
      </c>
      <c r="DE35" s="163">
        <v>-25.694400000000002</v>
      </c>
      <c r="DF35" s="163">
        <v>29.830300000000001</v>
      </c>
      <c r="DG35" s="163">
        <v>1.4800000000000001E-2</v>
      </c>
      <c r="DH35" s="163">
        <v>-5.6982999999999997</v>
      </c>
      <c r="DI35" s="163">
        <v>0</v>
      </c>
      <c r="DJ35" s="163">
        <v>0</v>
      </c>
      <c r="DK35" s="163">
        <v>-3.7048000000000001</v>
      </c>
      <c r="DL35" s="163">
        <v>6.9250999999999996</v>
      </c>
      <c r="DM35" s="163">
        <v>43.061100000000003</v>
      </c>
      <c r="DN35" s="163">
        <v>17.261700000000001</v>
      </c>
      <c r="DO35" s="163">
        <v>7.9</v>
      </c>
      <c r="DP35" s="163">
        <v>-3.14</v>
      </c>
      <c r="DQ35" s="163">
        <v>9.0719999999999992</v>
      </c>
      <c r="DR35" s="163">
        <v>-29.896699999999999</v>
      </c>
      <c r="DS35" s="163">
        <v>-6.56</v>
      </c>
      <c r="DT35" s="163">
        <v>-6.85</v>
      </c>
      <c r="DU35" s="163">
        <v>21.8</v>
      </c>
      <c r="DV35" s="163">
        <v>23.9</v>
      </c>
      <c r="DW35" s="163">
        <v>-27.0182</v>
      </c>
      <c r="DX35" s="163">
        <v>-13.6455</v>
      </c>
      <c r="DY35" s="163">
        <v>-40.708599999999997</v>
      </c>
      <c r="DZ35" s="163">
        <v>-40.027299999999997</v>
      </c>
      <c r="EA35" s="163">
        <v>29.689800000000002</v>
      </c>
      <c r="EB35" s="163">
        <v>8.6568000000000005</v>
      </c>
      <c r="EC35" s="163">
        <v>-2.6661999999999999</v>
      </c>
      <c r="ED35" s="163">
        <v>-2.1659999999999999</v>
      </c>
      <c r="EE35" s="163">
        <v>-14.855399999999999</v>
      </c>
      <c r="EF35" s="163">
        <v>-19.392900000000001</v>
      </c>
      <c r="EG35" s="163">
        <v>-11.044</v>
      </c>
      <c r="EH35" s="163">
        <v>-151.3006</v>
      </c>
      <c r="EI35" s="163">
        <v>-68.881699999999995</v>
      </c>
      <c r="EJ35" s="164"/>
      <c r="EK35" s="163">
        <v>-11.2067</v>
      </c>
      <c r="EL35" s="163">
        <v>-10.236800000000001</v>
      </c>
      <c r="EM35" s="163">
        <v>15.9459</v>
      </c>
      <c r="EN35" s="163">
        <v>-4.5246000000000004</v>
      </c>
      <c r="EO35" s="163">
        <v>-4.5233999999999996</v>
      </c>
      <c r="EP35" s="163">
        <v>-4.6120000000000001</v>
      </c>
      <c r="EQ35" s="163">
        <v>-25.955200000000001</v>
      </c>
      <c r="ER35" s="163">
        <v>-25.946300000000001</v>
      </c>
      <c r="ES35" s="163">
        <v>2.5653999999999999</v>
      </c>
      <c r="ET35" s="163">
        <v>0</v>
      </c>
      <c r="EU35" s="163">
        <v>-9.35</v>
      </c>
      <c r="EV35" s="163">
        <v>0</v>
      </c>
      <c r="EW35" s="163">
        <v>4.3080999999999996</v>
      </c>
      <c r="EX35" s="163">
        <v>-5.3037000000000001</v>
      </c>
      <c r="EY35" s="163">
        <v>-4.5441000000000003</v>
      </c>
      <c r="EZ35" s="163">
        <v>6.3457999999999997</v>
      </c>
      <c r="FA35" s="163">
        <v>0.97640000000000005</v>
      </c>
      <c r="FB35" s="163">
        <v>0.29210000000000003</v>
      </c>
      <c r="FC35" s="163">
        <v>-15.388500000000001</v>
      </c>
      <c r="FD35" s="163">
        <v>1.0818000000000001</v>
      </c>
      <c r="FE35" s="163">
        <v>0</v>
      </c>
      <c r="FF35" s="163">
        <v>1.1088</v>
      </c>
      <c r="FG35" s="163">
        <v>4.3773999999999997</v>
      </c>
      <c r="FH35" s="163">
        <v>4.9070999999999998</v>
      </c>
      <c r="FI35" s="163">
        <v>3.9003000000000001</v>
      </c>
      <c r="FJ35" s="163">
        <v>2.6793</v>
      </c>
      <c r="FK35" s="163">
        <v>2.6793</v>
      </c>
      <c r="FL35" s="163">
        <v>-26.792999999999999</v>
      </c>
      <c r="FM35" s="163">
        <v>21.971399999999999</v>
      </c>
      <c r="FN35" s="163">
        <v>22.007200000000001</v>
      </c>
      <c r="FO35" s="163">
        <v>-21.498699999999999</v>
      </c>
      <c r="FP35" s="163">
        <v>-12.773999999999999</v>
      </c>
      <c r="FQ35" s="163">
        <v>10.2943</v>
      </c>
      <c r="FR35" s="163">
        <v>-17.57</v>
      </c>
      <c r="FS35" s="163">
        <v>-2.1181000000000001</v>
      </c>
      <c r="FT35" s="163">
        <v>0.2621</v>
      </c>
      <c r="FU35" s="163">
        <v>1.76</v>
      </c>
      <c r="FV35" s="163">
        <v>2.2400000000000002</v>
      </c>
      <c r="FW35" s="163">
        <v>-11.309900000000001</v>
      </c>
      <c r="FX35" s="163">
        <v>1.0405</v>
      </c>
      <c r="FY35" s="163">
        <v>3.5289999999999999</v>
      </c>
      <c r="FZ35" s="163">
        <v>0.19800000000000001</v>
      </c>
      <c r="GA35" s="163">
        <v>1.3960999999999999</v>
      </c>
      <c r="GB35" s="163">
        <v>-1.21</v>
      </c>
      <c r="GC35" s="163">
        <v>1.2404999999999999</v>
      </c>
      <c r="GD35" s="163">
        <v>6.4207999999999998</v>
      </c>
      <c r="GE35" s="163">
        <v>-4.01</v>
      </c>
      <c r="GF35" s="163">
        <v>25.446100000000001</v>
      </c>
      <c r="GG35" s="164"/>
      <c r="GH35" s="164"/>
      <c r="GI35" s="164"/>
      <c r="GJ35" s="163">
        <v>-22.6953</v>
      </c>
      <c r="GK35" s="163">
        <v>2.7664</v>
      </c>
      <c r="GL35" s="164"/>
      <c r="GM35" s="164"/>
      <c r="GN35" s="163">
        <v>-14.337300000000001</v>
      </c>
      <c r="GO35" s="163">
        <v>-11.0678</v>
      </c>
      <c r="GP35" s="163">
        <v>4.1176000000000004</v>
      </c>
      <c r="GQ35" s="163">
        <v>-37.730400000000003</v>
      </c>
      <c r="GR35" s="163">
        <v>5.859</v>
      </c>
      <c r="GS35" s="163">
        <v>5.2605000000000004</v>
      </c>
      <c r="GT35" s="163">
        <v>131.47040000000001</v>
      </c>
      <c r="GU35" s="163">
        <v>-3.5567000000000002</v>
      </c>
      <c r="GV35" s="163">
        <v>-7.2548000000000004</v>
      </c>
      <c r="GW35" s="163">
        <v>-16.218399999999999</v>
      </c>
      <c r="GX35" s="163">
        <v>2.2538</v>
      </c>
      <c r="GY35" s="163">
        <v>4.9889000000000001</v>
      </c>
      <c r="GZ35" s="163">
        <v>5.0716000000000001</v>
      </c>
      <c r="HA35" s="163">
        <v>2</v>
      </c>
      <c r="HB35" s="163">
        <v>15.8675</v>
      </c>
      <c r="HC35" s="163">
        <v>18.3032</v>
      </c>
      <c r="HD35" s="163">
        <v>-7.12</v>
      </c>
      <c r="HE35" s="163">
        <v>0</v>
      </c>
      <c r="HF35" s="163">
        <v>36.988799999999998</v>
      </c>
      <c r="HG35" s="163">
        <v>-18.6235</v>
      </c>
      <c r="HH35" s="163">
        <v>34.134</v>
      </c>
      <c r="HI35" s="163">
        <v>-8.4078999999999997</v>
      </c>
      <c r="HJ35" s="163">
        <v>-7.7035</v>
      </c>
      <c r="HK35" s="163">
        <v>-7.1121999999999996</v>
      </c>
      <c r="HL35" s="163">
        <v>-9.4936000000000007</v>
      </c>
      <c r="HM35" s="163">
        <v>0</v>
      </c>
      <c r="HN35" s="163">
        <v>0</v>
      </c>
      <c r="HO35" s="164"/>
      <c r="HP35" s="164"/>
      <c r="HQ35" s="163">
        <v>-20.290700000000001</v>
      </c>
      <c r="HR35" s="163">
        <v>-19.6205</v>
      </c>
      <c r="HS35" s="163">
        <v>-11.7737</v>
      </c>
      <c r="HT35" s="163">
        <v>-11.403600000000001</v>
      </c>
      <c r="HU35" s="163">
        <v>20.239999999999998</v>
      </c>
      <c r="HV35" s="163">
        <v>20.170000000000002</v>
      </c>
      <c r="HW35" s="163">
        <v>-30.8</v>
      </c>
      <c r="HX35" s="163">
        <v>-31.1</v>
      </c>
      <c r="HY35" s="163">
        <v>2.0224000000000002</v>
      </c>
      <c r="HZ35" s="163">
        <v>5.52</v>
      </c>
      <c r="IA35" s="164"/>
      <c r="IB35" s="163">
        <v>13.8431</v>
      </c>
      <c r="IC35" s="163">
        <v>13.782</v>
      </c>
      <c r="ID35" s="163">
        <v>-15.7</v>
      </c>
      <c r="IE35" s="163">
        <v>-38.799999999999997</v>
      </c>
      <c r="IF35" s="163">
        <v>3.4</v>
      </c>
      <c r="IG35" s="163">
        <v>2.9</v>
      </c>
      <c r="IH35" s="164"/>
      <c r="II35" s="163">
        <v>-17.671800000000001</v>
      </c>
      <c r="IJ35" s="163">
        <v>-117.8657</v>
      </c>
      <c r="IK35" s="163">
        <v>16.679200000000002</v>
      </c>
      <c r="IL35" s="163">
        <v>-217.18469999999999</v>
      </c>
      <c r="IM35" s="163">
        <v>-4.7222999999999997</v>
      </c>
      <c r="IN35" s="163">
        <v>-7.1238999999999999</v>
      </c>
      <c r="IO35" s="163">
        <v>52.063800000000001</v>
      </c>
      <c r="IP35" s="163">
        <v>119.12260000000001</v>
      </c>
      <c r="IQ35" s="163">
        <v>108.1232</v>
      </c>
      <c r="IR35" s="163">
        <v>110.04389999999999</v>
      </c>
      <c r="IS35" s="163">
        <v>-23.938099999999999</v>
      </c>
      <c r="IT35" s="163">
        <v>22.605799999999999</v>
      </c>
      <c r="IU35" s="163">
        <v>23.589400000000001</v>
      </c>
      <c r="IV35" s="163">
        <v>0.52010000000000001</v>
      </c>
      <c r="IW35" s="163">
        <v>91.848100000000002</v>
      </c>
      <c r="IX35" s="163">
        <v>-227.5976</v>
      </c>
      <c r="IY35" s="163">
        <v>11.053000000000001</v>
      </c>
      <c r="IZ35" s="163">
        <v>-7.7758000000000003</v>
      </c>
      <c r="JA35" s="163">
        <v>1.1999999999999999E-3</v>
      </c>
      <c r="JB35" s="164"/>
      <c r="JC35" s="163">
        <v>-8.4</v>
      </c>
      <c r="JD35" s="163">
        <v>-0.13200000000000001</v>
      </c>
      <c r="JE35" s="163">
        <v>-0.14000000000000001</v>
      </c>
      <c r="JF35" s="163">
        <v>4</v>
      </c>
      <c r="JG35" s="163">
        <v>-3.84</v>
      </c>
      <c r="JH35" s="163">
        <v>-1.4178999999999999</v>
      </c>
      <c r="JI35" s="163">
        <v>-2.0798000000000001</v>
      </c>
      <c r="JJ35" s="163">
        <v>6.6238999999999999</v>
      </c>
      <c r="JK35" s="163">
        <v>-4.8019999999999996</v>
      </c>
      <c r="JL35" s="163">
        <v>7.9</v>
      </c>
      <c r="JM35" s="163">
        <v>2.8479999999999999</v>
      </c>
      <c r="JN35" s="163">
        <v>1.5780000000000001</v>
      </c>
      <c r="JO35" s="164"/>
      <c r="JP35" s="164"/>
      <c r="JQ35" s="163">
        <v>4.4012000000000002</v>
      </c>
      <c r="JR35" s="163">
        <v>3.6267</v>
      </c>
      <c r="JS35" s="163">
        <v>3.6960999999999999</v>
      </c>
      <c r="JT35" s="164"/>
      <c r="JU35" s="163">
        <v>23.3</v>
      </c>
      <c r="JV35" s="163">
        <v>2.9584999999999999</v>
      </c>
      <c r="JW35" s="163">
        <v>0.62</v>
      </c>
      <c r="JX35" s="164"/>
      <c r="JY35" s="164"/>
      <c r="JZ35" s="163">
        <v>-17.866700000000002</v>
      </c>
      <c r="KA35" s="163">
        <v>-20.332599999999999</v>
      </c>
      <c r="KB35" s="163">
        <v>2.3570000000000002</v>
      </c>
      <c r="KC35" s="163">
        <v>13.3751</v>
      </c>
      <c r="KD35" s="163">
        <v>-13.888199999999999</v>
      </c>
      <c r="KE35" s="164"/>
      <c r="KF35" s="163">
        <v>-22.7</v>
      </c>
      <c r="KG35" s="163">
        <v>4.8</v>
      </c>
      <c r="KH35" s="164"/>
      <c r="KI35" s="163">
        <v>-49.150399999999998</v>
      </c>
    </row>
    <row r="36" spans="1:295" ht="18" customHeight="1" x14ac:dyDescent="0.3">
      <c r="A36" s="158" t="s">
        <v>63</v>
      </c>
      <c r="B36" s="158" t="s">
        <v>787</v>
      </c>
      <c r="C36" s="162">
        <v>0</v>
      </c>
      <c r="D36" s="163">
        <v>1.6064000000000001</v>
      </c>
      <c r="E36" s="163">
        <v>-9.2396999999999991</v>
      </c>
      <c r="F36" s="163">
        <v>3.9007999999999998</v>
      </c>
      <c r="G36" s="163">
        <v>9.3734999999999999</v>
      </c>
      <c r="H36" s="164"/>
      <c r="I36" s="163">
        <v>23.498000000000001</v>
      </c>
      <c r="J36" s="164"/>
      <c r="K36" s="163">
        <v>19.706199999999999</v>
      </c>
      <c r="L36" s="163">
        <v>8.3047000000000004</v>
      </c>
      <c r="M36" s="163">
        <v>8.0684000000000005</v>
      </c>
      <c r="N36" s="163">
        <v>-15.54</v>
      </c>
      <c r="O36" s="162">
        <v>-33</v>
      </c>
      <c r="P36" s="163">
        <v>11</v>
      </c>
      <c r="Q36" s="163">
        <v>7.452</v>
      </c>
      <c r="R36" s="164"/>
      <c r="S36" s="163">
        <v>1.8924000000000001</v>
      </c>
      <c r="T36" s="164"/>
      <c r="U36" s="163">
        <v>4.7999000000000001</v>
      </c>
      <c r="V36" s="163">
        <v>4.7286999999999999</v>
      </c>
      <c r="W36" s="163">
        <v>8.3373000000000008</v>
      </c>
      <c r="X36" s="163">
        <v>6.1203000000000003</v>
      </c>
      <c r="Y36" s="163">
        <v>-3.7103999999999999</v>
      </c>
      <c r="Z36" s="163">
        <v>0.83630000000000004</v>
      </c>
      <c r="AA36" s="164"/>
      <c r="AB36" s="163">
        <v>-0.78869999999999996</v>
      </c>
      <c r="AC36" s="163">
        <v>-2.2599999999999998</v>
      </c>
      <c r="AD36" s="163">
        <v>-2.2149999999999999</v>
      </c>
      <c r="AE36" s="163">
        <v>7.6760000000000002</v>
      </c>
      <c r="AF36" s="163">
        <v>-4.4400000000000004</v>
      </c>
      <c r="AG36" s="163">
        <v>2.2000000000000002</v>
      </c>
      <c r="AH36" s="163">
        <v>-0.20699999999999999</v>
      </c>
      <c r="AI36" s="163">
        <v>0.109</v>
      </c>
      <c r="AJ36" s="163">
        <v>-9.76</v>
      </c>
      <c r="AK36" s="163">
        <v>-9.8000000000000007</v>
      </c>
      <c r="AL36" s="164"/>
      <c r="AM36" s="163">
        <v>-16.809999999999999</v>
      </c>
      <c r="AN36" s="163">
        <v>-16.88</v>
      </c>
      <c r="AO36" s="163">
        <v>7.5369999999999999</v>
      </c>
      <c r="AP36" s="163">
        <v>3.5916999999999999</v>
      </c>
      <c r="AQ36" s="163">
        <v>21.744900000000001</v>
      </c>
      <c r="AR36" s="163">
        <v>24.482199999999999</v>
      </c>
      <c r="AS36" s="163">
        <v>-15.9917</v>
      </c>
      <c r="AT36" s="163">
        <v>-3.4828999999999999</v>
      </c>
      <c r="AU36" s="163">
        <v>-2.9914000000000001</v>
      </c>
      <c r="AV36" s="163">
        <v>1.8765000000000001</v>
      </c>
      <c r="AW36" s="163">
        <v>1.5345</v>
      </c>
      <c r="AX36" s="163">
        <v>-11.788399999999999</v>
      </c>
      <c r="AY36" s="163">
        <v>-9.3771000000000004</v>
      </c>
      <c r="AZ36" s="163">
        <v>2.3795999999999999</v>
      </c>
      <c r="BA36" s="163">
        <v>13.664199999999999</v>
      </c>
      <c r="BB36" s="163">
        <v>81.890699999999995</v>
      </c>
      <c r="BC36" s="163">
        <v>20.263500000000001</v>
      </c>
      <c r="BD36" s="163">
        <v>-5.6</v>
      </c>
      <c r="BE36" s="163">
        <v>-5.6</v>
      </c>
      <c r="BF36" s="163">
        <v>-29.479600000000001</v>
      </c>
      <c r="BG36" s="163">
        <v>-29.409700000000001</v>
      </c>
      <c r="BH36" s="163">
        <v>-3.2887</v>
      </c>
      <c r="BI36" s="164"/>
      <c r="BJ36" s="163">
        <v>5.4168000000000003</v>
      </c>
      <c r="BK36" s="163">
        <v>5.2460000000000004</v>
      </c>
      <c r="BL36" s="163">
        <v>2.5169000000000001</v>
      </c>
      <c r="BM36" s="163">
        <v>1.8935999999999999</v>
      </c>
      <c r="BN36" s="163">
        <v>-133.0607</v>
      </c>
      <c r="BO36" s="163">
        <v>57.405299999999997</v>
      </c>
      <c r="BP36" s="163">
        <v>57.496899999999997</v>
      </c>
      <c r="BQ36" s="163">
        <v>74.077500000000001</v>
      </c>
      <c r="BR36" s="163">
        <v>-101.7321</v>
      </c>
      <c r="BS36" s="164"/>
      <c r="BT36" s="164"/>
      <c r="BU36" s="164"/>
      <c r="BV36" s="163">
        <v>22.703499999999998</v>
      </c>
      <c r="BW36" s="163">
        <v>9.31</v>
      </c>
      <c r="BX36" s="163">
        <v>5.91</v>
      </c>
      <c r="BY36" s="163">
        <v>-5.72</v>
      </c>
      <c r="BZ36" s="163">
        <v>10.39</v>
      </c>
      <c r="CA36" s="163">
        <v>-18.213999999999999</v>
      </c>
      <c r="CB36" s="163">
        <v>-18.213999999999999</v>
      </c>
      <c r="CC36" s="163">
        <v>25.3232</v>
      </c>
      <c r="CD36" s="163">
        <v>24.6998</v>
      </c>
      <c r="CE36" s="163">
        <v>-7.6102999999999996</v>
      </c>
      <c r="CF36" s="163">
        <v>-13.314500000000001</v>
      </c>
      <c r="CG36" s="163">
        <v>-13.210800000000001</v>
      </c>
      <c r="CH36" s="163">
        <v>4.7914000000000003</v>
      </c>
      <c r="CI36" s="163">
        <v>24.0444</v>
      </c>
      <c r="CJ36" s="164"/>
      <c r="CK36" s="164"/>
      <c r="CL36" s="163">
        <v>87.3</v>
      </c>
      <c r="CM36" s="163">
        <v>-43.7</v>
      </c>
      <c r="CN36" s="163">
        <v>-3.57</v>
      </c>
      <c r="CO36" s="163">
        <v>49.576000000000001</v>
      </c>
      <c r="CP36" s="163">
        <v>49.339399999999998</v>
      </c>
      <c r="CQ36" s="163">
        <v>48.1858</v>
      </c>
      <c r="CR36" s="163">
        <v>75.107900000000001</v>
      </c>
      <c r="CS36" s="163">
        <v>75.813400000000001</v>
      </c>
      <c r="CT36" s="163">
        <v>-19.218499999999999</v>
      </c>
      <c r="CU36" s="163">
        <v>-67.607600000000005</v>
      </c>
      <c r="CV36" s="163">
        <v>-16.060400000000001</v>
      </c>
      <c r="CW36" s="163">
        <v>2.9958</v>
      </c>
      <c r="CX36" s="163">
        <v>30.23</v>
      </c>
      <c r="CY36" s="163">
        <v>14.61</v>
      </c>
      <c r="CZ36" s="163">
        <v>11.567399999999999</v>
      </c>
      <c r="DA36" s="163">
        <v>11.6241</v>
      </c>
      <c r="DB36" s="163">
        <v>-11.32</v>
      </c>
      <c r="DC36" s="164"/>
      <c r="DD36" s="163">
        <v>-26.6327</v>
      </c>
      <c r="DE36" s="163">
        <v>-25.627300000000002</v>
      </c>
      <c r="DF36" s="163">
        <v>27.2042</v>
      </c>
      <c r="DG36" s="163">
        <v>1.49E-2</v>
      </c>
      <c r="DH36" s="163">
        <v>-5.8208000000000002</v>
      </c>
      <c r="DI36" s="163">
        <v>0</v>
      </c>
      <c r="DJ36" s="164"/>
      <c r="DK36" s="163">
        <v>-3.4411999999999998</v>
      </c>
      <c r="DL36" s="163">
        <v>6.5510999999999999</v>
      </c>
      <c r="DM36" s="163">
        <v>43.849699999999999</v>
      </c>
      <c r="DN36" s="163">
        <v>16.3339</v>
      </c>
      <c r="DO36" s="163">
        <v>7.33</v>
      </c>
      <c r="DP36" s="163">
        <v>-3.2</v>
      </c>
      <c r="DQ36" s="163">
        <v>9.3149999999999995</v>
      </c>
      <c r="DR36" s="163">
        <v>-27.226500000000001</v>
      </c>
      <c r="DS36" s="163">
        <v>-6.37</v>
      </c>
      <c r="DT36" s="163">
        <v>-6.39</v>
      </c>
      <c r="DU36" s="163">
        <v>20.97</v>
      </c>
      <c r="DV36" s="163">
        <v>24.13</v>
      </c>
      <c r="DW36" s="163">
        <v>-25.709099999999999</v>
      </c>
      <c r="DX36" s="163">
        <v>-12.845499999999999</v>
      </c>
      <c r="DY36" s="163">
        <v>-42.781100000000002</v>
      </c>
      <c r="DZ36" s="163">
        <v>-41.4</v>
      </c>
      <c r="EA36" s="163">
        <v>29.125900000000001</v>
      </c>
      <c r="EB36" s="163">
        <v>6.7423999999999999</v>
      </c>
      <c r="EC36" s="163">
        <v>-3.6063000000000001</v>
      </c>
      <c r="ED36" s="163">
        <v>-3.6103000000000001</v>
      </c>
      <c r="EE36" s="163">
        <v>-9.7933000000000003</v>
      </c>
      <c r="EF36" s="163">
        <v>-13.7836</v>
      </c>
      <c r="EG36" s="163">
        <v>-10.784000000000001</v>
      </c>
      <c r="EH36" s="163">
        <v>-146.51900000000001</v>
      </c>
      <c r="EI36" s="163">
        <v>-66.150000000000006</v>
      </c>
      <c r="EJ36" s="164"/>
      <c r="EK36" s="163">
        <v>-10.223100000000001</v>
      </c>
      <c r="EL36" s="163">
        <v>-10.094200000000001</v>
      </c>
      <c r="EM36" s="163">
        <v>13.935700000000001</v>
      </c>
      <c r="EN36" s="163">
        <v>-6.6643999999999997</v>
      </c>
      <c r="EO36" s="163">
        <v>-5.6024000000000003</v>
      </c>
      <c r="EP36" s="163">
        <v>-2.5640000000000001</v>
      </c>
      <c r="EQ36" s="163">
        <v>-26.956</v>
      </c>
      <c r="ER36" s="163">
        <v>-26.939900000000002</v>
      </c>
      <c r="ES36" s="163">
        <v>0.58950000000000002</v>
      </c>
      <c r="ET36" s="163">
        <v>-4.79</v>
      </c>
      <c r="EU36" s="163">
        <v>-10.44</v>
      </c>
      <c r="EV36" s="163">
        <v>3.3</v>
      </c>
      <c r="EW36" s="163">
        <v>3.7458999999999998</v>
      </c>
      <c r="EX36" s="163">
        <v>-7.4837999999999996</v>
      </c>
      <c r="EY36" s="163">
        <v>-5.1806000000000001</v>
      </c>
      <c r="EZ36" s="163">
        <v>5.6374000000000004</v>
      </c>
      <c r="FA36" s="163">
        <v>2.0678999999999998</v>
      </c>
      <c r="FB36" s="163">
        <v>-0.24149999999999999</v>
      </c>
      <c r="FC36" s="163">
        <v>-15.4107</v>
      </c>
      <c r="FD36" s="163">
        <v>1.2317</v>
      </c>
      <c r="FE36" s="164"/>
      <c r="FF36" s="163">
        <v>1.2073</v>
      </c>
      <c r="FG36" s="163">
        <v>0</v>
      </c>
      <c r="FH36" s="163">
        <v>0</v>
      </c>
      <c r="FI36" s="163">
        <v>0</v>
      </c>
      <c r="FJ36" s="163">
        <v>5.3586</v>
      </c>
      <c r="FK36" s="163">
        <v>5.3586</v>
      </c>
      <c r="FL36" s="163">
        <v>-24.113700000000001</v>
      </c>
      <c r="FM36" s="163">
        <v>23.857800000000001</v>
      </c>
      <c r="FN36" s="163">
        <v>23.506499999999999</v>
      </c>
      <c r="FO36" s="163">
        <v>-20.355</v>
      </c>
      <c r="FP36" s="163">
        <v>-12.7654</v>
      </c>
      <c r="FQ36" s="163">
        <v>9.8987999999999996</v>
      </c>
      <c r="FR36" s="163">
        <v>-18.07</v>
      </c>
      <c r="FS36" s="163">
        <v>-2.5063</v>
      </c>
      <c r="FT36" s="163">
        <v>0.28770000000000001</v>
      </c>
      <c r="FU36" s="163">
        <v>1.75</v>
      </c>
      <c r="FV36" s="163">
        <v>2.04</v>
      </c>
      <c r="FW36" s="163">
        <v>0</v>
      </c>
      <c r="FX36" s="163">
        <v>1.0556000000000001</v>
      </c>
      <c r="FY36" s="163">
        <v>3.5470000000000002</v>
      </c>
      <c r="FZ36" s="163">
        <v>0.15</v>
      </c>
      <c r="GA36" s="163">
        <v>0</v>
      </c>
      <c r="GB36" s="163">
        <v>-0.47</v>
      </c>
      <c r="GC36" s="163">
        <v>0.31230000000000002</v>
      </c>
      <c r="GD36" s="163">
        <v>4.5640000000000001</v>
      </c>
      <c r="GE36" s="163">
        <v>-3.68</v>
      </c>
      <c r="GF36" s="163">
        <v>26.523900000000001</v>
      </c>
      <c r="GG36" s="164"/>
      <c r="GH36" s="163">
        <v>31.354800000000001</v>
      </c>
      <c r="GI36" s="164"/>
      <c r="GJ36" s="163">
        <v>-22.777799999999999</v>
      </c>
      <c r="GK36" s="163">
        <v>2.8632</v>
      </c>
      <c r="GL36" s="164"/>
      <c r="GM36" s="164"/>
      <c r="GN36" s="163">
        <v>-14.997</v>
      </c>
      <c r="GO36" s="163">
        <v>-12.152100000000001</v>
      </c>
      <c r="GP36" s="163">
        <v>4.0580999999999996</v>
      </c>
      <c r="GQ36" s="163">
        <v>-37.226199999999999</v>
      </c>
      <c r="GR36" s="163">
        <v>5.7935999999999996</v>
      </c>
      <c r="GS36" s="163">
        <v>6.7297000000000002</v>
      </c>
      <c r="GT36" s="163">
        <v>130.8674</v>
      </c>
      <c r="GU36" s="163">
        <v>-2.9765000000000001</v>
      </c>
      <c r="GV36" s="163">
        <v>-6.7659000000000002</v>
      </c>
      <c r="GW36" s="163">
        <v>-17.049499999999998</v>
      </c>
      <c r="GX36" s="163">
        <v>2.1012</v>
      </c>
      <c r="GY36" s="163">
        <v>4.7618</v>
      </c>
      <c r="GZ36" s="163">
        <v>4.8738000000000001</v>
      </c>
      <c r="HA36" s="163">
        <v>1</v>
      </c>
      <c r="HB36" s="163">
        <v>16.466200000000001</v>
      </c>
      <c r="HC36" s="163">
        <v>18.677399999999999</v>
      </c>
      <c r="HD36" s="163">
        <v>-5.45</v>
      </c>
      <c r="HE36" s="163">
        <v>0</v>
      </c>
      <c r="HF36" s="163">
        <v>35.024799999999999</v>
      </c>
      <c r="HG36" s="163">
        <v>-15.5405</v>
      </c>
      <c r="HH36" s="163">
        <v>38.276299999999999</v>
      </c>
      <c r="HI36" s="163">
        <v>-9.1280000000000001</v>
      </c>
      <c r="HJ36" s="163">
        <v>-7.7960000000000003</v>
      </c>
      <c r="HK36" s="163">
        <v>-7.6020000000000003</v>
      </c>
      <c r="HL36" s="163">
        <v>-9.3087999999999997</v>
      </c>
      <c r="HM36" s="163">
        <v>-10.458600000000001</v>
      </c>
      <c r="HN36" s="163">
        <v>-11.6715</v>
      </c>
      <c r="HO36" s="164"/>
      <c r="HP36" s="164"/>
      <c r="HQ36" s="163">
        <v>-16.731100000000001</v>
      </c>
      <c r="HR36" s="163">
        <v>-16.137799999999999</v>
      </c>
      <c r="HS36" s="163">
        <v>-11.626300000000001</v>
      </c>
      <c r="HT36" s="163">
        <v>-11.185700000000001</v>
      </c>
      <c r="HU36" s="163">
        <v>20.05</v>
      </c>
      <c r="HV36" s="163">
        <v>19.95</v>
      </c>
      <c r="HW36" s="163">
        <v>-29</v>
      </c>
      <c r="HX36" s="163">
        <v>-28.9</v>
      </c>
      <c r="HY36" s="163">
        <v>2.0571999999999999</v>
      </c>
      <c r="HZ36" s="163">
        <v>4</v>
      </c>
      <c r="IA36" s="164"/>
      <c r="IB36" s="163">
        <v>14.9123</v>
      </c>
      <c r="IC36" s="163">
        <v>15.022600000000001</v>
      </c>
      <c r="ID36" s="163">
        <v>-15.3</v>
      </c>
      <c r="IE36" s="163">
        <v>-38</v>
      </c>
      <c r="IF36" s="163">
        <v>0.4</v>
      </c>
      <c r="IG36" s="163">
        <v>0</v>
      </c>
      <c r="IH36" s="164"/>
      <c r="II36" s="164"/>
      <c r="IJ36" s="163">
        <v>-121.37730000000001</v>
      </c>
      <c r="IK36" s="163">
        <v>17.471900000000002</v>
      </c>
      <c r="IL36" s="163">
        <v>-216.19970000000001</v>
      </c>
      <c r="IM36" s="163">
        <v>0.4803</v>
      </c>
      <c r="IN36" s="163">
        <v>-9.2489000000000008</v>
      </c>
      <c r="IO36" s="163">
        <v>50.892600000000002</v>
      </c>
      <c r="IP36" s="163">
        <v>116.55670000000001</v>
      </c>
      <c r="IQ36" s="163">
        <v>99.007599999999996</v>
      </c>
      <c r="IR36" s="163">
        <v>106.4113</v>
      </c>
      <c r="IS36" s="163">
        <v>-24.348600000000001</v>
      </c>
      <c r="IT36" s="163">
        <v>25.2332</v>
      </c>
      <c r="IU36" s="163">
        <v>27.754899999999999</v>
      </c>
      <c r="IV36" s="163">
        <v>10.177899999999999</v>
      </c>
      <c r="IW36" s="163">
        <v>93.986099999999993</v>
      </c>
      <c r="IX36" s="163">
        <v>-224.6465</v>
      </c>
      <c r="IY36" s="163">
        <v>17.267199999999999</v>
      </c>
      <c r="IZ36" s="163">
        <v>-14.587300000000001</v>
      </c>
      <c r="JA36" s="163">
        <v>-0.5847</v>
      </c>
      <c r="JB36" s="164"/>
      <c r="JC36" s="163">
        <v>-7.6</v>
      </c>
      <c r="JD36" s="163">
        <v>-2.3E-2</v>
      </c>
      <c r="JE36" s="163">
        <v>-3.5999999999999997E-2</v>
      </c>
      <c r="JF36" s="163">
        <v>2.96</v>
      </c>
      <c r="JG36" s="163">
        <v>-3.28</v>
      </c>
      <c r="JH36" s="163">
        <v>-1.1269</v>
      </c>
      <c r="JI36" s="163">
        <v>-2.6352000000000002</v>
      </c>
      <c r="JJ36" s="163">
        <v>6.5049000000000001</v>
      </c>
      <c r="JK36" s="163">
        <v>-4.6859999999999999</v>
      </c>
      <c r="JL36" s="163">
        <v>8.3000000000000007</v>
      </c>
      <c r="JM36" s="163">
        <v>2.1709999999999998</v>
      </c>
      <c r="JN36" s="163">
        <v>2.0739999999999998</v>
      </c>
      <c r="JO36" s="163">
        <v>2.8389000000000002</v>
      </c>
      <c r="JP36" s="163">
        <v>3.4754999999999998</v>
      </c>
      <c r="JQ36" s="163">
        <v>4.2300000000000004</v>
      </c>
      <c r="JR36" s="163">
        <v>3.6299000000000001</v>
      </c>
      <c r="JS36" s="163">
        <v>3.7854999999999999</v>
      </c>
      <c r="JT36" s="164"/>
      <c r="JU36" s="163">
        <v>22.6</v>
      </c>
      <c r="JV36" s="163">
        <v>2.9298999999999999</v>
      </c>
      <c r="JW36" s="163">
        <v>0.73</v>
      </c>
      <c r="JX36" s="164"/>
      <c r="JY36" s="164"/>
      <c r="JZ36" s="163">
        <v>-18.1221</v>
      </c>
      <c r="KA36" s="163">
        <v>-19.598600000000001</v>
      </c>
      <c r="KB36" s="163">
        <v>2.1244000000000001</v>
      </c>
      <c r="KC36" s="163">
        <v>13.601599999999999</v>
      </c>
      <c r="KD36" s="163">
        <v>-14.7758</v>
      </c>
      <c r="KE36" s="163">
        <v>0</v>
      </c>
      <c r="KF36" s="163">
        <v>-22.3</v>
      </c>
      <c r="KG36" s="163">
        <v>4.5</v>
      </c>
      <c r="KH36" s="164"/>
      <c r="KI36" s="163">
        <v>-50.173400000000001</v>
      </c>
    </row>
    <row r="37" spans="1:295" ht="18" customHeight="1" x14ac:dyDescent="0.3">
      <c r="A37" s="158" t="s">
        <v>63</v>
      </c>
      <c r="B37" s="158" t="s">
        <v>788</v>
      </c>
      <c r="C37" s="162">
        <v>0</v>
      </c>
      <c r="D37" s="163">
        <v>1.7370000000000001</v>
      </c>
      <c r="E37" s="163">
        <v>-9.2895000000000003</v>
      </c>
      <c r="F37" s="163">
        <v>3.8872</v>
      </c>
      <c r="G37" s="163">
        <v>9.9210999999999991</v>
      </c>
      <c r="H37" s="164"/>
      <c r="I37" s="163">
        <v>23.125800000000002</v>
      </c>
      <c r="J37" s="164"/>
      <c r="K37" s="163">
        <v>21.596499999999999</v>
      </c>
      <c r="L37" s="163">
        <v>9.2147000000000006</v>
      </c>
      <c r="M37" s="163">
        <v>8.8628</v>
      </c>
      <c r="N37" s="163">
        <v>-15.54</v>
      </c>
      <c r="O37" s="162">
        <v>-33</v>
      </c>
      <c r="P37" s="163">
        <v>11</v>
      </c>
      <c r="Q37" s="163">
        <v>7.452</v>
      </c>
      <c r="R37" s="163">
        <v>-24.2</v>
      </c>
      <c r="S37" s="163">
        <v>1.9522999999999999</v>
      </c>
      <c r="T37" s="164"/>
      <c r="U37" s="163">
        <v>5.3532000000000002</v>
      </c>
      <c r="V37" s="163">
        <v>5.3735999999999997</v>
      </c>
      <c r="W37" s="163">
        <v>9.2332999999999998</v>
      </c>
      <c r="X37" s="163">
        <v>6.4939</v>
      </c>
      <c r="Y37" s="163">
        <v>-3.6899000000000002</v>
      </c>
      <c r="Z37" s="163">
        <v>1.0436000000000001</v>
      </c>
      <c r="AA37" s="164"/>
      <c r="AB37" s="163">
        <v>-0.84260000000000002</v>
      </c>
      <c r="AC37" s="163">
        <v>-2.2189999999999999</v>
      </c>
      <c r="AD37" s="163">
        <v>-2.206</v>
      </c>
      <c r="AE37" s="163">
        <v>7.4980000000000002</v>
      </c>
      <c r="AF37" s="163">
        <v>-4.4400000000000004</v>
      </c>
      <c r="AG37" s="163">
        <v>2.2000000000000002</v>
      </c>
      <c r="AH37" s="163">
        <v>-0.32900000000000001</v>
      </c>
      <c r="AI37" s="163">
        <v>0.108</v>
      </c>
      <c r="AJ37" s="163">
        <v>-9.19</v>
      </c>
      <c r="AK37" s="163">
        <v>-9.19</v>
      </c>
      <c r="AL37" s="164"/>
      <c r="AM37" s="163">
        <v>-17.190000000000001</v>
      </c>
      <c r="AN37" s="163">
        <v>-17.12</v>
      </c>
      <c r="AO37" s="163">
        <v>7.6284999999999998</v>
      </c>
      <c r="AP37" s="163">
        <v>2.9975000000000001</v>
      </c>
      <c r="AQ37" s="163">
        <v>20.453099999999999</v>
      </c>
      <c r="AR37" s="163">
        <v>21.935700000000001</v>
      </c>
      <c r="AS37" s="163">
        <v>-15.066000000000001</v>
      </c>
      <c r="AT37" s="163">
        <v>-3.2149999999999999</v>
      </c>
      <c r="AU37" s="163">
        <v>-3.4365999999999999</v>
      </c>
      <c r="AV37" s="163">
        <v>0.94069999999999998</v>
      </c>
      <c r="AW37" s="163">
        <v>1.3644000000000001</v>
      </c>
      <c r="AX37" s="163">
        <v>-11.654400000000001</v>
      </c>
      <c r="AY37" s="163">
        <v>-8.7073</v>
      </c>
      <c r="AZ37" s="163">
        <v>2.3795999999999999</v>
      </c>
      <c r="BA37" s="163">
        <v>12.4687</v>
      </c>
      <c r="BB37" s="163">
        <v>84.435100000000006</v>
      </c>
      <c r="BC37" s="163">
        <v>18.580400000000001</v>
      </c>
      <c r="BD37" s="163">
        <v>-5.7</v>
      </c>
      <c r="BE37" s="163">
        <v>-5.9</v>
      </c>
      <c r="BF37" s="163">
        <v>-28.748000000000001</v>
      </c>
      <c r="BG37" s="163">
        <v>-29.0684</v>
      </c>
      <c r="BH37" s="163">
        <v>-3.1629999999999998</v>
      </c>
      <c r="BI37" s="164"/>
      <c r="BJ37" s="163">
        <v>7.2603</v>
      </c>
      <c r="BK37" s="163">
        <v>5.6341000000000001</v>
      </c>
      <c r="BL37" s="163">
        <v>3.2469000000000001</v>
      </c>
      <c r="BM37" s="163">
        <v>2.2835999999999999</v>
      </c>
      <c r="BN37" s="163">
        <v>-127.7504</v>
      </c>
      <c r="BO37" s="163">
        <v>60.7318</v>
      </c>
      <c r="BP37" s="163">
        <v>60.823399999999999</v>
      </c>
      <c r="BQ37" s="163">
        <v>63.950800000000001</v>
      </c>
      <c r="BR37" s="163">
        <v>-93.318200000000004</v>
      </c>
      <c r="BS37" s="164"/>
      <c r="BT37" s="164"/>
      <c r="BU37" s="164"/>
      <c r="BV37" s="163">
        <v>28.9407</v>
      </c>
      <c r="BW37" s="163">
        <v>10.72</v>
      </c>
      <c r="BX37" s="163">
        <v>7.95</v>
      </c>
      <c r="BY37" s="163">
        <v>-2.81</v>
      </c>
      <c r="BZ37" s="163">
        <v>12.29</v>
      </c>
      <c r="CA37" s="163">
        <v>-19.5535</v>
      </c>
      <c r="CB37" s="163">
        <v>-19.017700000000001</v>
      </c>
      <c r="CC37" s="163">
        <v>27.177399999999999</v>
      </c>
      <c r="CD37" s="163">
        <v>25.834299999999999</v>
      </c>
      <c r="CE37" s="163">
        <v>-7.9291999999999998</v>
      </c>
      <c r="CF37" s="163">
        <v>-12.7685</v>
      </c>
      <c r="CG37" s="163">
        <v>-12.6563</v>
      </c>
      <c r="CH37" s="163">
        <v>5.8775000000000004</v>
      </c>
      <c r="CI37" s="163">
        <v>25.174700000000001</v>
      </c>
      <c r="CJ37" s="164"/>
      <c r="CK37" s="164"/>
      <c r="CL37" s="163">
        <v>90.8</v>
      </c>
      <c r="CM37" s="163">
        <v>-46.8</v>
      </c>
      <c r="CN37" s="163">
        <v>-3.72</v>
      </c>
      <c r="CO37" s="163">
        <v>51.673699999999997</v>
      </c>
      <c r="CP37" s="163">
        <v>51.683</v>
      </c>
      <c r="CQ37" s="163">
        <v>50.024299999999997</v>
      </c>
      <c r="CR37" s="163">
        <v>70.495000000000005</v>
      </c>
      <c r="CS37" s="163">
        <v>71.031899999999993</v>
      </c>
      <c r="CT37" s="163">
        <v>-21.702300000000001</v>
      </c>
      <c r="CU37" s="163">
        <v>-64.427199999999999</v>
      </c>
      <c r="CV37" s="163">
        <v>-17.561399999999999</v>
      </c>
      <c r="CW37" s="163">
        <v>2.8685999999999998</v>
      </c>
      <c r="CX37" s="163">
        <v>35.65</v>
      </c>
      <c r="CY37" s="163">
        <v>17.8</v>
      </c>
      <c r="CZ37" s="163">
        <v>12.973599999999999</v>
      </c>
      <c r="DA37" s="163">
        <v>12.991300000000001</v>
      </c>
      <c r="DB37" s="163">
        <v>-12.58</v>
      </c>
      <c r="DC37" s="164"/>
      <c r="DD37" s="163">
        <v>-27.6553</v>
      </c>
      <c r="DE37" s="163">
        <v>-26.5672</v>
      </c>
      <c r="DF37" s="163">
        <v>24.497900000000001</v>
      </c>
      <c r="DG37" s="163">
        <v>1.4500000000000001E-2</v>
      </c>
      <c r="DH37" s="163">
        <v>-6.6374000000000004</v>
      </c>
      <c r="DI37" s="163">
        <v>-4.7</v>
      </c>
      <c r="DJ37" s="163">
        <v>-4.7</v>
      </c>
      <c r="DK37" s="163">
        <v>-2.5573999999999999</v>
      </c>
      <c r="DL37" s="163">
        <v>6.7381000000000002</v>
      </c>
      <c r="DM37" s="163">
        <v>43.534199999999998</v>
      </c>
      <c r="DN37" s="163">
        <v>16.519500000000001</v>
      </c>
      <c r="DO37" s="163">
        <v>7.36</v>
      </c>
      <c r="DP37" s="163">
        <v>-3.37</v>
      </c>
      <c r="DQ37" s="163">
        <v>10.5975</v>
      </c>
      <c r="DR37" s="163">
        <v>-23.7013</v>
      </c>
      <c r="DS37" s="163">
        <v>-5.91</v>
      </c>
      <c r="DT37" s="163">
        <v>-6.1</v>
      </c>
      <c r="DU37" s="163">
        <v>20.95</v>
      </c>
      <c r="DV37" s="163">
        <v>26.57</v>
      </c>
      <c r="DW37" s="163">
        <v>-22.5091</v>
      </c>
      <c r="DX37" s="163">
        <v>-11.309100000000001</v>
      </c>
      <c r="DY37" s="163">
        <v>-44.369199999999999</v>
      </c>
      <c r="DZ37" s="163">
        <v>-42.654499999999999</v>
      </c>
      <c r="EA37" s="163">
        <v>35.025399999999998</v>
      </c>
      <c r="EB37" s="163">
        <v>11.5832</v>
      </c>
      <c r="EC37" s="163">
        <v>0.42199999999999999</v>
      </c>
      <c r="ED37" s="163">
        <v>0.49480000000000002</v>
      </c>
      <c r="EE37" s="163">
        <v>-9.6396999999999995</v>
      </c>
      <c r="EF37" s="163">
        <v>-13.976000000000001</v>
      </c>
      <c r="EG37" s="163">
        <v>-10.715</v>
      </c>
      <c r="EH37" s="163">
        <v>-131.35849999999999</v>
      </c>
      <c r="EI37" s="163">
        <v>-67.540700000000001</v>
      </c>
      <c r="EJ37" s="164"/>
      <c r="EK37" s="163">
        <v>-10.5099</v>
      </c>
      <c r="EL37" s="163">
        <v>-10.0304</v>
      </c>
      <c r="EM37" s="163">
        <v>14.914</v>
      </c>
      <c r="EN37" s="163">
        <v>-2.5331999999999999</v>
      </c>
      <c r="EO37" s="163">
        <v>-3.3473000000000002</v>
      </c>
      <c r="EP37" s="163">
        <v>8.7200000000000006</v>
      </c>
      <c r="EQ37" s="163">
        <v>-30.4162</v>
      </c>
      <c r="ER37" s="163">
        <v>-30.166699999999999</v>
      </c>
      <c r="ES37" s="163">
        <v>-1.4959</v>
      </c>
      <c r="ET37" s="163">
        <v>-13.48</v>
      </c>
      <c r="EU37" s="163">
        <v>-10.88</v>
      </c>
      <c r="EV37" s="163">
        <v>-0.1</v>
      </c>
      <c r="EW37" s="163">
        <v>3.5383</v>
      </c>
      <c r="EX37" s="163">
        <v>-0.4607</v>
      </c>
      <c r="EY37" s="163">
        <v>-5.3217999999999996</v>
      </c>
      <c r="EZ37" s="163">
        <v>5.3491999999999997</v>
      </c>
      <c r="FA37" s="163">
        <v>2.6844999999999999</v>
      </c>
      <c r="FB37" s="163">
        <v>-3.2646999999999999</v>
      </c>
      <c r="FC37" s="163">
        <v>-13.7675</v>
      </c>
      <c r="FD37" s="163">
        <v>0.97350000000000003</v>
      </c>
      <c r="FE37" s="163">
        <v>0</v>
      </c>
      <c r="FF37" s="163">
        <v>0.93820000000000003</v>
      </c>
      <c r="FG37" s="163">
        <v>0</v>
      </c>
      <c r="FH37" s="163">
        <v>0</v>
      </c>
      <c r="FI37" s="163">
        <v>0</v>
      </c>
      <c r="FJ37" s="163">
        <v>7.0331999999999999</v>
      </c>
      <c r="FK37" s="163">
        <v>7.2005999999999997</v>
      </c>
      <c r="FL37" s="163">
        <v>-27.630299999999998</v>
      </c>
      <c r="FM37" s="163">
        <v>25.6525</v>
      </c>
      <c r="FN37" s="163">
        <v>25.533999999999999</v>
      </c>
      <c r="FO37" s="163">
        <v>-20.918600000000001</v>
      </c>
      <c r="FP37" s="163">
        <v>-12.726599999999999</v>
      </c>
      <c r="FQ37" s="163">
        <v>12.2036</v>
      </c>
      <c r="FR37" s="163">
        <v>-17.59</v>
      </c>
      <c r="FS37" s="163">
        <v>-1.4131</v>
      </c>
      <c r="FT37" s="163">
        <v>0.23549999999999999</v>
      </c>
      <c r="FU37" s="163">
        <v>1.1499999999999999</v>
      </c>
      <c r="FV37" s="163">
        <v>1.78</v>
      </c>
      <c r="FW37" s="163">
        <v>-12.821</v>
      </c>
      <c r="FX37" s="163">
        <v>0</v>
      </c>
      <c r="FY37" s="163">
        <v>3.6120000000000001</v>
      </c>
      <c r="FZ37" s="163">
        <v>0.17299999999999999</v>
      </c>
      <c r="GA37" s="164"/>
      <c r="GB37" s="163">
        <v>-0.17</v>
      </c>
      <c r="GC37" s="163">
        <v>1.8669</v>
      </c>
      <c r="GD37" s="163">
        <v>6.8327999999999998</v>
      </c>
      <c r="GE37" s="163">
        <v>-3.85</v>
      </c>
      <c r="GF37" s="163">
        <v>27.271999999999998</v>
      </c>
      <c r="GG37" s="164"/>
      <c r="GH37" s="163">
        <v>31.899899999999999</v>
      </c>
      <c r="GI37" s="164"/>
      <c r="GJ37" s="163">
        <v>-22.996099999999998</v>
      </c>
      <c r="GK37" s="163">
        <v>2.9087000000000001</v>
      </c>
      <c r="GL37" s="164"/>
      <c r="GM37" s="164"/>
      <c r="GN37" s="163">
        <v>-13.851699999999999</v>
      </c>
      <c r="GO37" s="163">
        <v>-15.5543</v>
      </c>
      <c r="GP37" s="163">
        <v>3.1501999999999999</v>
      </c>
      <c r="GQ37" s="163">
        <v>-36.9741</v>
      </c>
      <c r="GR37" s="163">
        <v>7.2931999999999997</v>
      </c>
      <c r="GS37" s="163">
        <v>6.1773999999999996</v>
      </c>
      <c r="GT37" s="163">
        <v>130.83699999999999</v>
      </c>
      <c r="GU37" s="163">
        <v>-2.6433</v>
      </c>
      <c r="GV37" s="163">
        <v>-7.1302000000000003</v>
      </c>
      <c r="GW37" s="163">
        <v>-16.649000000000001</v>
      </c>
      <c r="GX37" s="163">
        <v>3.3748999999999998</v>
      </c>
      <c r="GY37" s="163">
        <v>5.4356999999999998</v>
      </c>
      <c r="GZ37" s="163">
        <v>5.5224000000000002</v>
      </c>
      <c r="HA37" s="163">
        <v>2.9839000000000002</v>
      </c>
      <c r="HB37" s="163">
        <v>15.667400000000001</v>
      </c>
      <c r="HC37" s="163">
        <v>17.1876</v>
      </c>
      <c r="HD37" s="163">
        <v>-4.1900000000000004</v>
      </c>
      <c r="HE37" s="163">
        <v>-3.3448000000000002</v>
      </c>
      <c r="HF37" s="163">
        <v>27.376799999999999</v>
      </c>
      <c r="HG37" s="163">
        <v>-10.7583</v>
      </c>
      <c r="HH37" s="163">
        <v>43.206699999999998</v>
      </c>
      <c r="HI37" s="163">
        <v>-6.7404000000000002</v>
      </c>
      <c r="HJ37" s="163">
        <v>-5.8651</v>
      </c>
      <c r="HK37" s="163">
        <v>-8.6320999999999994</v>
      </c>
      <c r="HL37" s="163">
        <v>-10.664099999999999</v>
      </c>
      <c r="HM37" s="163">
        <v>0</v>
      </c>
      <c r="HN37" s="163">
        <v>-12.7349</v>
      </c>
      <c r="HO37" s="164"/>
      <c r="HP37" s="164"/>
      <c r="HQ37" s="163">
        <v>-15.0611</v>
      </c>
      <c r="HR37" s="163">
        <v>-14.5283</v>
      </c>
      <c r="HS37" s="163">
        <v>-11.6534</v>
      </c>
      <c r="HT37" s="163">
        <v>-10.9428</v>
      </c>
      <c r="HU37" s="163">
        <v>18.84</v>
      </c>
      <c r="HV37" s="163">
        <v>18.77</v>
      </c>
      <c r="HW37" s="163">
        <v>-29.5</v>
      </c>
      <c r="HX37" s="163">
        <v>-29.6</v>
      </c>
      <c r="HY37" s="163">
        <v>1.9876</v>
      </c>
      <c r="HZ37" s="163">
        <v>3.04</v>
      </c>
      <c r="IA37" s="164"/>
      <c r="IB37" s="163">
        <v>16.970099999999999</v>
      </c>
      <c r="IC37" s="163">
        <v>17.170300000000001</v>
      </c>
      <c r="ID37" s="163">
        <v>-15.7</v>
      </c>
      <c r="IE37" s="163">
        <v>-38.4</v>
      </c>
      <c r="IF37" s="163">
        <v>-1.2</v>
      </c>
      <c r="IG37" s="163">
        <v>-1.7</v>
      </c>
      <c r="IH37" s="163">
        <v>-17.704599999999999</v>
      </c>
      <c r="II37" s="163">
        <v>-17.483899999999998</v>
      </c>
      <c r="IJ37" s="163">
        <v>-129.42670000000001</v>
      </c>
      <c r="IK37" s="163">
        <v>14.7531</v>
      </c>
      <c r="IL37" s="163">
        <v>-221.762</v>
      </c>
      <c r="IM37" s="163">
        <v>-5.5648</v>
      </c>
      <c r="IN37" s="163">
        <v>-21.2898</v>
      </c>
      <c r="IO37" s="163">
        <v>58.302399999999999</v>
      </c>
      <c r="IP37" s="163">
        <v>109.43559999999999</v>
      </c>
      <c r="IQ37" s="163">
        <v>92.480099999999993</v>
      </c>
      <c r="IR37" s="163">
        <v>108.7657</v>
      </c>
      <c r="IS37" s="163">
        <v>-16.703099999999999</v>
      </c>
      <c r="IT37" s="163">
        <v>26.805599999999998</v>
      </c>
      <c r="IU37" s="163">
        <v>23.767600000000002</v>
      </c>
      <c r="IV37" s="163">
        <v>14.5732</v>
      </c>
      <c r="IW37" s="163">
        <v>101.29940000000001</v>
      </c>
      <c r="IX37" s="164"/>
      <c r="IY37" s="163">
        <v>24.471599999999999</v>
      </c>
      <c r="IZ37" s="163">
        <v>-19.033000000000001</v>
      </c>
      <c r="JA37" s="163">
        <v>-1.4051</v>
      </c>
      <c r="JB37" s="164"/>
      <c r="JC37" s="163">
        <v>-7.6</v>
      </c>
      <c r="JD37" s="163">
        <v>2.5999999999999999E-2</v>
      </c>
      <c r="JE37" s="163">
        <v>1.7000000000000001E-2</v>
      </c>
      <c r="JF37" s="163">
        <v>3.92</v>
      </c>
      <c r="JG37" s="163">
        <v>-2.96</v>
      </c>
      <c r="JH37" s="163">
        <v>-1.1048</v>
      </c>
      <c r="JI37" s="163">
        <v>-2.4582000000000002</v>
      </c>
      <c r="JJ37" s="163">
        <v>6.4164000000000003</v>
      </c>
      <c r="JK37" s="163">
        <v>-4.8630000000000004</v>
      </c>
      <c r="JL37" s="163">
        <v>8</v>
      </c>
      <c r="JM37" s="163">
        <v>3.7879999999999998</v>
      </c>
      <c r="JN37" s="163">
        <v>2.7719999999999998</v>
      </c>
      <c r="JO37" s="164"/>
      <c r="JP37" s="164"/>
      <c r="JQ37" s="163">
        <v>4.0673000000000004</v>
      </c>
      <c r="JR37" s="163">
        <v>3.6676000000000002</v>
      </c>
      <c r="JS37" s="163">
        <v>3.3376999999999999</v>
      </c>
      <c r="JT37" s="164"/>
      <c r="JU37" s="163">
        <v>23.2</v>
      </c>
      <c r="JV37" s="163">
        <v>3.6756000000000002</v>
      </c>
      <c r="JW37" s="163">
        <v>0.7</v>
      </c>
      <c r="JX37" s="164"/>
      <c r="JY37" s="164"/>
      <c r="JZ37" s="163">
        <v>-16.846499999999999</v>
      </c>
      <c r="KA37" s="163">
        <v>-19.9758</v>
      </c>
      <c r="KB37" s="163">
        <v>2.4523000000000001</v>
      </c>
      <c r="KC37" s="163">
        <v>12.0123</v>
      </c>
      <c r="KD37" s="163">
        <v>-14.088900000000001</v>
      </c>
      <c r="KE37" s="163">
        <v>0</v>
      </c>
      <c r="KF37" s="163">
        <v>-22.7</v>
      </c>
      <c r="KG37" s="163">
        <v>5.0999999999999996</v>
      </c>
      <c r="KH37" s="164"/>
      <c r="KI37" s="163">
        <v>-47.284500000000001</v>
      </c>
    </row>
    <row r="38" spans="1:295" ht="18" customHeight="1" x14ac:dyDescent="0.3">
      <c r="A38" s="158" t="s">
        <v>63</v>
      </c>
      <c r="B38" s="158" t="s">
        <v>789</v>
      </c>
      <c r="C38" s="162">
        <v>0</v>
      </c>
      <c r="D38" s="163">
        <v>1.9773000000000001</v>
      </c>
      <c r="E38" s="163">
        <v>-9.7881</v>
      </c>
      <c r="F38" s="163">
        <v>3.9763999999999999</v>
      </c>
      <c r="G38" s="163">
        <v>10.2072</v>
      </c>
      <c r="H38" s="163">
        <v>0</v>
      </c>
      <c r="I38" s="163">
        <v>22.7439</v>
      </c>
      <c r="J38" s="164"/>
      <c r="K38" s="163">
        <v>21.449400000000001</v>
      </c>
      <c r="L38" s="163">
        <v>9.2296999999999993</v>
      </c>
      <c r="M38" s="163">
        <v>9.0805000000000007</v>
      </c>
      <c r="N38" s="163">
        <v>-15.54</v>
      </c>
      <c r="O38" s="162">
        <v>-33</v>
      </c>
      <c r="P38" s="163">
        <v>8.8000000000000007</v>
      </c>
      <c r="Q38" s="163">
        <v>7.452</v>
      </c>
      <c r="R38" s="163">
        <v>-24.2</v>
      </c>
      <c r="S38" s="163">
        <v>-0.40310000000000001</v>
      </c>
      <c r="T38" s="163">
        <v>0</v>
      </c>
      <c r="U38" s="163">
        <v>5.5198</v>
      </c>
      <c r="V38" s="163">
        <v>5.476</v>
      </c>
      <c r="W38" s="163">
        <v>9.7004999999999999</v>
      </c>
      <c r="X38" s="163">
        <v>6.1113</v>
      </c>
      <c r="Y38" s="163">
        <v>-3.6816</v>
      </c>
      <c r="Z38" s="163">
        <v>1.1213</v>
      </c>
      <c r="AA38" s="164"/>
      <c r="AB38" s="163">
        <v>-0.72009999999999996</v>
      </c>
      <c r="AC38" s="163">
        <v>-2.0979999999999999</v>
      </c>
      <c r="AD38" s="163">
        <v>-2.0779999999999998</v>
      </c>
      <c r="AE38" s="163">
        <v>7.9059999999999997</v>
      </c>
      <c r="AF38" s="163">
        <v>-4.4400000000000004</v>
      </c>
      <c r="AG38" s="163">
        <v>2.2000000000000002</v>
      </c>
      <c r="AH38" s="163">
        <v>-0.313</v>
      </c>
      <c r="AI38" s="163">
        <v>0.11799999999999999</v>
      </c>
      <c r="AJ38" s="163">
        <v>-8.08</v>
      </c>
      <c r="AK38" s="163">
        <v>-8.1</v>
      </c>
      <c r="AL38" s="164"/>
      <c r="AM38" s="163">
        <v>-17.12</v>
      </c>
      <c r="AN38" s="163">
        <v>-16.98</v>
      </c>
      <c r="AO38" s="163">
        <v>8.1010000000000009</v>
      </c>
      <c r="AP38" s="163">
        <v>2.9175</v>
      </c>
      <c r="AQ38" s="163">
        <v>20.236899999999999</v>
      </c>
      <c r="AR38" s="163">
        <v>20.296099999999999</v>
      </c>
      <c r="AS38" s="163">
        <v>-15.4406</v>
      </c>
      <c r="AT38" s="163">
        <v>-4.1527000000000003</v>
      </c>
      <c r="AU38" s="163">
        <v>-3.9478</v>
      </c>
      <c r="AV38" s="163">
        <v>18.637599999999999</v>
      </c>
      <c r="AW38" s="163">
        <v>24.3096</v>
      </c>
      <c r="AX38" s="163">
        <v>-13.6638</v>
      </c>
      <c r="AY38" s="163">
        <v>-10.180899999999999</v>
      </c>
      <c r="AZ38" s="163">
        <v>4.3522999999999996</v>
      </c>
      <c r="BA38" s="163">
        <v>21.337800000000001</v>
      </c>
      <c r="BB38" s="163">
        <v>80.808199999999999</v>
      </c>
      <c r="BC38" s="163">
        <v>17.9084</v>
      </c>
      <c r="BD38" s="163">
        <v>-5.3</v>
      </c>
      <c r="BE38" s="163">
        <v>-5.3</v>
      </c>
      <c r="BF38" s="163">
        <v>-27.407699999999998</v>
      </c>
      <c r="BG38" s="163">
        <v>-27.511500000000002</v>
      </c>
      <c r="BH38" s="163">
        <v>-2.9123999999999999</v>
      </c>
      <c r="BI38" s="164"/>
      <c r="BJ38" s="163">
        <v>6.2178000000000004</v>
      </c>
      <c r="BK38" s="163">
        <v>5.5654000000000003</v>
      </c>
      <c r="BL38" s="163">
        <v>3.4710999999999999</v>
      </c>
      <c r="BM38" s="163">
        <v>2.4594999999999998</v>
      </c>
      <c r="BN38" s="163">
        <v>-118.16759999999999</v>
      </c>
      <c r="BO38" s="163">
        <v>59.419499999999999</v>
      </c>
      <c r="BP38" s="163">
        <v>59.480600000000003</v>
      </c>
      <c r="BQ38" s="163">
        <v>61.034700000000001</v>
      </c>
      <c r="BR38" s="163">
        <v>-87.353800000000007</v>
      </c>
      <c r="BS38" s="164"/>
      <c r="BT38" s="164"/>
      <c r="BU38" s="164"/>
      <c r="BV38" s="163">
        <v>29.1004</v>
      </c>
      <c r="BW38" s="163">
        <v>11.51</v>
      </c>
      <c r="BX38" s="163">
        <v>8.39</v>
      </c>
      <c r="BY38" s="163">
        <v>-2.87</v>
      </c>
      <c r="BZ38" s="163">
        <v>12.72</v>
      </c>
      <c r="CA38" s="163">
        <v>-15.9367</v>
      </c>
      <c r="CB38" s="163">
        <v>-15.9367</v>
      </c>
      <c r="CC38" s="163">
        <v>24.1874</v>
      </c>
      <c r="CD38" s="163">
        <v>22.9862</v>
      </c>
      <c r="CE38" s="163">
        <v>-7.8731999999999998</v>
      </c>
      <c r="CF38" s="163">
        <v>-14.0198</v>
      </c>
      <c r="CG38" s="163">
        <v>-14.086499999999999</v>
      </c>
      <c r="CH38" s="163">
        <v>6.0057</v>
      </c>
      <c r="CI38" s="163">
        <v>23.204899999999999</v>
      </c>
      <c r="CJ38" s="164"/>
      <c r="CK38" s="164"/>
      <c r="CL38" s="163">
        <v>84.4</v>
      </c>
      <c r="CM38" s="163">
        <v>-43</v>
      </c>
      <c r="CN38" s="163">
        <v>-3.61</v>
      </c>
      <c r="CO38" s="163">
        <v>49.824800000000003</v>
      </c>
      <c r="CP38" s="163">
        <v>49.589500000000001</v>
      </c>
      <c r="CQ38" s="163">
        <v>48.384700000000002</v>
      </c>
      <c r="CR38" s="163">
        <v>67.252200000000002</v>
      </c>
      <c r="CS38" s="163">
        <v>66.717600000000004</v>
      </c>
      <c r="CT38" s="163">
        <v>-20.592500000000001</v>
      </c>
      <c r="CU38" s="163">
        <v>-61.5154</v>
      </c>
      <c r="CV38" s="163">
        <v>-15.844799999999999</v>
      </c>
      <c r="CW38" s="163">
        <v>2.9496000000000002</v>
      </c>
      <c r="CX38" s="163">
        <v>33.450000000000003</v>
      </c>
      <c r="CY38" s="163">
        <v>20.05</v>
      </c>
      <c r="CZ38" s="163">
        <v>12.504899999999999</v>
      </c>
      <c r="DA38" s="163">
        <v>12.5031</v>
      </c>
      <c r="DB38" s="163">
        <v>-11.95</v>
      </c>
      <c r="DC38" s="164"/>
      <c r="DD38" s="163">
        <v>-25.599900000000002</v>
      </c>
      <c r="DE38" s="163">
        <v>-24.812000000000001</v>
      </c>
      <c r="DF38" s="163">
        <v>20.863900000000001</v>
      </c>
      <c r="DG38" s="163">
        <v>1.4500000000000001E-2</v>
      </c>
      <c r="DH38" s="163">
        <v>-6.0925000000000002</v>
      </c>
      <c r="DI38" s="163">
        <v>-5</v>
      </c>
      <c r="DJ38" s="163">
        <v>-4.9000000000000004</v>
      </c>
      <c r="DK38" s="163">
        <v>-2.7808000000000002</v>
      </c>
      <c r="DL38" s="163">
        <v>6.5510999999999999</v>
      </c>
      <c r="DM38" s="163">
        <v>44.480499999999999</v>
      </c>
      <c r="DN38" s="163">
        <v>16.3339</v>
      </c>
      <c r="DO38" s="163">
        <v>7.29</v>
      </c>
      <c r="DP38" s="163">
        <v>-3.7</v>
      </c>
      <c r="DQ38" s="163">
        <v>10.8</v>
      </c>
      <c r="DR38" s="163">
        <v>-20.901199999999999</v>
      </c>
      <c r="DS38" s="163">
        <v>-6.04</v>
      </c>
      <c r="DT38" s="163">
        <v>-6.18</v>
      </c>
      <c r="DU38" s="163">
        <v>21.71</v>
      </c>
      <c r="DV38" s="163">
        <v>26.67</v>
      </c>
      <c r="DW38" s="163">
        <v>-20</v>
      </c>
      <c r="DX38" s="163">
        <v>-10.045500000000001</v>
      </c>
      <c r="DY38" s="163">
        <v>-39.441299999999998</v>
      </c>
      <c r="DZ38" s="163">
        <v>-38.327300000000001</v>
      </c>
      <c r="EA38" s="163">
        <v>34.9848</v>
      </c>
      <c r="EB38" s="163">
        <v>13.7476</v>
      </c>
      <c r="EC38" s="163">
        <v>1.9229000000000001</v>
      </c>
      <c r="ED38" s="163">
        <v>2.7856000000000001</v>
      </c>
      <c r="EE38" s="163">
        <v>-13.324</v>
      </c>
      <c r="EF38" s="163">
        <v>-18.673400000000001</v>
      </c>
      <c r="EG38" s="163">
        <v>-11.214</v>
      </c>
      <c r="EH38" s="163">
        <v>-128.57499999999999</v>
      </c>
      <c r="EI38" s="163">
        <v>-66.401899999999998</v>
      </c>
      <c r="EJ38" s="164"/>
      <c r="EK38" s="163">
        <v>-10.2883</v>
      </c>
      <c r="EL38" s="163">
        <v>-9.2868999999999993</v>
      </c>
      <c r="EM38" s="163">
        <v>17.339099999999998</v>
      </c>
      <c r="EN38" s="163">
        <v>-2.5175000000000001</v>
      </c>
      <c r="EO38" s="163">
        <v>-3.7033</v>
      </c>
      <c r="EP38" s="163">
        <v>-0.51600000000000001</v>
      </c>
      <c r="EQ38" s="163">
        <v>-26.8324</v>
      </c>
      <c r="ER38" s="163">
        <v>-26.128799999999998</v>
      </c>
      <c r="ES38" s="163">
        <v>1.1890000000000001</v>
      </c>
      <c r="ET38" s="163">
        <v>6.66</v>
      </c>
      <c r="EU38" s="163">
        <v>-8.8800000000000008</v>
      </c>
      <c r="EV38" s="163">
        <v>-2.6</v>
      </c>
      <c r="EW38" s="163">
        <v>3.738</v>
      </c>
      <c r="EX38" s="163">
        <v>-1.804</v>
      </c>
      <c r="EY38" s="163">
        <v>-5.4039999999999999</v>
      </c>
      <c r="EZ38" s="163">
        <v>5.2584</v>
      </c>
      <c r="FA38" s="163">
        <v>1.9501999999999999</v>
      </c>
      <c r="FB38" s="163">
        <v>-4.0061999999999998</v>
      </c>
      <c r="FC38" s="163">
        <v>-19.5061</v>
      </c>
      <c r="FD38" s="163">
        <v>1.2902</v>
      </c>
      <c r="FE38" s="164"/>
      <c r="FF38" s="163">
        <v>1.2677</v>
      </c>
      <c r="FG38" s="163">
        <v>4.7819000000000003</v>
      </c>
      <c r="FH38" s="163">
        <v>4.8339999999999996</v>
      </c>
      <c r="FI38" s="163">
        <v>3.9940000000000002</v>
      </c>
      <c r="FJ38" s="163">
        <v>3.8515000000000001</v>
      </c>
      <c r="FK38" s="163">
        <v>3.5165999999999999</v>
      </c>
      <c r="FL38" s="163">
        <v>-24.113700000000001</v>
      </c>
      <c r="FM38" s="163">
        <v>21.087399999999999</v>
      </c>
      <c r="FN38" s="163">
        <v>20.7469</v>
      </c>
      <c r="FO38" s="163">
        <v>-18.588000000000001</v>
      </c>
      <c r="FP38" s="163">
        <v>-9.2077000000000009</v>
      </c>
      <c r="FQ38" s="163">
        <v>10.2943</v>
      </c>
      <c r="FR38" s="163">
        <v>-18.739999999999998</v>
      </c>
      <c r="FS38" s="163">
        <v>-2.206</v>
      </c>
      <c r="FT38" s="163">
        <v>0.29780000000000001</v>
      </c>
      <c r="FU38" s="163">
        <v>1.07</v>
      </c>
      <c r="FV38" s="163">
        <v>2.33</v>
      </c>
      <c r="FW38" s="163">
        <v>-11.1225</v>
      </c>
      <c r="FX38" s="163">
        <v>0</v>
      </c>
      <c r="FY38" s="163">
        <v>3.605</v>
      </c>
      <c r="FZ38" s="163">
        <v>-5.0999999999999997E-2</v>
      </c>
      <c r="GA38" s="164"/>
      <c r="GB38" s="163">
        <v>-0.7</v>
      </c>
      <c r="GC38" s="163">
        <v>-2.6749000000000001</v>
      </c>
      <c r="GD38" s="163">
        <v>2.8005</v>
      </c>
      <c r="GE38" s="163">
        <v>-3.69</v>
      </c>
      <c r="GF38" s="163">
        <v>27.392600000000002</v>
      </c>
      <c r="GG38" s="164"/>
      <c r="GH38" s="163">
        <v>32.738300000000002</v>
      </c>
      <c r="GI38" s="164"/>
      <c r="GJ38" s="163">
        <v>-23.451599999999999</v>
      </c>
      <c r="GK38" s="163">
        <v>2.9155000000000002</v>
      </c>
      <c r="GL38" s="164"/>
      <c r="GM38" s="164"/>
      <c r="GN38" s="163">
        <v>-14.288</v>
      </c>
      <c r="GO38" s="163">
        <v>-15.442299999999999</v>
      </c>
      <c r="GP38" s="163">
        <v>4.6593</v>
      </c>
      <c r="GQ38" s="163">
        <v>-37.394199999999998</v>
      </c>
      <c r="GR38" s="163">
        <v>6.9622999999999999</v>
      </c>
      <c r="GS38" s="163">
        <v>5.4200999999999997</v>
      </c>
      <c r="GT38" s="163">
        <v>142.16589999999999</v>
      </c>
      <c r="GU38" s="163">
        <v>-2.3742999999999999</v>
      </c>
      <c r="GV38" s="163">
        <v>-7.8760000000000003</v>
      </c>
      <c r="GW38" s="163">
        <v>-17.282699999999998</v>
      </c>
      <c r="GX38" s="163">
        <v>2.6760999999999999</v>
      </c>
      <c r="GY38" s="163">
        <v>5.6554000000000002</v>
      </c>
      <c r="GZ38" s="163">
        <v>5.7439</v>
      </c>
      <c r="HA38" s="164"/>
      <c r="HB38" s="163">
        <v>18.2227</v>
      </c>
      <c r="HC38" s="163">
        <v>19.808700000000002</v>
      </c>
      <c r="HD38" s="163">
        <v>-3.77</v>
      </c>
      <c r="HE38" s="163">
        <v>0</v>
      </c>
      <c r="HF38" s="163">
        <v>29.530799999999999</v>
      </c>
      <c r="HG38" s="163">
        <v>-11.821899999999999</v>
      </c>
      <c r="HH38" s="163">
        <v>41.589199999999998</v>
      </c>
      <c r="HI38" s="163">
        <v>-8.2437000000000005</v>
      </c>
      <c r="HJ38" s="163">
        <v>-7.7554999999999996</v>
      </c>
      <c r="HK38" s="163">
        <v>-6.2355</v>
      </c>
      <c r="HL38" s="163">
        <v>-8.4192999999999998</v>
      </c>
      <c r="HM38" s="163">
        <v>0</v>
      </c>
      <c r="HN38" s="163">
        <v>0</v>
      </c>
      <c r="HO38" s="164"/>
      <c r="HP38" s="164"/>
      <c r="HQ38" s="163">
        <v>-15.1655</v>
      </c>
      <c r="HR38" s="163">
        <v>-14.517300000000001</v>
      </c>
      <c r="HS38" s="163">
        <v>-11.3751</v>
      </c>
      <c r="HT38" s="163">
        <v>-11.392099999999999</v>
      </c>
      <c r="HU38" s="163">
        <v>20.420000000000002</v>
      </c>
      <c r="HV38" s="163">
        <v>20.43</v>
      </c>
      <c r="HW38" s="163">
        <v>-28</v>
      </c>
      <c r="HX38" s="163">
        <v>-28.6</v>
      </c>
      <c r="HY38" s="163">
        <v>2.0920000000000001</v>
      </c>
      <c r="HZ38" s="163">
        <v>2.8</v>
      </c>
      <c r="IA38" s="164"/>
      <c r="IB38" s="163">
        <v>18.526</v>
      </c>
      <c r="IC38" s="163">
        <v>18.1782</v>
      </c>
      <c r="ID38" s="163">
        <v>-15.3</v>
      </c>
      <c r="IE38" s="163">
        <v>-37.1</v>
      </c>
      <c r="IF38" s="163">
        <v>-0.7</v>
      </c>
      <c r="IG38" s="163">
        <v>-1.3</v>
      </c>
      <c r="IH38" s="163">
        <v>-17.426600000000001</v>
      </c>
      <c r="II38" s="163">
        <v>-17.484400000000001</v>
      </c>
      <c r="IJ38" s="163">
        <v>-122.7771</v>
      </c>
      <c r="IK38" s="163">
        <v>13.6046</v>
      </c>
      <c r="IL38" s="163">
        <v>-218.97559999999999</v>
      </c>
      <c r="IM38" s="163">
        <v>-4.9420000000000002</v>
      </c>
      <c r="IN38" s="163">
        <v>-25.040400000000002</v>
      </c>
      <c r="IO38" s="163">
        <v>59.471699999999998</v>
      </c>
      <c r="IP38" s="163">
        <v>108.6846</v>
      </c>
      <c r="IQ38" s="163">
        <v>93.719200000000001</v>
      </c>
      <c r="IR38" s="163">
        <v>109.7441</v>
      </c>
      <c r="IS38" s="163">
        <v>-16.0246</v>
      </c>
      <c r="IT38" s="163">
        <v>26.052900000000001</v>
      </c>
      <c r="IU38" s="163">
        <v>29.021899999999999</v>
      </c>
      <c r="IV38" s="163">
        <v>15.991</v>
      </c>
      <c r="IW38" s="163">
        <v>103.1523</v>
      </c>
      <c r="IX38" s="163">
        <v>-226.90770000000001</v>
      </c>
      <c r="IY38" s="163">
        <v>25.308399999999999</v>
      </c>
      <c r="IZ38" s="163">
        <v>-19.3584</v>
      </c>
      <c r="JA38" s="163">
        <v>-1.4051</v>
      </c>
      <c r="JB38" s="164"/>
      <c r="JC38" s="163">
        <v>-7.36</v>
      </c>
      <c r="JD38" s="163">
        <v>0.14000000000000001</v>
      </c>
      <c r="JE38" s="163">
        <v>0.128</v>
      </c>
      <c r="JF38" s="163">
        <v>2.96</v>
      </c>
      <c r="JG38" s="163">
        <v>-2.48</v>
      </c>
      <c r="JH38" s="163">
        <v>-1.0478000000000001</v>
      </c>
      <c r="JI38" s="163">
        <v>-3.7185999999999999</v>
      </c>
      <c r="JJ38" s="163">
        <v>7.2679</v>
      </c>
      <c r="JK38" s="163">
        <v>-4.7744999999999997</v>
      </c>
      <c r="JL38" s="163">
        <v>7.7</v>
      </c>
      <c r="JM38" s="163">
        <v>2.8380000000000001</v>
      </c>
      <c r="JN38" s="163">
        <v>3.6190000000000002</v>
      </c>
      <c r="JO38" s="164"/>
      <c r="JP38" s="163">
        <v>3.1974</v>
      </c>
      <c r="JQ38" s="163">
        <v>3.8879000000000001</v>
      </c>
      <c r="JR38" s="163">
        <v>3.8727999999999998</v>
      </c>
      <c r="JS38" s="163">
        <v>3.5718999999999999</v>
      </c>
      <c r="JT38" s="164"/>
      <c r="JU38" s="163">
        <v>21.9</v>
      </c>
      <c r="JV38" s="163">
        <v>5.1837</v>
      </c>
      <c r="JW38" s="163">
        <v>0.72</v>
      </c>
      <c r="JX38" s="164"/>
      <c r="JY38" s="164"/>
      <c r="JZ38" s="163">
        <v>-17.081600000000002</v>
      </c>
      <c r="KA38" s="163">
        <v>-19.776199999999999</v>
      </c>
      <c r="KB38" s="163">
        <v>1.7023999999999999</v>
      </c>
      <c r="KC38" s="163">
        <v>12.475199999999999</v>
      </c>
      <c r="KD38" s="163">
        <v>-14.915900000000001</v>
      </c>
      <c r="KE38" s="163">
        <v>1.4451000000000001</v>
      </c>
      <c r="KF38" s="163">
        <v>-21.9</v>
      </c>
      <c r="KG38" s="163">
        <v>4.0999999999999996</v>
      </c>
      <c r="KH38" s="164"/>
      <c r="KI38" s="163">
        <v>-48.593699999999998</v>
      </c>
    </row>
    <row r="39" spans="1:295" ht="18" customHeight="1" x14ac:dyDescent="0.3">
      <c r="A39" s="158" t="s">
        <v>63</v>
      </c>
      <c r="B39" s="158" t="s">
        <v>790</v>
      </c>
      <c r="C39" s="162">
        <v>0</v>
      </c>
      <c r="D39" s="163">
        <v>2.2873000000000001</v>
      </c>
      <c r="E39" s="163">
        <v>-10.056800000000001</v>
      </c>
      <c r="F39" s="163">
        <v>3.9621</v>
      </c>
      <c r="G39" s="163">
        <v>10.4282</v>
      </c>
      <c r="H39" s="163">
        <v>0</v>
      </c>
      <c r="I39" s="163">
        <v>22.949400000000001</v>
      </c>
      <c r="J39" s="164"/>
      <c r="K39" s="163">
        <v>22.5383</v>
      </c>
      <c r="L39" s="163">
        <v>9.5447000000000006</v>
      </c>
      <c r="M39" s="163">
        <v>9.1004000000000005</v>
      </c>
      <c r="N39" s="163">
        <v>-13.32</v>
      </c>
      <c r="O39" s="162">
        <v>-33</v>
      </c>
      <c r="P39" s="163">
        <v>8.8000000000000007</v>
      </c>
      <c r="Q39" s="163">
        <v>7.452</v>
      </c>
      <c r="R39" s="163">
        <v>-22</v>
      </c>
      <c r="S39" s="163">
        <v>6.7999999999999996E-3</v>
      </c>
      <c r="T39" s="163">
        <v>0</v>
      </c>
      <c r="U39" s="163">
        <v>5.2438000000000002</v>
      </c>
      <c r="V39" s="163">
        <v>5.1864999999999997</v>
      </c>
      <c r="W39" s="163">
        <v>9.2245000000000008</v>
      </c>
      <c r="X39" s="163">
        <v>5.5487000000000002</v>
      </c>
      <c r="Y39" s="163">
        <v>-3.7132999999999998</v>
      </c>
      <c r="Z39" s="163">
        <v>1.1499999999999999</v>
      </c>
      <c r="AA39" s="164"/>
      <c r="AB39" s="163">
        <v>-0.78039999999999998</v>
      </c>
      <c r="AC39" s="163">
        <v>-1.125</v>
      </c>
      <c r="AD39" s="163">
        <v>-1.1180000000000001</v>
      </c>
      <c r="AE39" s="163">
        <v>7.6980000000000004</v>
      </c>
      <c r="AF39" s="163">
        <v>-6.66</v>
      </c>
      <c r="AG39" s="164"/>
      <c r="AH39" s="163">
        <v>-0.51800000000000002</v>
      </c>
      <c r="AI39" s="163">
        <v>0.12</v>
      </c>
      <c r="AJ39" s="163">
        <v>-16.440000000000001</v>
      </c>
      <c r="AK39" s="163">
        <v>-16.46</v>
      </c>
      <c r="AL39" s="164"/>
      <c r="AM39" s="163">
        <v>-8.49</v>
      </c>
      <c r="AN39" s="163">
        <v>-8.5299999999999994</v>
      </c>
      <c r="AO39" s="163">
        <v>8.7009000000000007</v>
      </c>
      <c r="AP39" s="163">
        <v>3.1964999999999999</v>
      </c>
      <c r="AQ39" s="163">
        <v>21.920500000000001</v>
      </c>
      <c r="AR39" s="163">
        <v>23.141300000000001</v>
      </c>
      <c r="AS39" s="163">
        <v>-15.194100000000001</v>
      </c>
      <c r="AT39" s="163">
        <v>-2.4113000000000002</v>
      </c>
      <c r="AU39" s="163">
        <v>-2.4241000000000001</v>
      </c>
      <c r="AV39" s="163">
        <v>0.29980000000000001</v>
      </c>
      <c r="AW39" s="163">
        <v>3.0599999999999999E-2</v>
      </c>
      <c r="AX39" s="163">
        <v>-11.788399999999999</v>
      </c>
      <c r="AY39" s="163">
        <v>-9.2431999999999999</v>
      </c>
      <c r="AZ39" s="163">
        <v>2.3795999999999999</v>
      </c>
      <c r="BA39" s="163">
        <v>12.812099999999999</v>
      </c>
      <c r="BB39" s="163">
        <v>81.988500000000002</v>
      </c>
      <c r="BC39" s="163">
        <v>17.995999999999999</v>
      </c>
      <c r="BD39" s="163">
        <v>-5.5</v>
      </c>
      <c r="BE39" s="163">
        <v>-5.4</v>
      </c>
      <c r="BF39" s="163">
        <v>-29.5199</v>
      </c>
      <c r="BG39" s="163">
        <v>-29.39</v>
      </c>
      <c r="BH39" s="163">
        <v>-3.0339</v>
      </c>
      <c r="BI39" s="164"/>
      <c r="BJ39" s="163">
        <v>5.5532000000000004</v>
      </c>
      <c r="BK39" s="163">
        <v>5.9123999999999999</v>
      </c>
      <c r="BL39" s="163">
        <v>3.3885999999999998</v>
      </c>
      <c r="BM39" s="163">
        <v>2.4376000000000002</v>
      </c>
      <c r="BN39" s="163">
        <v>-128.78809999999999</v>
      </c>
      <c r="BO39" s="163">
        <v>62.227200000000003</v>
      </c>
      <c r="BP39" s="163">
        <v>62.349299999999999</v>
      </c>
      <c r="BQ39" s="163">
        <v>68.610200000000006</v>
      </c>
      <c r="BR39" s="163">
        <v>-92.615899999999996</v>
      </c>
      <c r="BS39" s="164"/>
      <c r="BT39" s="164"/>
      <c r="BU39" s="164"/>
      <c r="BV39" s="163">
        <v>30.427700000000002</v>
      </c>
      <c r="BW39" s="163">
        <v>11.82</v>
      </c>
      <c r="BX39" s="163">
        <v>8.5</v>
      </c>
      <c r="BY39" s="163">
        <v>-2.4700000000000002</v>
      </c>
      <c r="BZ39" s="163">
        <v>13.27</v>
      </c>
      <c r="CA39" s="163">
        <v>-16.874400000000001</v>
      </c>
      <c r="CB39" s="163">
        <v>-16.874400000000001</v>
      </c>
      <c r="CC39" s="163">
        <v>25.8415</v>
      </c>
      <c r="CD39" s="163">
        <v>24.458500000000001</v>
      </c>
      <c r="CE39" s="163">
        <v>-7.1382000000000003</v>
      </c>
      <c r="CF39" s="163">
        <v>-16.125699999999998</v>
      </c>
      <c r="CG39" s="163">
        <v>-16.4908</v>
      </c>
      <c r="CH39" s="163">
        <v>5.6669999999999998</v>
      </c>
      <c r="CI39" s="163">
        <v>22.744399999999999</v>
      </c>
      <c r="CJ39" s="164"/>
      <c r="CK39" s="164"/>
      <c r="CL39" s="163">
        <v>82.7</v>
      </c>
      <c r="CM39" s="163">
        <v>-42</v>
      </c>
      <c r="CN39" s="163">
        <v>-3.9</v>
      </c>
      <c r="CO39" s="163">
        <v>48.847299999999997</v>
      </c>
      <c r="CP39" s="163">
        <v>48.816899999999997</v>
      </c>
      <c r="CQ39" s="163">
        <v>47.295900000000003</v>
      </c>
      <c r="CR39" s="163">
        <v>68.298100000000005</v>
      </c>
      <c r="CS39" s="163">
        <v>68.491299999999995</v>
      </c>
      <c r="CT39" s="163">
        <v>-20.6494</v>
      </c>
      <c r="CU39" s="163">
        <v>-63.939300000000003</v>
      </c>
      <c r="CV39" s="163">
        <v>-16.339600000000001</v>
      </c>
      <c r="CW39" s="163">
        <v>3.1332</v>
      </c>
      <c r="CX39" s="163">
        <v>33.76</v>
      </c>
      <c r="CY39" s="163">
        <v>20.43</v>
      </c>
      <c r="CZ39" s="163">
        <v>12.973599999999999</v>
      </c>
      <c r="DA39" s="163">
        <v>12.893700000000001</v>
      </c>
      <c r="DB39" s="163">
        <v>-12.69</v>
      </c>
      <c r="DC39" s="164"/>
      <c r="DD39" s="163">
        <v>-24.691800000000001</v>
      </c>
      <c r="DE39" s="163">
        <v>-23.669</v>
      </c>
      <c r="DF39" s="163">
        <v>19.231100000000001</v>
      </c>
      <c r="DG39" s="163">
        <v>1.46E-2</v>
      </c>
      <c r="DH39" s="163">
        <v>-6.5719000000000003</v>
      </c>
      <c r="DI39" s="163">
        <v>-5</v>
      </c>
      <c r="DJ39" s="163">
        <v>-5.0999999999999996</v>
      </c>
      <c r="DK39" s="163">
        <v>-2.4512</v>
      </c>
      <c r="DL39" s="163">
        <v>6.1771000000000003</v>
      </c>
      <c r="DM39" s="163">
        <v>43.534199999999998</v>
      </c>
      <c r="DN39" s="163">
        <v>15.9628</v>
      </c>
      <c r="DO39" s="163">
        <v>7</v>
      </c>
      <c r="DP39" s="163">
        <v>-3.33</v>
      </c>
      <c r="DQ39" s="163">
        <v>11.218500000000001</v>
      </c>
      <c r="DR39" s="163">
        <v>-20.741199999999999</v>
      </c>
      <c r="DS39" s="163">
        <v>-6.4</v>
      </c>
      <c r="DT39" s="163">
        <v>-6.59</v>
      </c>
      <c r="DU39" s="163">
        <v>23.98</v>
      </c>
      <c r="DV39" s="163">
        <v>26.81</v>
      </c>
      <c r="DW39" s="163">
        <v>-18.418199999999999</v>
      </c>
      <c r="DX39" s="163">
        <v>-9.5182000000000002</v>
      </c>
      <c r="DY39" s="163">
        <v>-40.443600000000004</v>
      </c>
      <c r="DZ39" s="163">
        <v>-38.863599999999998</v>
      </c>
      <c r="EA39" s="163">
        <v>36.982100000000003</v>
      </c>
      <c r="EB39" s="163">
        <v>12.8636</v>
      </c>
      <c r="EC39" s="163">
        <v>2.2702</v>
      </c>
      <c r="ED39" s="163">
        <v>2.5535999999999999</v>
      </c>
      <c r="EE39" s="163">
        <v>-16.053799999999999</v>
      </c>
      <c r="EF39" s="163">
        <v>-18.852399999999999</v>
      </c>
      <c r="EG39" s="163">
        <v>-10.151</v>
      </c>
      <c r="EH39" s="163">
        <v>-134.79650000000001</v>
      </c>
      <c r="EI39" s="163">
        <v>-68.536000000000001</v>
      </c>
      <c r="EJ39" s="164"/>
      <c r="EK39" s="163">
        <v>-10.7753</v>
      </c>
      <c r="EL39" s="163">
        <v>-10.1599</v>
      </c>
      <c r="EM39" s="163">
        <v>19.1449</v>
      </c>
      <c r="EN39" s="163">
        <v>1.0056</v>
      </c>
      <c r="EO39" s="163">
        <v>0.83050000000000002</v>
      </c>
      <c r="EP39" s="163">
        <v>-16.899999999999999</v>
      </c>
      <c r="EQ39" s="163">
        <v>-26.584</v>
      </c>
      <c r="ER39" s="163">
        <v>-26.1767</v>
      </c>
      <c r="ES39" s="163">
        <v>3.2984</v>
      </c>
      <c r="ET39" s="163">
        <v>13.58</v>
      </c>
      <c r="EU39" s="163">
        <v>-10.27</v>
      </c>
      <c r="EV39" s="163">
        <v>0</v>
      </c>
      <c r="EW39" s="163">
        <v>3.9746000000000001</v>
      </c>
      <c r="EX39" s="163">
        <v>5.5484</v>
      </c>
      <c r="EY39" s="163">
        <v>-5.5305</v>
      </c>
      <c r="EZ39" s="163">
        <v>5.1997999999999998</v>
      </c>
      <c r="FA39" s="163">
        <v>2.3102999999999998</v>
      </c>
      <c r="FB39" s="163">
        <v>-0.4451</v>
      </c>
      <c r="FC39" s="163">
        <v>-17.933199999999999</v>
      </c>
      <c r="FD39" s="163">
        <v>1.1512</v>
      </c>
      <c r="FE39" s="164"/>
      <c r="FF39" s="163">
        <v>1.1212</v>
      </c>
      <c r="FG39" s="163">
        <v>3.1903000000000001</v>
      </c>
      <c r="FH39" s="163">
        <v>3.1738</v>
      </c>
      <c r="FI39" s="163">
        <v>0</v>
      </c>
      <c r="FJ39" s="163">
        <v>5.5260999999999996</v>
      </c>
      <c r="FK39" s="163">
        <v>4.3539000000000003</v>
      </c>
      <c r="FL39" s="163">
        <v>-19.927299999999999</v>
      </c>
      <c r="FM39" s="163">
        <v>21.736999999999998</v>
      </c>
      <c r="FN39" s="163">
        <v>21.745000000000001</v>
      </c>
      <c r="FO39" s="163">
        <v>-17.253599999999999</v>
      </c>
      <c r="FP39" s="163">
        <v>0</v>
      </c>
      <c r="FQ39" s="163">
        <v>10.201599999999999</v>
      </c>
      <c r="FR39" s="163">
        <v>-18.3</v>
      </c>
      <c r="FS39" s="163">
        <v>-2.206</v>
      </c>
      <c r="FT39" s="163">
        <v>0.29780000000000001</v>
      </c>
      <c r="FU39" s="163">
        <v>1.41</v>
      </c>
      <c r="FV39" s="163">
        <v>1.99</v>
      </c>
      <c r="FW39" s="163">
        <v>-11.0677</v>
      </c>
      <c r="FX39" s="163">
        <v>0</v>
      </c>
      <c r="FY39" s="163">
        <v>3.5680000000000001</v>
      </c>
      <c r="FZ39" s="163">
        <v>0.1</v>
      </c>
      <c r="GA39" s="163">
        <v>0</v>
      </c>
      <c r="GB39" s="163">
        <v>0.01</v>
      </c>
      <c r="GC39" s="163">
        <v>-4.2840999999999996</v>
      </c>
      <c r="GD39" s="163">
        <v>0.59899999999999998</v>
      </c>
      <c r="GE39" s="163">
        <v>-3.54</v>
      </c>
      <c r="GF39" s="163">
        <v>28.322600000000001</v>
      </c>
      <c r="GG39" s="164"/>
      <c r="GH39" s="163">
        <v>32.109200000000001</v>
      </c>
      <c r="GI39" s="164"/>
      <c r="GJ39" s="163">
        <v>-23.3354</v>
      </c>
      <c r="GK39" s="163">
        <v>2.8952</v>
      </c>
      <c r="GL39" s="164"/>
      <c r="GM39" s="164"/>
      <c r="GN39" s="163">
        <v>-14.082000000000001</v>
      </c>
      <c r="GO39" s="163">
        <v>-15.710800000000001</v>
      </c>
      <c r="GP39" s="163">
        <v>6.6811999999999996</v>
      </c>
      <c r="GQ39" s="163">
        <v>-36.9741</v>
      </c>
      <c r="GR39" s="163">
        <v>6.9720000000000004</v>
      </c>
      <c r="GS39" s="163">
        <v>5.5278</v>
      </c>
      <c r="GT39" s="163">
        <v>136.92240000000001</v>
      </c>
      <c r="GU39" s="163">
        <v>-2.0590999999999999</v>
      </c>
      <c r="GV39" s="163">
        <v>-7.5586000000000002</v>
      </c>
      <c r="GW39" s="163">
        <v>-16.675599999999999</v>
      </c>
      <c r="GX39" s="163">
        <v>3.9878999999999998</v>
      </c>
      <c r="GY39" s="163">
        <v>5.8311999999999999</v>
      </c>
      <c r="GZ39" s="163">
        <v>5.9259000000000004</v>
      </c>
      <c r="HA39" s="163">
        <v>3.4474999999999998</v>
      </c>
      <c r="HB39" s="163">
        <v>17.826000000000001</v>
      </c>
      <c r="HC39" s="163">
        <v>18.5062</v>
      </c>
      <c r="HD39" s="163">
        <v>-4.6100000000000003</v>
      </c>
      <c r="HE39" s="163">
        <v>-4.1369999999999996</v>
      </c>
      <c r="HF39" s="163">
        <v>22.976800000000001</v>
      </c>
      <c r="HG39" s="163">
        <v>-12.8163</v>
      </c>
      <c r="HH39" s="163">
        <v>48.798999999999999</v>
      </c>
      <c r="HI39" s="163">
        <v>-8.8123000000000005</v>
      </c>
      <c r="HJ39" s="163">
        <v>-8.3381000000000007</v>
      </c>
      <c r="HK39" s="163">
        <v>-6.8006000000000002</v>
      </c>
      <c r="HL39" s="163">
        <v>-8.9959000000000007</v>
      </c>
      <c r="HM39" s="163">
        <v>0</v>
      </c>
      <c r="HN39" s="163">
        <v>-11.6347</v>
      </c>
      <c r="HO39" s="164"/>
      <c r="HP39" s="164"/>
      <c r="HQ39" s="163">
        <v>-17.1815</v>
      </c>
      <c r="HR39" s="163">
        <v>-16.7805</v>
      </c>
      <c r="HS39" s="163">
        <v>-11.519299999999999</v>
      </c>
      <c r="HT39" s="163">
        <v>-11.726900000000001</v>
      </c>
      <c r="HU39" s="163">
        <v>18.91</v>
      </c>
      <c r="HV39" s="163">
        <v>18.86</v>
      </c>
      <c r="HW39" s="163">
        <v>-29.8</v>
      </c>
      <c r="HX39" s="163">
        <v>-29.9</v>
      </c>
      <c r="HY39" s="163">
        <v>2.0041000000000002</v>
      </c>
      <c r="HZ39" s="163">
        <v>0.08</v>
      </c>
      <c r="IA39" s="164"/>
      <c r="IB39" s="163">
        <v>18.1464</v>
      </c>
      <c r="IC39" s="163">
        <v>18.176200000000001</v>
      </c>
      <c r="ID39" s="163">
        <v>-15.7</v>
      </c>
      <c r="IE39" s="163">
        <v>-36.299999999999997</v>
      </c>
      <c r="IF39" s="163">
        <v>1.1000000000000001</v>
      </c>
      <c r="IG39" s="163">
        <v>0.4</v>
      </c>
      <c r="IH39" s="164"/>
      <c r="II39" s="164"/>
      <c r="IJ39" s="163">
        <v>-135.1266</v>
      </c>
      <c r="IK39" s="163">
        <v>13.0566</v>
      </c>
      <c r="IL39" s="163">
        <v>-220.02959999999999</v>
      </c>
      <c r="IM39" s="163">
        <v>-4.0669000000000004</v>
      </c>
      <c r="IN39" s="163">
        <v>-33.246899999999997</v>
      </c>
      <c r="IO39" s="163">
        <v>57.676099999999998</v>
      </c>
      <c r="IP39" s="163">
        <v>110.41679999999999</v>
      </c>
      <c r="IQ39" s="163">
        <v>96.603999999999999</v>
      </c>
      <c r="IR39" s="163">
        <v>110.6829</v>
      </c>
      <c r="IS39" s="163">
        <v>-16.972999999999999</v>
      </c>
      <c r="IT39" s="163">
        <v>20.805900000000001</v>
      </c>
      <c r="IU39" s="163">
        <v>21.664400000000001</v>
      </c>
      <c r="IV39" s="163">
        <v>10.838200000000001</v>
      </c>
      <c r="IW39" s="163">
        <v>101.5823</v>
      </c>
      <c r="IX39" s="163">
        <v>-227.71119999999999</v>
      </c>
      <c r="IY39" s="163">
        <v>22.321400000000001</v>
      </c>
      <c r="IZ39" s="163">
        <v>-16.004899999999999</v>
      </c>
      <c r="JA39" s="163">
        <v>-1.2171000000000001</v>
      </c>
      <c r="JB39" s="164"/>
      <c r="JC39" s="163">
        <v>-7.04</v>
      </c>
      <c r="JD39" s="163">
        <v>-0.13</v>
      </c>
      <c r="JE39" s="163">
        <v>-0.14199999999999999</v>
      </c>
      <c r="JF39" s="163">
        <v>2.96</v>
      </c>
      <c r="JG39" s="163">
        <v>-2.56</v>
      </c>
      <c r="JH39" s="163">
        <v>-0.91390000000000005</v>
      </c>
      <c r="JI39" s="163">
        <v>-2.7816999999999998</v>
      </c>
      <c r="JJ39" s="163">
        <v>5.9494999999999996</v>
      </c>
      <c r="JK39" s="163">
        <v>-3.1631999999999998</v>
      </c>
      <c r="JL39" s="163">
        <v>7.4</v>
      </c>
      <c r="JM39" s="163">
        <v>0.85499999999999998</v>
      </c>
      <c r="JN39" s="163">
        <v>0.56000000000000005</v>
      </c>
      <c r="JO39" s="163">
        <v>2.8389000000000002</v>
      </c>
      <c r="JP39" s="163">
        <v>3.1974</v>
      </c>
      <c r="JQ39" s="163">
        <v>4.5</v>
      </c>
      <c r="JR39" s="163">
        <v>3.4417</v>
      </c>
      <c r="JS39" s="163">
        <v>2.8195999999999999</v>
      </c>
      <c r="JT39" s="164"/>
      <c r="JU39" s="163">
        <v>20.9</v>
      </c>
      <c r="JV39" s="163">
        <v>4.4233000000000002</v>
      </c>
      <c r="JW39" s="163">
        <v>0.54</v>
      </c>
      <c r="JX39" s="164"/>
      <c r="JY39" s="164"/>
      <c r="JZ39" s="163">
        <v>-17.385300000000001</v>
      </c>
      <c r="KA39" s="163">
        <v>-20.7911</v>
      </c>
      <c r="KB39" s="163">
        <v>1.3745000000000001</v>
      </c>
      <c r="KC39" s="163">
        <v>12.6877</v>
      </c>
      <c r="KD39" s="163">
        <v>-15.056800000000001</v>
      </c>
      <c r="KE39" s="163">
        <v>0</v>
      </c>
      <c r="KF39" s="163">
        <v>-20.5</v>
      </c>
      <c r="KG39" s="163">
        <v>2.9</v>
      </c>
      <c r="KH39" s="164"/>
      <c r="KI39" s="163">
        <v>-48.8795</v>
      </c>
    </row>
    <row r="40" spans="1:295" ht="18" customHeight="1" x14ac:dyDescent="0.3">
      <c r="A40" s="158" t="s">
        <v>63</v>
      </c>
      <c r="B40" s="158" t="s">
        <v>791</v>
      </c>
      <c r="C40" s="165">
        <v>0</v>
      </c>
      <c r="D40" s="166">
        <v>2.1412</v>
      </c>
      <c r="E40" s="166">
        <v>-9.9524000000000008</v>
      </c>
      <c r="F40" s="166">
        <v>4.0240999999999998</v>
      </c>
      <c r="G40" s="166">
        <v>10.734500000000001</v>
      </c>
      <c r="H40" s="167"/>
      <c r="I40" s="166">
        <v>22.689399999999999</v>
      </c>
      <c r="J40" s="167"/>
      <c r="K40" s="166">
        <v>21.359200000000001</v>
      </c>
      <c r="L40" s="166">
        <v>9.4116999999999997</v>
      </c>
      <c r="M40" s="166">
        <v>8.7552000000000003</v>
      </c>
      <c r="N40" s="166">
        <v>-13.32</v>
      </c>
      <c r="O40" s="166">
        <v>-30.8</v>
      </c>
      <c r="P40" s="167"/>
      <c r="Q40" s="166">
        <v>5.7960000000000003</v>
      </c>
      <c r="R40" s="167"/>
      <c r="S40" s="166">
        <v>0.39650000000000002</v>
      </c>
      <c r="T40" s="167"/>
      <c r="U40" s="166">
        <v>5.4314</v>
      </c>
      <c r="V40" s="166">
        <v>5.4401999999999999</v>
      </c>
      <c r="W40" s="166">
        <v>9.4276</v>
      </c>
      <c r="X40" s="166">
        <v>5.7546999999999997</v>
      </c>
      <c r="Y40" s="166">
        <v>-3.5825</v>
      </c>
      <c r="Z40" s="166">
        <v>1.1738999999999999</v>
      </c>
      <c r="AA40" s="167"/>
      <c r="AB40" s="166">
        <v>-1.0517000000000001</v>
      </c>
      <c r="AC40" s="166">
        <v>-1.0169999999999999</v>
      </c>
      <c r="AD40" s="166">
        <v>-1.0609999999999999</v>
      </c>
      <c r="AE40" s="166">
        <v>9.3849999999999998</v>
      </c>
      <c r="AF40" s="166">
        <v>-6.66</v>
      </c>
      <c r="AG40" s="166">
        <v>2.2000000000000002</v>
      </c>
      <c r="AH40" s="166">
        <v>-0.82399999999999995</v>
      </c>
      <c r="AI40" s="166">
        <v>0.16300000000000001</v>
      </c>
      <c r="AJ40" s="166">
        <v>-15.93</v>
      </c>
      <c r="AK40" s="166">
        <v>-16.25</v>
      </c>
      <c r="AL40" s="167"/>
      <c r="AM40" s="166">
        <v>-8.2200000000000006</v>
      </c>
      <c r="AN40" s="166">
        <v>-7.99</v>
      </c>
      <c r="AO40" s="166">
        <v>8.827</v>
      </c>
      <c r="AP40" s="166">
        <v>3.5177999999999998</v>
      </c>
      <c r="AQ40" s="166">
        <v>18.296399999999998</v>
      </c>
      <c r="AR40" s="166">
        <v>19.873699999999999</v>
      </c>
      <c r="AS40" s="166">
        <v>-14.078099999999999</v>
      </c>
      <c r="AT40" s="166">
        <v>-3.3490000000000002</v>
      </c>
      <c r="AU40" s="166">
        <v>-7.1948999999999996</v>
      </c>
      <c r="AV40" s="166">
        <v>10.5448</v>
      </c>
      <c r="AW40" s="166">
        <v>8.1181999999999999</v>
      </c>
      <c r="AX40" s="166">
        <v>-14.0657</v>
      </c>
      <c r="AY40" s="166">
        <v>-13.6638</v>
      </c>
      <c r="AZ40" s="166">
        <v>4.7469000000000001</v>
      </c>
      <c r="BA40" s="166">
        <v>23.976400000000002</v>
      </c>
      <c r="BB40" s="166">
        <v>82.046000000000006</v>
      </c>
      <c r="BC40" s="166">
        <v>17.767099999999999</v>
      </c>
      <c r="BD40" s="166">
        <v>-5.0999999999999996</v>
      </c>
      <c r="BE40" s="166">
        <v>-5.3</v>
      </c>
      <c r="BF40" s="166">
        <v>-27.7944</v>
      </c>
      <c r="BG40" s="166">
        <v>-27.503</v>
      </c>
      <c r="BH40" s="166">
        <v>-2.9361999999999999</v>
      </c>
      <c r="BI40" s="167"/>
      <c r="BJ40" s="166">
        <v>4.7953999999999999</v>
      </c>
      <c r="BK40" s="166">
        <v>5.9318</v>
      </c>
      <c r="BL40" s="166">
        <v>3.0737999999999999</v>
      </c>
      <c r="BM40" s="166">
        <v>2.0030999999999999</v>
      </c>
      <c r="BN40" s="166">
        <v>-111.11790000000001</v>
      </c>
      <c r="BO40" s="166">
        <v>57.6494</v>
      </c>
      <c r="BP40" s="166">
        <v>57.893599999999999</v>
      </c>
      <c r="BQ40" s="166">
        <v>54.299799999999998</v>
      </c>
      <c r="BR40" s="166">
        <v>-89.939300000000003</v>
      </c>
      <c r="BS40" s="167"/>
      <c r="BT40" s="167"/>
      <c r="BU40" s="167"/>
      <c r="BV40" s="166">
        <v>30.297899999999998</v>
      </c>
      <c r="BW40" s="166">
        <v>11.75</v>
      </c>
      <c r="BX40" s="166">
        <v>8.52</v>
      </c>
      <c r="BY40" s="166">
        <v>-2.4900000000000002</v>
      </c>
      <c r="BZ40" s="166">
        <v>12.83</v>
      </c>
      <c r="CA40" s="166">
        <v>-19.151700000000002</v>
      </c>
      <c r="CB40" s="166">
        <v>-18.6158</v>
      </c>
      <c r="CC40" s="166">
        <v>28.018599999999999</v>
      </c>
      <c r="CD40" s="166">
        <v>27.2544</v>
      </c>
      <c r="CE40" s="166">
        <v>-6.0907999999999998</v>
      </c>
      <c r="CF40" s="166">
        <v>-3.9962</v>
      </c>
      <c r="CG40" s="166">
        <v>-3.7557999999999998</v>
      </c>
      <c r="CH40" s="166">
        <v>4.6119000000000003</v>
      </c>
      <c r="CI40" s="166">
        <v>16.8996</v>
      </c>
      <c r="CJ40" s="167"/>
      <c r="CK40" s="167"/>
      <c r="CL40" s="166">
        <v>70.7</v>
      </c>
      <c r="CM40" s="166">
        <v>-30.3</v>
      </c>
      <c r="CN40" s="166">
        <v>-3.6</v>
      </c>
      <c r="CO40" s="166">
        <v>51.584400000000002</v>
      </c>
      <c r="CP40" s="166">
        <v>51.9651</v>
      </c>
      <c r="CQ40" s="166">
        <v>50.269199999999998</v>
      </c>
      <c r="CR40" s="166">
        <v>67.267600000000002</v>
      </c>
      <c r="CS40" s="166">
        <v>67.220600000000005</v>
      </c>
      <c r="CT40" s="166">
        <v>-21.522300000000001</v>
      </c>
      <c r="CU40" s="166">
        <v>-61.610100000000003</v>
      </c>
      <c r="CV40" s="166">
        <v>-17.334700000000002</v>
      </c>
      <c r="CW40" s="166">
        <v>2.9135</v>
      </c>
      <c r="CX40" s="166">
        <v>34.409999999999997</v>
      </c>
      <c r="CY40" s="166">
        <v>21.63</v>
      </c>
      <c r="CZ40" s="166">
        <v>12.973599999999999</v>
      </c>
      <c r="DA40" s="166">
        <v>12.893700000000001</v>
      </c>
      <c r="DB40" s="166">
        <v>-12.74</v>
      </c>
      <c r="DC40" s="167"/>
      <c r="DD40" s="166">
        <v>-19.1007</v>
      </c>
      <c r="DE40" s="166">
        <v>-18.684100000000001</v>
      </c>
      <c r="DF40" s="166">
        <v>28.261399999999998</v>
      </c>
      <c r="DG40" s="166">
        <v>1.4500000000000001E-2</v>
      </c>
      <c r="DH40" s="166">
        <v>-6.7069999999999999</v>
      </c>
      <c r="DI40" s="166">
        <v>-5.4</v>
      </c>
      <c r="DJ40" s="166">
        <v>-4.5</v>
      </c>
      <c r="DK40" s="166">
        <v>-2.7966000000000002</v>
      </c>
      <c r="DL40" s="166">
        <v>5.9901</v>
      </c>
      <c r="DM40" s="166">
        <v>44.165100000000002</v>
      </c>
      <c r="DN40" s="166">
        <v>15.591699999999999</v>
      </c>
      <c r="DO40" s="166">
        <v>7</v>
      </c>
      <c r="DP40" s="166">
        <v>-3.41</v>
      </c>
      <c r="DQ40" s="166">
        <v>11.042999999999999</v>
      </c>
      <c r="DR40" s="166">
        <v>-28.026599999999998</v>
      </c>
      <c r="DS40" s="166">
        <v>-6.14</v>
      </c>
      <c r="DT40" s="166">
        <v>-6.2</v>
      </c>
      <c r="DU40" s="166">
        <v>22.23</v>
      </c>
      <c r="DV40" s="166">
        <v>26.75</v>
      </c>
      <c r="DW40" s="166">
        <v>-24.0364</v>
      </c>
      <c r="DX40" s="166">
        <v>-12.845499999999999</v>
      </c>
      <c r="DY40" s="166">
        <v>-39.408299999999997</v>
      </c>
      <c r="DZ40" s="166">
        <v>-38.2727</v>
      </c>
      <c r="EA40" s="166">
        <v>33.555799999999998</v>
      </c>
      <c r="EB40" s="166">
        <v>9.2533999999999992</v>
      </c>
      <c r="EC40" s="166">
        <v>-1.1715</v>
      </c>
      <c r="ED40" s="166">
        <v>-1.6133</v>
      </c>
      <c r="EE40" s="166">
        <v>-11.542299999999999</v>
      </c>
      <c r="EF40" s="166">
        <v>-14.6153</v>
      </c>
      <c r="EG40" s="166">
        <v>-10.103</v>
      </c>
      <c r="EH40" s="166">
        <v>-119.1305</v>
      </c>
      <c r="EI40" s="166">
        <v>-70.098500000000001</v>
      </c>
      <c r="EJ40" s="167"/>
      <c r="EK40" s="166">
        <v>-9.5841999999999992</v>
      </c>
      <c r="EL40" s="166">
        <v>-8.66</v>
      </c>
      <c r="EM40" s="166">
        <v>15.990399999999999</v>
      </c>
      <c r="EN40" s="166">
        <v>-3.7509999999999999</v>
      </c>
      <c r="EO40" s="166">
        <v>-3.9514999999999998</v>
      </c>
      <c r="EP40" s="166">
        <v>-8.1959999999999997</v>
      </c>
      <c r="EQ40" s="166">
        <v>-26.534400000000002</v>
      </c>
      <c r="ER40" s="166">
        <v>-26.5566</v>
      </c>
      <c r="ES40" s="166">
        <v>1.1327</v>
      </c>
      <c r="ET40" s="166">
        <v>0</v>
      </c>
      <c r="EU40" s="166">
        <v>-9.9700000000000006</v>
      </c>
      <c r="EV40" s="166">
        <v>0.1</v>
      </c>
      <c r="EW40" s="166">
        <v>3.617</v>
      </c>
      <c r="EX40" s="166">
        <v>-4.4162999999999997</v>
      </c>
      <c r="EY40" s="166">
        <v>-5.8547000000000002</v>
      </c>
      <c r="EZ40" s="166">
        <v>4.9047000000000001</v>
      </c>
      <c r="FA40" s="166">
        <v>2.4392999999999998</v>
      </c>
      <c r="FB40" s="166">
        <v>0.58279999999999998</v>
      </c>
      <c r="FC40" s="166">
        <v>-17.364000000000001</v>
      </c>
      <c r="FD40" s="166">
        <v>1.3218000000000001</v>
      </c>
      <c r="FE40" s="166">
        <v>0</v>
      </c>
      <c r="FF40" s="166">
        <v>1.2782</v>
      </c>
      <c r="FG40" s="166">
        <v>3.3283999999999998</v>
      </c>
      <c r="FH40" s="166">
        <v>2.9546000000000001</v>
      </c>
      <c r="FI40" s="166">
        <v>0</v>
      </c>
      <c r="FJ40" s="166">
        <v>7.3681000000000001</v>
      </c>
      <c r="FK40" s="166">
        <v>6.8657000000000004</v>
      </c>
      <c r="FL40" s="166">
        <v>-22.4391</v>
      </c>
      <c r="FM40" s="166">
        <v>21.305399999999999</v>
      </c>
      <c r="FN40" s="166">
        <v>21.350999999999999</v>
      </c>
      <c r="FO40" s="166">
        <v>-16.430499999999999</v>
      </c>
      <c r="FP40" s="166">
        <v>0</v>
      </c>
      <c r="FQ40" s="166">
        <v>10.4848</v>
      </c>
      <c r="FR40" s="166">
        <v>-18.03</v>
      </c>
      <c r="FS40" s="166">
        <v>-2.1181000000000001</v>
      </c>
      <c r="FT40" s="166">
        <v>0.28039999999999998</v>
      </c>
      <c r="FU40" s="166">
        <v>1.05</v>
      </c>
      <c r="FV40" s="166">
        <v>1.88</v>
      </c>
      <c r="FW40" s="166">
        <v>-11.363899999999999</v>
      </c>
      <c r="FX40" s="166">
        <v>0</v>
      </c>
      <c r="FY40" s="166">
        <v>3.589</v>
      </c>
      <c r="FZ40" s="166">
        <v>0.25</v>
      </c>
      <c r="GA40" s="166">
        <v>1.6933</v>
      </c>
      <c r="GB40" s="166">
        <v>-0.83</v>
      </c>
      <c r="GC40" s="166">
        <v>-4.7305000000000001</v>
      </c>
      <c r="GD40" s="166">
        <v>-0.1022</v>
      </c>
      <c r="GE40" s="166">
        <v>-3.25</v>
      </c>
      <c r="GF40" s="166">
        <v>26.815999999999999</v>
      </c>
      <c r="GG40" s="167"/>
      <c r="GH40" s="166">
        <v>32.895800000000001</v>
      </c>
      <c r="GI40" s="167"/>
      <c r="GJ40" s="166">
        <v>-23.048500000000001</v>
      </c>
      <c r="GK40" s="166">
        <v>2.9001999999999999</v>
      </c>
      <c r="GL40" s="167"/>
      <c r="GM40" s="167"/>
      <c r="GN40" s="166">
        <v>-14.324299999999999</v>
      </c>
      <c r="GO40" s="166">
        <v>-14.511699999999999</v>
      </c>
      <c r="GP40" s="166">
        <v>4.6303000000000001</v>
      </c>
      <c r="GQ40" s="166">
        <v>-37.5623</v>
      </c>
      <c r="GR40" s="166">
        <v>7.1006</v>
      </c>
      <c r="GS40" s="166">
        <v>6.4461000000000004</v>
      </c>
      <c r="GT40" s="166">
        <v>141.4402</v>
      </c>
      <c r="GU40" s="166">
        <v>-2.089</v>
      </c>
      <c r="GV40" s="166">
        <v>-8.0762</v>
      </c>
      <c r="GW40" s="166">
        <v>-16.565300000000001</v>
      </c>
      <c r="GX40" s="166">
        <v>3.8824000000000001</v>
      </c>
      <c r="GY40" s="166">
        <v>5.9337</v>
      </c>
      <c r="GZ40" s="166">
        <v>6.0682999999999998</v>
      </c>
      <c r="HA40" s="166">
        <v>4</v>
      </c>
      <c r="HB40" s="166">
        <v>16.4435</v>
      </c>
      <c r="HC40" s="166">
        <v>17.450399999999998</v>
      </c>
      <c r="HD40" s="166">
        <v>-1.68</v>
      </c>
      <c r="HE40" s="166">
        <v>-5.4112999999999998</v>
      </c>
      <c r="HF40" s="166">
        <v>30.265000000000001</v>
      </c>
      <c r="HG40" s="166">
        <v>-7.2953999999999999</v>
      </c>
      <c r="HH40" s="166">
        <v>42.321800000000003</v>
      </c>
      <c r="HI40" s="166">
        <v>-4.6492000000000004</v>
      </c>
      <c r="HJ40" s="166">
        <v>-4.0286999999999997</v>
      </c>
      <c r="HK40" s="166">
        <v>-6.6791999999999998</v>
      </c>
      <c r="HL40" s="166">
        <v>-8.4502000000000006</v>
      </c>
      <c r="HM40" s="166">
        <v>-10.653</v>
      </c>
      <c r="HN40" s="166">
        <v>-12.3307</v>
      </c>
      <c r="HO40" s="166">
        <v>22.655000000000001</v>
      </c>
      <c r="HP40" s="167"/>
      <c r="HQ40" s="166">
        <v>-18.659199999999998</v>
      </c>
      <c r="HR40" s="166">
        <v>-18.395499999999998</v>
      </c>
      <c r="HS40" s="166">
        <v>-8.3504000000000005</v>
      </c>
      <c r="HT40" s="166">
        <v>-8.8024000000000004</v>
      </c>
      <c r="HU40" s="166">
        <v>16.46</v>
      </c>
      <c r="HV40" s="166">
        <v>16.420000000000002</v>
      </c>
      <c r="HW40" s="166">
        <v>-27.4</v>
      </c>
      <c r="HX40" s="166">
        <v>-27.8</v>
      </c>
      <c r="HY40" s="166">
        <v>2.0224000000000002</v>
      </c>
      <c r="HZ40" s="166">
        <v>-4.5599999999999996</v>
      </c>
      <c r="IA40" s="166">
        <v>67.7226</v>
      </c>
      <c r="IB40" s="166">
        <v>18.7027</v>
      </c>
      <c r="IC40" s="166">
        <v>18.622299999999999</v>
      </c>
      <c r="ID40" s="166">
        <v>-16.100000000000001</v>
      </c>
      <c r="IE40" s="166">
        <v>-34.5</v>
      </c>
      <c r="IF40" s="166">
        <v>4.3</v>
      </c>
      <c r="IG40" s="166">
        <v>3.7</v>
      </c>
      <c r="IH40" s="167"/>
      <c r="II40" s="167"/>
      <c r="IJ40" s="166">
        <v>-122.669</v>
      </c>
      <c r="IK40" s="166">
        <v>17.4389</v>
      </c>
      <c r="IL40" s="166">
        <v>-221.78440000000001</v>
      </c>
      <c r="IM40" s="166">
        <v>-5.75</v>
      </c>
      <c r="IN40" s="166">
        <v>-29.4284</v>
      </c>
      <c r="IO40" s="166">
        <v>65.268900000000002</v>
      </c>
      <c r="IP40" s="166">
        <v>101.9495</v>
      </c>
      <c r="IQ40" s="166">
        <v>96.770300000000006</v>
      </c>
      <c r="IR40" s="166">
        <v>116.7029</v>
      </c>
      <c r="IS40" s="166">
        <v>-7.2461000000000002</v>
      </c>
      <c r="IT40" s="166">
        <v>19.226099999999999</v>
      </c>
      <c r="IU40" s="166">
        <v>18.3141</v>
      </c>
      <c r="IV40" s="166">
        <v>12.6707</v>
      </c>
      <c r="IW40" s="166">
        <v>111.68049999999999</v>
      </c>
      <c r="IX40" s="166">
        <v>-229.2046</v>
      </c>
      <c r="IY40" s="166">
        <v>28.113</v>
      </c>
      <c r="IZ40" s="166">
        <v>-22.925999999999998</v>
      </c>
      <c r="JA40" s="166">
        <v>-1.3806</v>
      </c>
      <c r="JB40" s="167"/>
      <c r="JC40" s="166">
        <v>-6.8</v>
      </c>
      <c r="JD40" s="166">
        <v>-0.29499999999999998</v>
      </c>
      <c r="JE40" s="166">
        <v>-0.30599999999999999</v>
      </c>
      <c r="JF40" s="166">
        <v>1.68</v>
      </c>
      <c r="JG40" s="166">
        <v>-1.52</v>
      </c>
      <c r="JH40" s="166">
        <v>-1.1854</v>
      </c>
      <c r="JI40" s="166">
        <v>-4.4816000000000003</v>
      </c>
      <c r="JJ40" s="166">
        <v>6.5354000000000001</v>
      </c>
      <c r="JK40" s="166">
        <v>-2.6046999999999998</v>
      </c>
      <c r="JL40" s="166">
        <v>7.6</v>
      </c>
      <c r="JM40" s="166">
        <v>2.222</v>
      </c>
      <c r="JN40" s="166">
        <v>1.423</v>
      </c>
      <c r="JO40" s="166">
        <v>2.8822000000000001</v>
      </c>
      <c r="JP40" s="166">
        <v>3.3359999999999999</v>
      </c>
      <c r="JQ40" s="166">
        <v>3.9047000000000001</v>
      </c>
      <c r="JR40" s="166">
        <v>3.1223999999999998</v>
      </c>
      <c r="JS40" s="166">
        <v>4.0484999999999998</v>
      </c>
      <c r="JT40" s="167"/>
      <c r="JU40" s="166">
        <v>18.600000000000001</v>
      </c>
      <c r="JV40" s="166">
        <v>5.5392000000000001</v>
      </c>
      <c r="JW40" s="166">
        <v>0.64</v>
      </c>
      <c r="JX40" s="167"/>
      <c r="JY40" s="167"/>
      <c r="JZ40" s="166">
        <v>-16.0017</v>
      </c>
      <c r="KA40" s="166">
        <v>-19.7681</v>
      </c>
      <c r="KB40" s="166">
        <v>1.1826000000000001</v>
      </c>
      <c r="KC40" s="166">
        <v>12.172000000000001</v>
      </c>
      <c r="KD40" s="166">
        <v>-15.1073</v>
      </c>
      <c r="KE40" s="166">
        <v>1.7974000000000001</v>
      </c>
      <c r="KF40" s="166">
        <v>-18.2</v>
      </c>
      <c r="KG40" s="166">
        <v>0.5</v>
      </c>
      <c r="KH40" s="167"/>
      <c r="KI40" s="166">
        <v>-46.851599999999998</v>
      </c>
    </row>
    <row r="41" spans="1:295" ht="18" customHeight="1" x14ac:dyDescent="0.3">
      <c r="A41" s="158" t="s">
        <v>63</v>
      </c>
      <c r="B41" s="158" t="s">
        <v>792</v>
      </c>
      <c r="C41" s="159">
        <v>0</v>
      </c>
      <c r="D41" s="160">
        <v>2.2454999999999998</v>
      </c>
      <c r="E41" s="160">
        <v>-9.9396000000000004</v>
      </c>
      <c r="F41" s="160">
        <v>3.8972000000000002</v>
      </c>
      <c r="G41" s="160">
        <v>10.6129</v>
      </c>
      <c r="H41" s="161"/>
      <c r="I41" s="160">
        <v>22.3874</v>
      </c>
      <c r="J41" s="161"/>
      <c r="K41" s="160">
        <v>21.553899999999999</v>
      </c>
      <c r="L41" s="160">
        <v>9.2706999999999997</v>
      </c>
      <c r="M41" s="160">
        <v>8.8261000000000003</v>
      </c>
      <c r="N41" s="160">
        <v>-11.1</v>
      </c>
      <c r="O41" s="160">
        <v>-30.8</v>
      </c>
      <c r="P41" s="160">
        <v>8.8000000000000007</v>
      </c>
      <c r="Q41" s="160">
        <v>5.7960000000000003</v>
      </c>
      <c r="R41" s="161"/>
      <c r="S41" s="160">
        <v>0.58819999999999995</v>
      </c>
      <c r="T41" s="161"/>
      <c r="U41" s="160">
        <v>5.6197999999999997</v>
      </c>
      <c r="V41" s="160">
        <v>5.5976999999999997</v>
      </c>
      <c r="W41" s="160">
        <v>9.7261000000000006</v>
      </c>
      <c r="X41" s="160">
        <v>7.2266000000000004</v>
      </c>
      <c r="Y41" s="160">
        <v>-3.6503999999999999</v>
      </c>
      <c r="Z41" s="160">
        <v>1.2472000000000001</v>
      </c>
      <c r="AA41" s="161"/>
      <c r="AB41" s="160">
        <v>-1.0844</v>
      </c>
      <c r="AC41" s="160">
        <v>-0.93300000000000005</v>
      </c>
      <c r="AD41" s="160">
        <v>-0.92700000000000005</v>
      </c>
      <c r="AE41" s="160">
        <v>9.9570000000000007</v>
      </c>
      <c r="AF41" s="160">
        <v>-8.8800000000000008</v>
      </c>
      <c r="AG41" s="160">
        <v>0</v>
      </c>
      <c r="AH41" s="160">
        <v>-1.0089999999999999</v>
      </c>
      <c r="AI41" s="160">
        <v>0.17399999999999999</v>
      </c>
      <c r="AJ41" s="160">
        <v>-14.41</v>
      </c>
      <c r="AK41" s="160">
        <v>-14.58</v>
      </c>
      <c r="AL41" s="161"/>
      <c r="AM41" s="160">
        <v>-8.69</v>
      </c>
      <c r="AN41" s="160">
        <v>-9.0500000000000007</v>
      </c>
      <c r="AO41" s="160">
        <v>8.6629000000000005</v>
      </c>
      <c r="AP41" s="160">
        <v>3.2307999999999999</v>
      </c>
      <c r="AQ41" s="160">
        <v>21.759799999999998</v>
      </c>
      <c r="AR41" s="160">
        <v>22.404900000000001</v>
      </c>
      <c r="AS41" s="160">
        <v>-14.0015</v>
      </c>
      <c r="AT41" s="160">
        <v>-2.5451999999999999</v>
      </c>
      <c r="AU41" s="160">
        <v>-1.5462</v>
      </c>
      <c r="AV41" s="160">
        <v>-0.41639999999999999</v>
      </c>
      <c r="AW41" s="160">
        <v>-0.29289999999999999</v>
      </c>
      <c r="AX41" s="160">
        <v>-14.333600000000001</v>
      </c>
      <c r="AY41" s="160">
        <v>-8.3055000000000003</v>
      </c>
      <c r="AZ41" s="160">
        <v>2.3795999999999999</v>
      </c>
      <c r="BA41" s="160">
        <v>13.126099999999999</v>
      </c>
      <c r="BB41" s="160">
        <v>81.128900000000002</v>
      </c>
      <c r="BC41" s="160">
        <v>18.366700000000002</v>
      </c>
      <c r="BD41" s="160">
        <v>-5.9</v>
      </c>
      <c r="BE41" s="160">
        <v>-5.9</v>
      </c>
      <c r="BF41" s="160">
        <v>-29.592700000000001</v>
      </c>
      <c r="BG41" s="160">
        <v>-29.706700000000001</v>
      </c>
      <c r="BH41" s="160">
        <v>-3.0101</v>
      </c>
      <c r="BI41" s="161"/>
      <c r="BJ41" s="160">
        <v>2.2839</v>
      </c>
      <c r="BK41" s="160">
        <v>5.7054</v>
      </c>
      <c r="BL41" s="160">
        <v>2.7250999999999999</v>
      </c>
      <c r="BM41" s="160">
        <v>2.1457999999999999</v>
      </c>
      <c r="BN41" s="160">
        <v>-139.5001</v>
      </c>
      <c r="BO41" s="160">
        <v>61.128599999999999</v>
      </c>
      <c r="BP41" s="160">
        <v>61.830500000000001</v>
      </c>
      <c r="BQ41" s="160">
        <v>64.3048</v>
      </c>
      <c r="BR41" s="160">
        <v>-103.8194</v>
      </c>
      <c r="BS41" s="161"/>
      <c r="BT41" s="161"/>
      <c r="BU41" s="161"/>
      <c r="BV41" s="160">
        <v>30.607299999999999</v>
      </c>
      <c r="BW41" s="160">
        <v>11.72</v>
      </c>
      <c r="BX41" s="160">
        <v>8.1</v>
      </c>
      <c r="BY41" s="160">
        <v>-2.88</v>
      </c>
      <c r="BZ41" s="160">
        <v>13.21</v>
      </c>
      <c r="CA41" s="160">
        <v>-17.5442</v>
      </c>
      <c r="CB41" s="160">
        <v>-17.142299999999999</v>
      </c>
      <c r="CC41" s="160">
        <v>25.651900000000001</v>
      </c>
      <c r="CD41" s="160">
        <v>24.060500000000001</v>
      </c>
      <c r="CE41" s="160">
        <v>-5.6540999999999997</v>
      </c>
      <c r="CF41" s="160">
        <v>-6.8444000000000003</v>
      </c>
      <c r="CG41" s="160">
        <v>-6.8404999999999996</v>
      </c>
      <c r="CH41" s="160">
        <v>0.89910000000000001</v>
      </c>
      <c r="CI41" s="160">
        <v>17.4085</v>
      </c>
      <c r="CJ41" s="161"/>
      <c r="CK41" s="161"/>
      <c r="CL41" s="160">
        <v>73.5</v>
      </c>
      <c r="CM41" s="160">
        <v>-30.6</v>
      </c>
      <c r="CN41" s="160">
        <v>-3.72</v>
      </c>
      <c r="CO41" s="160">
        <v>50.938899999999997</v>
      </c>
      <c r="CP41" s="160">
        <v>50.505800000000001</v>
      </c>
      <c r="CQ41" s="160">
        <v>48.811799999999998</v>
      </c>
      <c r="CR41" s="160">
        <v>70.9983</v>
      </c>
      <c r="CS41" s="160">
        <v>71.199299999999994</v>
      </c>
      <c r="CT41" s="160">
        <v>-21.783000000000001</v>
      </c>
      <c r="CU41" s="160">
        <v>-65.878699999999995</v>
      </c>
      <c r="CV41" s="160">
        <v>-17.395900000000001</v>
      </c>
      <c r="CW41" s="160">
        <v>3.0632999999999999</v>
      </c>
      <c r="CX41" s="160">
        <v>34.06</v>
      </c>
      <c r="CY41" s="160">
        <v>21.27</v>
      </c>
      <c r="CZ41" s="160">
        <v>13.286099999999999</v>
      </c>
      <c r="DA41" s="160">
        <v>13.1866</v>
      </c>
      <c r="DB41" s="160">
        <v>-13.26</v>
      </c>
      <c r="DC41" s="161"/>
      <c r="DD41" s="160">
        <v>-19.2273</v>
      </c>
      <c r="DE41" s="160">
        <v>-18.6524</v>
      </c>
      <c r="DF41" s="160">
        <v>32.3964</v>
      </c>
      <c r="DG41" s="160">
        <v>1.46E-2</v>
      </c>
      <c r="DH41" s="160">
        <v>-6.9560000000000004</v>
      </c>
      <c r="DI41" s="161"/>
      <c r="DJ41" s="161"/>
      <c r="DK41" s="160">
        <v>-2.5305</v>
      </c>
      <c r="DL41" s="160">
        <v>5.8030999999999997</v>
      </c>
      <c r="DM41" s="160">
        <v>42.745699999999999</v>
      </c>
      <c r="DN41" s="160">
        <v>15.220599999999999</v>
      </c>
      <c r="DO41" s="160">
        <v>6.66</v>
      </c>
      <c r="DP41" s="160">
        <v>-2.99</v>
      </c>
      <c r="DQ41" s="160">
        <v>10.516500000000001</v>
      </c>
      <c r="DR41" s="160">
        <v>-31.881799999999998</v>
      </c>
      <c r="DS41" s="160">
        <v>-6.6</v>
      </c>
      <c r="DT41" s="160">
        <v>-6.73</v>
      </c>
      <c r="DU41" s="160">
        <v>24.92</v>
      </c>
      <c r="DV41" s="160">
        <v>26.34</v>
      </c>
      <c r="DW41" s="160">
        <v>-30.381799999999998</v>
      </c>
      <c r="DX41" s="160">
        <v>-14.4636</v>
      </c>
      <c r="DY41" s="160">
        <v>-39.189599999999999</v>
      </c>
      <c r="DZ41" s="160">
        <v>-38.063600000000001</v>
      </c>
      <c r="EA41" s="160">
        <v>31.558399999999999</v>
      </c>
      <c r="EB41" s="160">
        <v>7.5434000000000001</v>
      </c>
      <c r="EC41" s="160">
        <v>-2.5991</v>
      </c>
      <c r="ED41" s="160">
        <v>-2.3946000000000001</v>
      </c>
      <c r="EE41" s="160">
        <v>-13.0107</v>
      </c>
      <c r="EF41" s="160">
        <v>-17.216200000000001</v>
      </c>
      <c r="EG41" s="160">
        <v>-11.803000000000001</v>
      </c>
      <c r="EH41" s="160">
        <v>-135.72</v>
      </c>
      <c r="EI41" s="160">
        <v>-58.006700000000002</v>
      </c>
      <c r="EJ41" s="161"/>
      <c r="EK41" s="160">
        <v>-9.2294</v>
      </c>
      <c r="EL41" s="160">
        <v>-8.6593999999999998</v>
      </c>
      <c r="EM41" s="160">
        <v>14.7461</v>
      </c>
      <c r="EN41" s="160">
        <v>-7.5316999999999998</v>
      </c>
      <c r="EO41" s="160">
        <v>-7.9833999999999996</v>
      </c>
      <c r="EP41" s="160">
        <v>8.2080000000000002</v>
      </c>
      <c r="EQ41" s="160">
        <v>-26.632300000000001</v>
      </c>
      <c r="ER41" s="160">
        <v>-26.232500000000002</v>
      </c>
      <c r="ES41" s="160">
        <v>4.0092999999999996</v>
      </c>
      <c r="ET41" s="160">
        <v>0</v>
      </c>
      <c r="EU41" s="160">
        <v>-10.47</v>
      </c>
      <c r="EV41" s="160">
        <v>-0.4</v>
      </c>
      <c r="EW41" s="160">
        <v>3.0918999999999999</v>
      </c>
      <c r="EX41" s="160">
        <v>-8.0478000000000005</v>
      </c>
      <c r="EY41" s="160">
        <v>-5.5853000000000002</v>
      </c>
      <c r="EZ41" s="160">
        <v>5.0736999999999997</v>
      </c>
      <c r="FA41" s="160">
        <v>2.4719000000000002</v>
      </c>
      <c r="FB41" s="160">
        <v>3.5474000000000001</v>
      </c>
      <c r="FC41" s="160">
        <v>-19.1983</v>
      </c>
      <c r="FD41" s="160">
        <v>1.1267</v>
      </c>
      <c r="FE41" s="161"/>
      <c r="FF41" s="160">
        <v>1.0906</v>
      </c>
      <c r="FG41" s="160">
        <v>2.9455</v>
      </c>
      <c r="FH41" s="160">
        <v>3.3056000000000001</v>
      </c>
      <c r="FI41" s="160">
        <v>0</v>
      </c>
      <c r="FJ41" s="160">
        <v>6.0284000000000004</v>
      </c>
      <c r="FK41" s="160">
        <v>5.6935000000000002</v>
      </c>
      <c r="FL41" s="160">
        <v>-12.3918</v>
      </c>
      <c r="FM41" s="160">
        <v>21.107099999999999</v>
      </c>
      <c r="FN41" s="160">
        <v>21.295200000000001</v>
      </c>
      <c r="FO41" s="160">
        <v>-7.2698</v>
      </c>
      <c r="FP41" s="161"/>
      <c r="FQ41" s="160">
        <v>10.8217</v>
      </c>
      <c r="FR41" s="160">
        <v>-17</v>
      </c>
      <c r="FS41" s="160">
        <v>-1.415</v>
      </c>
      <c r="FT41" s="160">
        <v>0.28039999999999998</v>
      </c>
      <c r="FU41" s="160">
        <v>1.46</v>
      </c>
      <c r="FV41" s="160">
        <v>1.6</v>
      </c>
      <c r="FW41" s="160">
        <v>-11.072100000000001</v>
      </c>
      <c r="FX41" s="161"/>
      <c r="FY41" s="160">
        <v>2.9209999999999998</v>
      </c>
      <c r="FZ41" s="160">
        <v>0.29199999999999998</v>
      </c>
      <c r="GA41" s="160">
        <v>2.0445000000000002</v>
      </c>
      <c r="GB41" s="160">
        <v>-2.59</v>
      </c>
      <c r="GC41" s="160">
        <v>-15.754</v>
      </c>
      <c r="GD41" s="160">
        <v>-10.3339</v>
      </c>
      <c r="GE41" s="160">
        <v>-3.17</v>
      </c>
      <c r="GF41" s="160">
        <v>24.722100000000001</v>
      </c>
      <c r="GG41" s="161"/>
      <c r="GH41" s="160">
        <v>32.892099999999999</v>
      </c>
      <c r="GI41" s="161"/>
      <c r="GJ41" s="160">
        <v>-23.425000000000001</v>
      </c>
      <c r="GK41" s="160">
        <v>2.8536999999999999</v>
      </c>
      <c r="GL41" s="160">
        <v>3.5999999999999997E-2</v>
      </c>
      <c r="GM41" s="161"/>
      <c r="GN41" s="160">
        <v>-13.713900000000001</v>
      </c>
      <c r="GO41" s="160">
        <v>-13.4854</v>
      </c>
      <c r="GP41" s="160">
        <v>1.5099</v>
      </c>
      <c r="GQ41" s="160">
        <v>-36.637999999999998</v>
      </c>
      <c r="GR41" s="160">
        <v>7.6658999999999997</v>
      </c>
      <c r="GS41" s="160">
        <v>8.3198000000000008</v>
      </c>
      <c r="GT41" s="160">
        <v>157.49469999999999</v>
      </c>
      <c r="GU41" s="160">
        <v>-2.1233</v>
      </c>
      <c r="GV41" s="160">
        <v>-8.1210000000000004</v>
      </c>
      <c r="GW41" s="160">
        <v>-16.394300000000001</v>
      </c>
      <c r="GX41" s="160">
        <v>3.2576999999999998</v>
      </c>
      <c r="GY41" s="160">
        <v>5.8898000000000001</v>
      </c>
      <c r="GZ41" s="160">
        <v>6.0129000000000001</v>
      </c>
      <c r="HA41" s="160">
        <v>3</v>
      </c>
      <c r="HB41" s="160">
        <v>18.218800000000002</v>
      </c>
      <c r="HC41" s="160">
        <v>18.6616</v>
      </c>
      <c r="HD41" s="160">
        <v>0</v>
      </c>
      <c r="HE41" s="160">
        <v>-7.6550000000000002</v>
      </c>
      <c r="HF41" s="160">
        <v>26.013100000000001</v>
      </c>
      <c r="HG41" s="160">
        <v>0</v>
      </c>
      <c r="HH41" s="160">
        <v>42.800199999999997</v>
      </c>
      <c r="HI41" s="160">
        <v>0</v>
      </c>
      <c r="HJ41" s="160">
        <v>2.2235999999999998</v>
      </c>
      <c r="HK41" s="160">
        <v>-8.8295999999999992</v>
      </c>
      <c r="HL41" s="160">
        <v>-9.8401999999999994</v>
      </c>
      <c r="HM41" s="160">
        <v>-11.0604</v>
      </c>
      <c r="HN41" s="160">
        <v>-12.1508</v>
      </c>
      <c r="HO41" s="160">
        <v>37.342799999999997</v>
      </c>
      <c r="HP41" s="160">
        <v>31.389399999999998</v>
      </c>
      <c r="HQ41" s="160">
        <v>-18.516400000000001</v>
      </c>
      <c r="HR41" s="160">
        <v>-17.950600000000001</v>
      </c>
      <c r="HS41" s="160">
        <v>-5.4025999999999996</v>
      </c>
      <c r="HT41" s="160">
        <v>-5.1517999999999997</v>
      </c>
      <c r="HU41" s="160">
        <v>14.01</v>
      </c>
      <c r="HV41" s="160">
        <v>13.96</v>
      </c>
      <c r="HW41" s="160">
        <v>-27.7</v>
      </c>
      <c r="HX41" s="160">
        <v>-28.6</v>
      </c>
      <c r="HY41" s="160">
        <v>2.0224000000000002</v>
      </c>
      <c r="HZ41" s="160">
        <v>-8.8000000000000007</v>
      </c>
      <c r="IA41" s="160">
        <v>67.7226</v>
      </c>
      <c r="IB41" s="160">
        <v>25.2728</v>
      </c>
      <c r="IC41" s="160">
        <v>25.185099999999998</v>
      </c>
      <c r="ID41" s="160">
        <v>-17</v>
      </c>
      <c r="IE41" s="160">
        <v>-35</v>
      </c>
      <c r="IF41" s="160">
        <v>4.3</v>
      </c>
      <c r="IG41" s="160">
        <v>3.7</v>
      </c>
      <c r="IH41" s="160">
        <v>-17.442599999999999</v>
      </c>
      <c r="II41" s="161"/>
      <c r="IJ41" s="160">
        <v>-114.7163</v>
      </c>
      <c r="IK41" s="160">
        <v>15.453799999999999</v>
      </c>
      <c r="IL41" s="160">
        <v>-219.99760000000001</v>
      </c>
      <c r="IM41" s="160">
        <v>-5.1986999999999997</v>
      </c>
      <c r="IN41" s="160">
        <v>-28.021699999999999</v>
      </c>
      <c r="IO41" s="160">
        <v>75.354699999999994</v>
      </c>
      <c r="IP41" s="160">
        <v>90.969800000000006</v>
      </c>
      <c r="IQ41" s="160">
        <v>91.708799999999997</v>
      </c>
      <c r="IR41" s="160">
        <v>123.6275</v>
      </c>
      <c r="IS41" s="160">
        <v>4.0627000000000004</v>
      </c>
      <c r="IT41" s="160">
        <v>23.196999999999999</v>
      </c>
      <c r="IU41" s="160">
        <v>21.598400000000002</v>
      </c>
      <c r="IV41" s="160">
        <v>18.4132</v>
      </c>
      <c r="IW41" s="160">
        <v>123.5864</v>
      </c>
      <c r="IX41" s="160">
        <v>-231.1747</v>
      </c>
      <c r="IY41" s="160">
        <v>39.261899999999997</v>
      </c>
      <c r="IZ41" s="160">
        <v>-29.853100000000001</v>
      </c>
      <c r="JA41" s="160">
        <v>-0.3503</v>
      </c>
      <c r="JB41" s="161"/>
      <c r="JC41" s="160">
        <v>-6.24</v>
      </c>
      <c r="JD41" s="160">
        <v>-0.10299999999999999</v>
      </c>
      <c r="JE41" s="160">
        <v>-0.113</v>
      </c>
      <c r="JF41" s="160">
        <v>1.2</v>
      </c>
      <c r="JG41" s="160">
        <v>-0.64</v>
      </c>
      <c r="JH41" s="160">
        <v>-1.1903999999999999</v>
      </c>
      <c r="JI41" s="160">
        <v>-5.1559999999999997</v>
      </c>
      <c r="JJ41" s="160">
        <v>8.2628000000000004</v>
      </c>
      <c r="JK41" s="160">
        <v>-3.3096999999999999</v>
      </c>
      <c r="JL41" s="160">
        <v>6.8</v>
      </c>
      <c r="JM41" s="160">
        <v>1.8460000000000001</v>
      </c>
      <c r="JN41" s="160">
        <v>1.3480000000000001</v>
      </c>
      <c r="JO41" s="160">
        <v>2.6547999999999998</v>
      </c>
      <c r="JP41" s="160">
        <v>3.0583999999999998</v>
      </c>
      <c r="JQ41" s="160">
        <v>4.1780999999999997</v>
      </c>
      <c r="JR41" s="160">
        <v>3.9832000000000001</v>
      </c>
      <c r="JS41" s="160">
        <v>4.0549999999999997</v>
      </c>
      <c r="JT41" s="161"/>
      <c r="JU41" s="160">
        <v>19.3</v>
      </c>
      <c r="JV41" s="160">
        <v>4.7003000000000004</v>
      </c>
      <c r="JW41" s="160">
        <v>0.55000000000000004</v>
      </c>
      <c r="JX41" s="161"/>
      <c r="JY41" s="160">
        <v>-3.2212000000000001</v>
      </c>
      <c r="JZ41" s="160">
        <v>-16.008700000000001</v>
      </c>
      <c r="KA41" s="160">
        <v>-19.343399999999999</v>
      </c>
      <c r="KB41" s="160">
        <v>-0.87790000000000001</v>
      </c>
      <c r="KC41" s="160">
        <v>11.007400000000001</v>
      </c>
      <c r="KD41" s="160">
        <v>-12.9003</v>
      </c>
      <c r="KE41" s="160">
        <v>0</v>
      </c>
      <c r="KF41" s="160">
        <v>-19</v>
      </c>
      <c r="KG41" s="160">
        <v>1.7</v>
      </c>
      <c r="KH41" s="161"/>
      <c r="KI41" s="160">
        <v>-51.197899999999997</v>
      </c>
    </row>
    <row r="42" spans="1:295" ht="18" customHeight="1" x14ac:dyDescent="0.3">
      <c r="A42" s="158" t="s">
        <v>63</v>
      </c>
      <c r="B42" s="158" t="s">
        <v>793</v>
      </c>
      <c r="C42" s="162">
        <v>0</v>
      </c>
      <c r="D42" s="163">
        <v>1.7362</v>
      </c>
      <c r="E42" s="163">
        <v>-9.5345999999999993</v>
      </c>
      <c r="F42" s="163">
        <v>3.8151000000000002</v>
      </c>
      <c r="G42" s="163">
        <v>9.5131999999999994</v>
      </c>
      <c r="H42" s="163">
        <v>0</v>
      </c>
      <c r="I42" s="163">
        <v>19.2575</v>
      </c>
      <c r="J42" s="164"/>
      <c r="K42" s="163">
        <v>20.442299999999999</v>
      </c>
      <c r="L42" s="163">
        <v>8.5767000000000007</v>
      </c>
      <c r="M42" s="163">
        <v>8.1248000000000005</v>
      </c>
      <c r="N42" s="163">
        <v>-11.1</v>
      </c>
      <c r="O42" s="163">
        <v>-30.8</v>
      </c>
      <c r="P42" s="163">
        <v>6.6</v>
      </c>
      <c r="Q42" s="163">
        <v>4.968</v>
      </c>
      <c r="R42" s="163">
        <v>-22</v>
      </c>
      <c r="S42" s="163">
        <v>2.5158</v>
      </c>
      <c r="T42" s="163">
        <v>0</v>
      </c>
      <c r="U42" s="163">
        <v>5.7599</v>
      </c>
      <c r="V42" s="163">
        <v>5.7058</v>
      </c>
      <c r="W42" s="163">
        <v>9.9041999999999994</v>
      </c>
      <c r="X42" s="163">
        <v>8.0643999999999991</v>
      </c>
      <c r="Y42" s="163">
        <v>-3.6248999999999998</v>
      </c>
      <c r="Z42" s="163">
        <v>1.2383999999999999</v>
      </c>
      <c r="AA42" s="164"/>
      <c r="AB42" s="163">
        <v>-1.0640000000000001</v>
      </c>
      <c r="AC42" s="163">
        <v>-0.94499999999999995</v>
      </c>
      <c r="AD42" s="163">
        <v>-0.93400000000000005</v>
      </c>
      <c r="AE42" s="163">
        <v>9.9459999999999997</v>
      </c>
      <c r="AF42" s="163">
        <v>-11.1</v>
      </c>
      <c r="AG42" s="163">
        <v>-2.2000000000000002</v>
      </c>
      <c r="AH42" s="163">
        <v>-0.87</v>
      </c>
      <c r="AI42" s="163">
        <v>0.16500000000000001</v>
      </c>
      <c r="AJ42" s="163">
        <v>-14.45</v>
      </c>
      <c r="AK42" s="163">
        <v>-14.51</v>
      </c>
      <c r="AL42" s="164"/>
      <c r="AM42" s="163">
        <v>-8.82</v>
      </c>
      <c r="AN42" s="163">
        <v>-9.01</v>
      </c>
      <c r="AO42" s="163">
        <v>7.8479000000000001</v>
      </c>
      <c r="AP42" s="163">
        <v>3.5655999999999999</v>
      </c>
      <c r="AQ42" s="163">
        <v>19.8216</v>
      </c>
      <c r="AR42" s="163">
        <v>22.070399999999999</v>
      </c>
      <c r="AS42" s="163">
        <v>-15.085800000000001</v>
      </c>
      <c r="AT42" s="163">
        <v>-2.8130999999999999</v>
      </c>
      <c r="AU42" s="163">
        <v>-1.5295000000000001</v>
      </c>
      <c r="AV42" s="163">
        <v>16.32</v>
      </c>
      <c r="AW42" s="163">
        <v>13.6609</v>
      </c>
      <c r="AX42" s="163">
        <v>-11.5205</v>
      </c>
      <c r="AY42" s="163">
        <v>-8.8413000000000004</v>
      </c>
      <c r="AZ42" s="163">
        <v>2.7742</v>
      </c>
      <c r="BA42" s="163">
        <v>23.848800000000001</v>
      </c>
      <c r="BB42" s="163">
        <v>74.239999999999995</v>
      </c>
      <c r="BC42" s="163">
        <v>18.136399999999998</v>
      </c>
      <c r="BD42" s="163">
        <v>-5.6</v>
      </c>
      <c r="BE42" s="163">
        <v>-5.6</v>
      </c>
      <c r="BF42" s="163">
        <v>-27.4377</v>
      </c>
      <c r="BG42" s="163">
        <v>-25.955500000000001</v>
      </c>
      <c r="BH42" s="163">
        <v>-2.7917000000000001</v>
      </c>
      <c r="BI42" s="164"/>
      <c r="BJ42" s="163">
        <v>0.81730000000000003</v>
      </c>
      <c r="BK42" s="163">
        <v>5.1261999999999999</v>
      </c>
      <c r="BL42" s="163">
        <v>0</v>
      </c>
      <c r="BM42" s="163">
        <v>1.7737000000000001</v>
      </c>
      <c r="BN42" s="163">
        <v>-126.62130000000001</v>
      </c>
      <c r="BO42" s="163">
        <v>57.954599999999999</v>
      </c>
      <c r="BP42" s="163">
        <v>57.893599999999999</v>
      </c>
      <c r="BQ42" s="163">
        <v>64.693899999999999</v>
      </c>
      <c r="BR42" s="163">
        <v>-100.9318</v>
      </c>
      <c r="BS42" s="164"/>
      <c r="BT42" s="164"/>
      <c r="BU42" s="164"/>
      <c r="BV42" s="163">
        <v>28.531500000000001</v>
      </c>
      <c r="BW42" s="163">
        <v>11.23</v>
      </c>
      <c r="BX42" s="163">
        <v>7.76</v>
      </c>
      <c r="BY42" s="163">
        <v>-3.64</v>
      </c>
      <c r="BZ42" s="163">
        <v>12.13</v>
      </c>
      <c r="CA42" s="163">
        <v>-16.874400000000001</v>
      </c>
      <c r="CB42" s="163">
        <v>-16.3386</v>
      </c>
      <c r="CC42" s="163">
        <v>26.3584</v>
      </c>
      <c r="CD42" s="163">
        <v>24.547499999999999</v>
      </c>
      <c r="CE42" s="163">
        <v>-4.7529000000000003</v>
      </c>
      <c r="CF42" s="163">
        <v>-6.7781000000000002</v>
      </c>
      <c r="CG42" s="163">
        <v>-6.4779999999999998</v>
      </c>
      <c r="CH42" s="163">
        <v>1.5072000000000001</v>
      </c>
      <c r="CI42" s="163">
        <v>18.448399999999999</v>
      </c>
      <c r="CJ42" s="164"/>
      <c r="CK42" s="164"/>
      <c r="CL42" s="163">
        <v>71.2</v>
      </c>
      <c r="CM42" s="163">
        <v>-32.299999999999997</v>
      </c>
      <c r="CN42" s="163">
        <v>-3.54</v>
      </c>
      <c r="CO42" s="163">
        <v>49.479100000000003</v>
      </c>
      <c r="CP42" s="163">
        <v>49.285499999999999</v>
      </c>
      <c r="CQ42" s="163">
        <v>48.340899999999998</v>
      </c>
      <c r="CR42" s="163">
        <v>68.916200000000003</v>
      </c>
      <c r="CS42" s="163">
        <v>69.902299999999997</v>
      </c>
      <c r="CT42" s="163">
        <v>-20.650600000000001</v>
      </c>
      <c r="CU42" s="163">
        <v>-63.740900000000003</v>
      </c>
      <c r="CV42" s="163">
        <v>-16.865500000000001</v>
      </c>
      <c r="CW42" s="163">
        <v>3.0034999999999998</v>
      </c>
      <c r="CX42" s="163">
        <v>32.44</v>
      </c>
      <c r="CY42" s="163">
        <v>21.13</v>
      </c>
      <c r="CZ42" s="163">
        <v>12.973599999999999</v>
      </c>
      <c r="DA42" s="163">
        <v>12.893700000000001</v>
      </c>
      <c r="DB42" s="163">
        <v>-12.81</v>
      </c>
      <c r="DC42" s="164"/>
      <c r="DD42" s="163">
        <v>-19.6998</v>
      </c>
      <c r="DE42" s="163">
        <v>-19.789400000000001</v>
      </c>
      <c r="DF42" s="163">
        <v>34.777099999999997</v>
      </c>
      <c r="DG42" s="163">
        <v>1.47E-2</v>
      </c>
      <c r="DH42" s="163">
        <v>-6.9097</v>
      </c>
      <c r="DI42" s="164"/>
      <c r="DJ42" s="164"/>
      <c r="DK42" s="163">
        <v>-2.5708000000000002</v>
      </c>
      <c r="DL42" s="163">
        <v>5.0551000000000004</v>
      </c>
      <c r="DM42" s="163">
        <v>41.641599999999997</v>
      </c>
      <c r="DN42" s="163">
        <v>14.292899999999999</v>
      </c>
      <c r="DO42" s="163">
        <v>5.71</v>
      </c>
      <c r="DP42" s="163">
        <v>-2.77</v>
      </c>
      <c r="DQ42" s="163">
        <v>9.0854999999999997</v>
      </c>
      <c r="DR42" s="163">
        <v>-34.0319</v>
      </c>
      <c r="DS42" s="163">
        <v>-6.15</v>
      </c>
      <c r="DT42" s="163">
        <v>-6.31</v>
      </c>
      <c r="DU42" s="163">
        <v>22.25</v>
      </c>
      <c r="DV42" s="163">
        <v>26.02</v>
      </c>
      <c r="DW42" s="163">
        <v>-30.818200000000001</v>
      </c>
      <c r="DX42" s="163">
        <v>-15.418200000000001</v>
      </c>
      <c r="DY42" s="163">
        <v>-39.607799999999997</v>
      </c>
      <c r="DZ42" s="163">
        <v>-38.509099999999997</v>
      </c>
      <c r="EA42" s="163">
        <v>28.612200000000001</v>
      </c>
      <c r="EB42" s="163">
        <v>5.7641999999999998</v>
      </c>
      <c r="EC42" s="163">
        <v>-5.8520000000000003</v>
      </c>
      <c r="ED42" s="163">
        <v>-4.5045999999999999</v>
      </c>
      <c r="EE42" s="163">
        <v>-15.870799999999999</v>
      </c>
      <c r="EF42" s="163">
        <v>-19.465499999999999</v>
      </c>
      <c r="EG42" s="163">
        <v>-11.052</v>
      </c>
      <c r="EH42" s="163">
        <v>-138.99359999999999</v>
      </c>
      <c r="EI42" s="163">
        <v>-47.359200000000001</v>
      </c>
      <c r="EJ42" s="164"/>
      <c r="EK42" s="163">
        <v>-7.3478000000000003</v>
      </c>
      <c r="EL42" s="163">
        <v>-7.3939000000000004</v>
      </c>
      <c r="EM42" s="163">
        <v>16.602799999999998</v>
      </c>
      <c r="EN42" s="163">
        <v>-5.7077999999999998</v>
      </c>
      <c r="EO42" s="163">
        <v>-5.984</v>
      </c>
      <c r="EP42" s="163">
        <v>-2.052</v>
      </c>
      <c r="EQ42" s="163">
        <v>-26.652000000000001</v>
      </c>
      <c r="ER42" s="163">
        <v>-26.442799999999998</v>
      </c>
      <c r="ES42" s="163">
        <v>5.7878999999999996</v>
      </c>
      <c r="ET42" s="163">
        <v>0</v>
      </c>
      <c r="EU42" s="163">
        <v>-6.3</v>
      </c>
      <c r="EV42" s="163">
        <v>0.4</v>
      </c>
      <c r="EW42" s="163">
        <v>2.9931000000000001</v>
      </c>
      <c r="EX42" s="163">
        <v>-3.528</v>
      </c>
      <c r="EY42" s="163">
        <v>-5.9870000000000001</v>
      </c>
      <c r="EZ42" s="163">
        <v>4.7068000000000003</v>
      </c>
      <c r="FA42" s="163">
        <v>2.4304999999999999</v>
      </c>
      <c r="FB42" s="163">
        <v>4.8497000000000003</v>
      </c>
      <c r="FC42" s="163">
        <v>-17.818300000000001</v>
      </c>
      <c r="FD42" s="163">
        <v>1.2144999999999999</v>
      </c>
      <c r="FE42" s="164"/>
      <c r="FF42" s="163">
        <v>1.1755</v>
      </c>
      <c r="FG42" s="163">
        <v>3.2928999999999999</v>
      </c>
      <c r="FH42" s="163">
        <v>3.0750000000000002</v>
      </c>
      <c r="FI42" s="163">
        <v>2.4096000000000002</v>
      </c>
      <c r="FJ42" s="163">
        <v>4.8562000000000003</v>
      </c>
      <c r="FK42" s="163">
        <v>4.6887999999999996</v>
      </c>
      <c r="FL42" s="163">
        <v>-11.554500000000001</v>
      </c>
      <c r="FM42" s="163">
        <v>21.1051</v>
      </c>
      <c r="FN42" s="163">
        <v>21.043700000000001</v>
      </c>
      <c r="FO42" s="163">
        <v>-7.4863</v>
      </c>
      <c r="FP42" s="164"/>
      <c r="FQ42" s="163">
        <v>9.0589999999999993</v>
      </c>
      <c r="FR42" s="163">
        <v>-17.149999999999999</v>
      </c>
      <c r="FS42" s="163">
        <v>-2.5063</v>
      </c>
      <c r="FT42" s="163">
        <v>0.28039999999999998</v>
      </c>
      <c r="FU42" s="163">
        <v>1.71</v>
      </c>
      <c r="FV42" s="163">
        <v>0.9</v>
      </c>
      <c r="FW42" s="163">
        <v>0</v>
      </c>
      <c r="FX42" s="163">
        <v>0</v>
      </c>
      <c r="FY42" s="163">
        <v>2.93</v>
      </c>
      <c r="FZ42" s="163">
        <v>0.27200000000000002</v>
      </c>
      <c r="GA42" s="163">
        <v>1.9370000000000001</v>
      </c>
      <c r="GB42" s="163">
        <v>-2.92</v>
      </c>
      <c r="GC42" s="163">
        <v>-15.629099999999999</v>
      </c>
      <c r="GD42" s="163">
        <v>-10.3635</v>
      </c>
      <c r="GE42" s="163">
        <v>-3.32</v>
      </c>
      <c r="GF42" s="163">
        <v>23.737200000000001</v>
      </c>
      <c r="GG42" s="164"/>
      <c r="GH42" s="163">
        <v>33.239899999999999</v>
      </c>
      <c r="GI42" s="164"/>
      <c r="GJ42" s="163">
        <v>-23.189699999999998</v>
      </c>
      <c r="GK42" s="163">
        <v>2.8656000000000001</v>
      </c>
      <c r="GL42" s="163">
        <v>6.7500000000000004E-2</v>
      </c>
      <c r="GM42" s="164"/>
      <c r="GN42" s="163">
        <v>-13.999499999999999</v>
      </c>
      <c r="GO42" s="163">
        <v>-12.2958</v>
      </c>
      <c r="GP42" s="163">
        <v>1.0262</v>
      </c>
      <c r="GQ42" s="163">
        <v>-37.478299999999997</v>
      </c>
      <c r="GR42" s="163">
        <v>8.0663</v>
      </c>
      <c r="GS42" s="163">
        <v>7.4657</v>
      </c>
      <c r="GT42" s="163">
        <v>158.41990000000001</v>
      </c>
      <c r="GU42" s="163">
        <v>-2.8098999999999998</v>
      </c>
      <c r="GV42" s="163">
        <v>-8.2485999999999997</v>
      </c>
      <c r="GW42" s="163">
        <v>-16.4815</v>
      </c>
      <c r="GX42" s="163">
        <v>3.0417000000000001</v>
      </c>
      <c r="GY42" s="163">
        <v>5.6406999999999998</v>
      </c>
      <c r="GZ42" s="163">
        <v>5.7359999999999998</v>
      </c>
      <c r="HA42" s="163">
        <v>2.4371</v>
      </c>
      <c r="HB42" s="163">
        <v>20.973099999999999</v>
      </c>
      <c r="HC42" s="163">
        <v>23.1968</v>
      </c>
      <c r="HD42" s="163">
        <v>2.93</v>
      </c>
      <c r="HE42" s="163">
        <v>-8.6992999999999991</v>
      </c>
      <c r="HF42" s="163">
        <v>24.710100000000001</v>
      </c>
      <c r="HG42" s="163">
        <v>5.6356000000000002</v>
      </c>
      <c r="HH42" s="163">
        <v>46.067599999999999</v>
      </c>
      <c r="HI42" s="163">
        <v>7.1435000000000004</v>
      </c>
      <c r="HJ42" s="163">
        <v>6.4528999999999996</v>
      </c>
      <c r="HK42" s="163">
        <v>-10.371600000000001</v>
      </c>
      <c r="HL42" s="163">
        <v>-12.104100000000001</v>
      </c>
      <c r="HM42" s="163">
        <v>0</v>
      </c>
      <c r="HN42" s="163">
        <v>0</v>
      </c>
      <c r="HO42" s="164"/>
      <c r="HP42" s="163">
        <v>46.807499999999997</v>
      </c>
      <c r="HQ42" s="163">
        <v>-16.357500000000002</v>
      </c>
      <c r="HR42" s="163">
        <v>-15.390700000000001</v>
      </c>
      <c r="HS42" s="163">
        <v>-3.7831000000000001</v>
      </c>
      <c r="HT42" s="163">
        <v>-3.2181999999999999</v>
      </c>
      <c r="HU42" s="163">
        <v>7.12</v>
      </c>
      <c r="HV42" s="163">
        <v>7.08</v>
      </c>
      <c r="HW42" s="163">
        <v>-27.9</v>
      </c>
      <c r="HX42" s="163">
        <v>-28.1</v>
      </c>
      <c r="HY42" s="163">
        <v>1.9161999999999999</v>
      </c>
      <c r="HZ42" s="163">
        <v>-10.56</v>
      </c>
      <c r="IA42" s="164"/>
      <c r="IB42" s="163">
        <v>24.851800000000001</v>
      </c>
      <c r="IC42" s="163">
        <v>23.770600000000002</v>
      </c>
      <c r="ID42" s="163">
        <v>-17</v>
      </c>
      <c r="IE42" s="163">
        <v>-35</v>
      </c>
      <c r="IF42" s="163">
        <v>3.3</v>
      </c>
      <c r="IG42" s="163">
        <v>2.5</v>
      </c>
      <c r="IH42" s="164"/>
      <c r="II42" s="163">
        <v>-17.270800000000001</v>
      </c>
      <c r="IJ42" s="163">
        <v>-109.3848</v>
      </c>
      <c r="IK42" s="163">
        <v>11.1335</v>
      </c>
      <c r="IL42" s="163">
        <v>-219.3459</v>
      </c>
      <c r="IM42" s="163">
        <v>-5.2565999999999997</v>
      </c>
      <c r="IN42" s="163">
        <v>-30.700099999999999</v>
      </c>
      <c r="IO42" s="163">
        <v>86.866399999999999</v>
      </c>
      <c r="IP42" s="163">
        <v>77.204599999999999</v>
      </c>
      <c r="IQ42" s="163">
        <v>81.698700000000002</v>
      </c>
      <c r="IR42" s="163">
        <v>129.80549999999999</v>
      </c>
      <c r="IS42" s="163">
        <v>19.380299999999998</v>
      </c>
      <c r="IT42" s="163">
        <v>18.991900000000001</v>
      </c>
      <c r="IU42" s="163">
        <v>19.125800000000002</v>
      </c>
      <c r="IV42" s="163">
        <v>27.744599999999998</v>
      </c>
      <c r="IW42" s="163">
        <v>139.37139999999999</v>
      </c>
      <c r="IX42" s="163">
        <v>-234.73939999999999</v>
      </c>
      <c r="IY42" s="163">
        <v>52.951099999999997</v>
      </c>
      <c r="IZ42" s="163">
        <v>-41.793900000000001</v>
      </c>
      <c r="JA42" s="163">
        <v>-1.0535000000000001</v>
      </c>
      <c r="JB42" s="164"/>
      <c r="JC42" s="163">
        <v>-5.68</v>
      </c>
      <c r="JD42" s="163">
        <v>-0.13300000000000001</v>
      </c>
      <c r="JE42" s="163">
        <v>-0.14599999999999999</v>
      </c>
      <c r="JF42" s="163">
        <v>0.72</v>
      </c>
      <c r="JG42" s="163">
        <v>-0.24</v>
      </c>
      <c r="JH42" s="163">
        <v>-1.4139999999999999</v>
      </c>
      <c r="JI42" s="163">
        <v>-5.4764999999999997</v>
      </c>
      <c r="JJ42" s="163">
        <v>9.2606999999999999</v>
      </c>
      <c r="JK42" s="163">
        <v>-3.5142000000000002</v>
      </c>
      <c r="JL42" s="163">
        <v>7.2</v>
      </c>
      <c r="JM42" s="163">
        <v>0.78</v>
      </c>
      <c r="JN42" s="163">
        <v>1.476</v>
      </c>
      <c r="JO42" s="164"/>
      <c r="JP42" s="164"/>
      <c r="JQ42" s="163">
        <v>5.1779999999999999</v>
      </c>
      <c r="JR42" s="163">
        <v>3.4510000000000001</v>
      </c>
      <c r="JS42" s="163">
        <v>3.4723000000000002</v>
      </c>
      <c r="JT42" s="164"/>
      <c r="JU42" s="163">
        <v>19.3</v>
      </c>
      <c r="JV42" s="163">
        <v>4.5574000000000003</v>
      </c>
      <c r="JW42" s="163">
        <v>0.28000000000000003</v>
      </c>
      <c r="JX42" s="164"/>
      <c r="JY42" s="163">
        <v>-5.5269000000000004</v>
      </c>
      <c r="JZ42" s="163">
        <v>-14.822900000000001</v>
      </c>
      <c r="KA42" s="163">
        <v>-16.967400000000001</v>
      </c>
      <c r="KB42" s="163">
        <v>-4.0865999999999998</v>
      </c>
      <c r="KC42" s="163">
        <v>10.6717</v>
      </c>
      <c r="KD42" s="163">
        <v>-11.2654</v>
      </c>
      <c r="KE42" s="163">
        <v>0</v>
      </c>
      <c r="KF42" s="163">
        <v>-18.7</v>
      </c>
      <c r="KG42" s="163">
        <v>1.4</v>
      </c>
      <c r="KH42" s="164"/>
      <c r="KI42" s="163">
        <v>-48.327199999999998</v>
      </c>
    </row>
    <row r="43" spans="1:295" ht="18" customHeight="1" x14ac:dyDescent="0.3">
      <c r="A43" s="158" t="s">
        <v>63</v>
      </c>
      <c r="B43" s="158" t="s">
        <v>794</v>
      </c>
      <c r="C43" s="162">
        <v>0</v>
      </c>
      <c r="D43" s="163">
        <v>1.4561999999999999</v>
      </c>
      <c r="E43" s="163">
        <v>-9.2791999999999994</v>
      </c>
      <c r="F43" s="163">
        <v>3.5846</v>
      </c>
      <c r="G43" s="163">
        <v>9.1137999999999995</v>
      </c>
      <c r="H43" s="164"/>
      <c r="I43" s="163">
        <v>19.2666</v>
      </c>
      <c r="J43" s="164"/>
      <c r="K43" s="163">
        <v>19.153400000000001</v>
      </c>
      <c r="L43" s="163">
        <v>8.0587999999999997</v>
      </c>
      <c r="M43" s="163">
        <v>7.5869</v>
      </c>
      <c r="N43" s="163">
        <v>-8.8800000000000008</v>
      </c>
      <c r="O43" s="163">
        <v>-28.6</v>
      </c>
      <c r="P43" s="163">
        <v>4.4000000000000004</v>
      </c>
      <c r="Q43" s="163">
        <v>4.968</v>
      </c>
      <c r="R43" s="163">
        <v>-22</v>
      </c>
      <c r="S43" s="163">
        <v>2.2547999999999999</v>
      </c>
      <c r="T43" s="164"/>
      <c r="U43" s="163">
        <v>5.5720999999999998</v>
      </c>
      <c r="V43" s="163">
        <v>5.5217000000000001</v>
      </c>
      <c r="W43" s="163">
        <v>9.4954999999999998</v>
      </c>
      <c r="X43" s="163">
        <v>8.3268000000000004</v>
      </c>
      <c r="Y43" s="163">
        <v>-3.7016</v>
      </c>
      <c r="Z43" s="163">
        <v>1.1843999999999999</v>
      </c>
      <c r="AA43" s="164"/>
      <c r="AB43" s="163">
        <v>-1.1955</v>
      </c>
      <c r="AC43" s="163">
        <v>-0.99199999999999999</v>
      </c>
      <c r="AD43" s="163">
        <v>-0.995</v>
      </c>
      <c r="AE43" s="163">
        <v>10.315</v>
      </c>
      <c r="AF43" s="163">
        <v>-11.1</v>
      </c>
      <c r="AG43" s="163">
        <v>-2.2000000000000002</v>
      </c>
      <c r="AH43" s="163">
        <v>-1.2010000000000001</v>
      </c>
      <c r="AI43" s="163">
        <v>0.2</v>
      </c>
      <c r="AJ43" s="163">
        <v>-15.39</v>
      </c>
      <c r="AK43" s="163">
        <v>-15.36</v>
      </c>
      <c r="AL43" s="164"/>
      <c r="AM43" s="163">
        <v>-8.48</v>
      </c>
      <c r="AN43" s="163">
        <v>-8.44</v>
      </c>
      <c r="AO43" s="163">
        <v>7.6285999999999996</v>
      </c>
      <c r="AP43" s="163">
        <v>3.8757999999999999</v>
      </c>
      <c r="AQ43" s="163">
        <v>24.374500000000001</v>
      </c>
      <c r="AR43" s="163">
        <v>25.346599999999999</v>
      </c>
      <c r="AS43" s="163">
        <v>-16.235700000000001</v>
      </c>
      <c r="AT43" s="163">
        <v>-3.3490000000000002</v>
      </c>
      <c r="AU43" s="163">
        <v>-2.4820000000000002</v>
      </c>
      <c r="AV43" s="163">
        <v>1.2934000000000001</v>
      </c>
      <c r="AW43" s="163">
        <v>0.86060000000000003</v>
      </c>
      <c r="AX43" s="163">
        <v>-15.003399999999999</v>
      </c>
      <c r="AY43" s="163">
        <v>-9.2431999999999999</v>
      </c>
      <c r="AZ43" s="163">
        <v>3.1686999999999999</v>
      </c>
      <c r="BA43" s="163">
        <v>16.648299999999999</v>
      </c>
      <c r="BB43" s="163">
        <v>77.245599999999996</v>
      </c>
      <c r="BC43" s="163">
        <v>20.381</v>
      </c>
      <c r="BD43" s="163">
        <v>-6.9</v>
      </c>
      <c r="BE43" s="163">
        <v>-6.9</v>
      </c>
      <c r="BF43" s="163">
        <v>-29.5991</v>
      </c>
      <c r="BG43" s="163">
        <v>-29.284300000000002</v>
      </c>
      <c r="BH43" s="163">
        <v>-3.0714999999999999</v>
      </c>
      <c r="BI43" s="164"/>
      <c r="BJ43" s="163">
        <v>-1.8922000000000001</v>
      </c>
      <c r="BK43" s="163">
        <v>5.1584000000000003</v>
      </c>
      <c r="BL43" s="163">
        <v>0</v>
      </c>
      <c r="BM43" s="163">
        <v>1.1895</v>
      </c>
      <c r="BN43" s="163">
        <v>-145.4512</v>
      </c>
      <c r="BO43" s="163">
        <v>57.5274</v>
      </c>
      <c r="BP43" s="163">
        <v>57.802</v>
      </c>
      <c r="BQ43" s="163">
        <v>82.966399999999993</v>
      </c>
      <c r="BR43" s="163">
        <v>-113.7996</v>
      </c>
      <c r="BS43" s="164"/>
      <c r="BT43" s="164"/>
      <c r="BU43" s="164"/>
      <c r="BV43" s="163">
        <v>25.078600000000002</v>
      </c>
      <c r="BW43" s="163">
        <v>10.26</v>
      </c>
      <c r="BX43" s="163">
        <v>8.41</v>
      </c>
      <c r="BY43" s="163">
        <v>-5.34</v>
      </c>
      <c r="BZ43" s="163">
        <v>6.49</v>
      </c>
      <c r="CA43" s="163">
        <v>-14.7311</v>
      </c>
      <c r="CB43" s="163">
        <v>-14.865</v>
      </c>
      <c r="CC43" s="163">
        <v>26.455200000000001</v>
      </c>
      <c r="CD43" s="163">
        <v>24.962800000000001</v>
      </c>
      <c r="CE43" s="163">
        <v>-3.0158</v>
      </c>
      <c r="CF43" s="163">
        <v>-7.0693999999999999</v>
      </c>
      <c r="CG43" s="163">
        <v>-6.97</v>
      </c>
      <c r="CH43" s="163">
        <v>-1.5631999999999999</v>
      </c>
      <c r="CI43" s="163">
        <v>17.308199999999999</v>
      </c>
      <c r="CJ43" s="164"/>
      <c r="CK43" s="164"/>
      <c r="CL43" s="163">
        <v>68.5</v>
      </c>
      <c r="CM43" s="163">
        <v>-31</v>
      </c>
      <c r="CN43" s="163">
        <v>-3.4</v>
      </c>
      <c r="CO43" s="163">
        <v>47.543999999999997</v>
      </c>
      <c r="CP43" s="163">
        <v>47.084600000000002</v>
      </c>
      <c r="CQ43" s="163">
        <v>45.426499999999997</v>
      </c>
      <c r="CR43" s="163">
        <v>73.927300000000002</v>
      </c>
      <c r="CS43" s="163">
        <v>74.477999999999994</v>
      </c>
      <c r="CT43" s="163">
        <v>-23.5108</v>
      </c>
      <c r="CU43" s="163">
        <v>-63.822699999999998</v>
      </c>
      <c r="CV43" s="163">
        <v>-20.3764</v>
      </c>
      <c r="CW43" s="163">
        <v>2.4207999999999998</v>
      </c>
      <c r="CX43" s="163">
        <v>32.21</v>
      </c>
      <c r="CY43" s="163">
        <v>20.94</v>
      </c>
      <c r="CZ43" s="163">
        <v>12.192399999999999</v>
      </c>
      <c r="DA43" s="163">
        <v>12.210100000000001</v>
      </c>
      <c r="DB43" s="163">
        <v>-12.6</v>
      </c>
      <c r="DC43" s="163">
        <v>25.5123</v>
      </c>
      <c r="DD43" s="163">
        <v>-19.1723</v>
      </c>
      <c r="DE43" s="163">
        <v>-19.092500000000001</v>
      </c>
      <c r="DF43" s="163">
        <v>32.244900000000001</v>
      </c>
      <c r="DG43" s="163">
        <v>1.4999999999999999E-2</v>
      </c>
      <c r="DH43" s="163">
        <v>-6.3665000000000003</v>
      </c>
      <c r="DI43" s="163">
        <v>-3.3</v>
      </c>
      <c r="DJ43" s="163">
        <v>-4.4000000000000004</v>
      </c>
      <c r="DK43" s="163">
        <v>-2.7429000000000001</v>
      </c>
      <c r="DL43" s="163">
        <v>4.681</v>
      </c>
      <c r="DM43" s="163">
        <v>41.641599999999997</v>
      </c>
      <c r="DN43" s="163">
        <v>13.921799999999999</v>
      </c>
      <c r="DO43" s="163">
        <v>5.32</v>
      </c>
      <c r="DP43" s="163">
        <v>-2.74</v>
      </c>
      <c r="DQ43" s="163">
        <v>8.1135000000000002</v>
      </c>
      <c r="DR43" s="163">
        <v>-32.991900000000001</v>
      </c>
      <c r="DS43" s="163">
        <v>-4.4400000000000004</v>
      </c>
      <c r="DT43" s="163">
        <v>-4.6500000000000004</v>
      </c>
      <c r="DU43" s="163">
        <v>20.18</v>
      </c>
      <c r="DV43" s="163">
        <v>25.56</v>
      </c>
      <c r="DW43" s="163">
        <v>-30.2545</v>
      </c>
      <c r="DX43" s="163">
        <v>-14.572699999999999</v>
      </c>
      <c r="DY43" s="163">
        <v>-38.081200000000003</v>
      </c>
      <c r="DZ43" s="163">
        <v>-36.299999999999997</v>
      </c>
      <c r="EA43" s="163">
        <v>26.316099999999999</v>
      </c>
      <c r="EB43" s="163">
        <v>4.806</v>
      </c>
      <c r="EC43" s="163">
        <v>-5.9375</v>
      </c>
      <c r="ED43" s="163">
        <v>-5.4884000000000004</v>
      </c>
      <c r="EE43" s="163">
        <v>-21.892800000000001</v>
      </c>
      <c r="EF43" s="163">
        <v>-27.2455</v>
      </c>
      <c r="EG43" s="163">
        <v>-11.061999999999999</v>
      </c>
      <c r="EH43" s="163">
        <v>-159.721</v>
      </c>
      <c r="EI43" s="163">
        <v>-32.962800000000001</v>
      </c>
      <c r="EJ43" s="164"/>
      <c r="EK43" s="163">
        <v>-4.9085000000000001</v>
      </c>
      <c r="EL43" s="163">
        <v>-4.3425000000000002</v>
      </c>
      <c r="EM43" s="163">
        <v>17.745699999999999</v>
      </c>
      <c r="EN43" s="163">
        <v>-1.4806999999999999</v>
      </c>
      <c r="EO43" s="163">
        <v>-2.1038000000000001</v>
      </c>
      <c r="EP43" s="163">
        <v>-16.388000000000002</v>
      </c>
      <c r="EQ43" s="163">
        <v>-23.5822</v>
      </c>
      <c r="ER43" s="163">
        <v>-22.915600000000001</v>
      </c>
      <c r="ES43" s="163">
        <v>8.3286999999999995</v>
      </c>
      <c r="ET43" s="163">
        <v>13.9</v>
      </c>
      <c r="EU43" s="163">
        <v>-11.64</v>
      </c>
      <c r="EV43" s="163">
        <v>0.2</v>
      </c>
      <c r="EW43" s="163">
        <v>3.0093000000000001</v>
      </c>
      <c r="EX43" s="163">
        <v>6.4711999999999996</v>
      </c>
      <c r="EY43" s="163">
        <v>-5.5928000000000004</v>
      </c>
      <c r="EZ43" s="163">
        <v>5.0639000000000003</v>
      </c>
      <c r="FA43" s="163">
        <v>2.6141000000000001</v>
      </c>
      <c r="FB43" s="163">
        <v>9.0016999999999996</v>
      </c>
      <c r="FC43" s="163">
        <v>-23.5501</v>
      </c>
      <c r="FD43" s="163">
        <v>0.65369999999999995</v>
      </c>
      <c r="FE43" s="164"/>
      <c r="FF43" s="163">
        <v>0.62819999999999998</v>
      </c>
      <c r="FG43" s="163">
        <v>3.1545999999999998</v>
      </c>
      <c r="FH43" s="163">
        <v>3.6371000000000002</v>
      </c>
      <c r="FI43" s="163">
        <v>2.6012</v>
      </c>
      <c r="FJ43" s="163">
        <v>3.8515000000000001</v>
      </c>
      <c r="FK43" s="163">
        <v>3.5165999999999999</v>
      </c>
      <c r="FL43" s="163">
        <v>-13.229100000000001</v>
      </c>
      <c r="FM43" s="163">
        <v>18.550699999999999</v>
      </c>
      <c r="FN43" s="163">
        <v>18.227</v>
      </c>
      <c r="FO43" s="163">
        <v>-7.1200999999999999</v>
      </c>
      <c r="FP43" s="164"/>
      <c r="FQ43" s="163">
        <v>8.0969999999999995</v>
      </c>
      <c r="FR43" s="163">
        <v>-17.38</v>
      </c>
      <c r="FS43" s="163">
        <v>-1.1128</v>
      </c>
      <c r="FT43" s="163">
        <v>0.31519999999999998</v>
      </c>
      <c r="FU43" s="163">
        <v>1.53</v>
      </c>
      <c r="FV43" s="163">
        <v>4.04</v>
      </c>
      <c r="FW43" s="163">
        <v>0</v>
      </c>
      <c r="FX43" s="164"/>
      <c r="FY43" s="163">
        <v>2.8839999999999999</v>
      </c>
      <c r="FZ43" s="163">
        <v>0.20399999999999999</v>
      </c>
      <c r="GA43" s="163">
        <v>2.4055</v>
      </c>
      <c r="GB43" s="163">
        <v>-3.31</v>
      </c>
      <c r="GC43" s="163">
        <v>-16.316700000000001</v>
      </c>
      <c r="GD43" s="163">
        <v>-11.1965</v>
      </c>
      <c r="GE43" s="163">
        <v>-3.53</v>
      </c>
      <c r="GF43" s="163">
        <v>22.151399999999999</v>
      </c>
      <c r="GG43" s="164"/>
      <c r="GH43" s="163">
        <v>32.7699</v>
      </c>
      <c r="GI43" s="164"/>
      <c r="GJ43" s="163">
        <v>-22.819800000000001</v>
      </c>
      <c r="GK43" s="163">
        <v>2.9447000000000001</v>
      </c>
      <c r="GL43" s="164"/>
      <c r="GM43" s="164"/>
      <c r="GN43" s="163">
        <v>-13.386699999999999</v>
      </c>
      <c r="GO43" s="163">
        <v>-10.6228</v>
      </c>
      <c r="GP43" s="163">
        <v>-1.2444</v>
      </c>
      <c r="GQ43" s="163">
        <v>-36.9741</v>
      </c>
      <c r="GR43" s="163">
        <v>7.5868000000000002</v>
      </c>
      <c r="GS43" s="163">
        <v>7.0941000000000001</v>
      </c>
      <c r="GT43" s="163">
        <v>154.31370000000001</v>
      </c>
      <c r="GU43" s="163">
        <v>-3.7195999999999998</v>
      </c>
      <c r="GV43" s="163">
        <v>-8.3325999999999993</v>
      </c>
      <c r="GW43" s="163">
        <v>-15.703900000000001</v>
      </c>
      <c r="GX43" s="163">
        <v>3.0436999999999999</v>
      </c>
      <c r="GY43" s="163">
        <v>5.4429999999999996</v>
      </c>
      <c r="GZ43" s="163">
        <v>5.6410999999999998</v>
      </c>
      <c r="HA43" s="163">
        <v>2</v>
      </c>
      <c r="HB43" s="163">
        <v>23.767299999999999</v>
      </c>
      <c r="HC43" s="163">
        <v>25.8184</v>
      </c>
      <c r="HD43" s="163">
        <v>3.77</v>
      </c>
      <c r="HE43" s="163">
        <v>-6.1326999999999998</v>
      </c>
      <c r="HF43" s="163">
        <v>25.224399999999999</v>
      </c>
      <c r="HG43" s="163">
        <v>11.496499999999999</v>
      </c>
      <c r="HH43" s="163">
        <v>42.917400000000001</v>
      </c>
      <c r="HI43" s="163">
        <v>11.3262</v>
      </c>
      <c r="HJ43" s="163">
        <v>11.6683</v>
      </c>
      <c r="HK43" s="163">
        <v>-13.775600000000001</v>
      </c>
      <c r="HL43" s="163">
        <v>-14.6134</v>
      </c>
      <c r="HM43" s="163">
        <v>0</v>
      </c>
      <c r="HN43" s="163">
        <v>-10.529500000000001</v>
      </c>
      <c r="HO43" s="163">
        <v>52.280299999999997</v>
      </c>
      <c r="HP43" s="164"/>
      <c r="HQ43" s="163">
        <v>-16.2971</v>
      </c>
      <c r="HR43" s="163">
        <v>-15.6709</v>
      </c>
      <c r="HS43" s="163">
        <v>-3.5194000000000001</v>
      </c>
      <c r="HT43" s="163">
        <v>-3.5566</v>
      </c>
      <c r="HU43" s="163">
        <v>7.11</v>
      </c>
      <c r="HV43" s="163">
        <v>7.14</v>
      </c>
      <c r="HW43" s="163">
        <v>-31.6</v>
      </c>
      <c r="HX43" s="163">
        <v>-31.9</v>
      </c>
      <c r="HY43" s="163">
        <v>1.8996999999999999</v>
      </c>
      <c r="HZ43" s="163">
        <v>-7.76</v>
      </c>
      <c r="IA43" s="164"/>
      <c r="IB43" s="163">
        <v>23.5989</v>
      </c>
      <c r="IC43" s="163">
        <v>23.526</v>
      </c>
      <c r="ID43" s="163">
        <v>-16.5</v>
      </c>
      <c r="IE43" s="163">
        <v>-38.4</v>
      </c>
      <c r="IF43" s="163">
        <v>2.6</v>
      </c>
      <c r="IG43" s="163">
        <v>2.1</v>
      </c>
      <c r="IH43" s="164"/>
      <c r="II43" s="163">
        <v>-17.493099999999998</v>
      </c>
      <c r="IJ43" s="163">
        <v>-96.923000000000002</v>
      </c>
      <c r="IK43" s="163">
        <v>0.60209999999999997</v>
      </c>
      <c r="IL43" s="163">
        <v>-220.6335</v>
      </c>
      <c r="IM43" s="163">
        <v>-3.7094</v>
      </c>
      <c r="IN43" s="163">
        <v>-36.9848</v>
      </c>
      <c r="IO43" s="163">
        <v>95.398099999999999</v>
      </c>
      <c r="IP43" s="163">
        <v>68.495099999999994</v>
      </c>
      <c r="IQ43" s="163">
        <v>76.863699999999994</v>
      </c>
      <c r="IR43" s="163">
        <v>136.4453</v>
      </c>
      <c r="IS43" s="163">
        <v>29.3842</v>
      </c>
      <c r="IT43" s="163">
        <v>20.726099999999999</v>
      </c>
      <c r="IU43" s="163">
        <v>20.5364</v>
      </c>
      <c r="IV43" s="163">
        <v>27.2515</v>
      </c>
      <c r="IW43" s="163">
        <v>150.07599999999999</v>
      </c>
      <c r="IX43" s="163">
        <v>-241.1249</v>
      </c>
      <c r="IY43" s="163">
        <v>62.1723</v>
      </c>
      <c r="IZ43" s="163">
        <v>-47.245100000000001</v>
      </c>
      <c r="JA43" s="163">
        <v>-1.3342000000000001</v>
      </c>
      <c r="JB43" s="164"/>
      <c r="JC43" s="163">
        <v>-7.76</v>
      </c>
      <c r="JD43" s="163">
        <v>7.0000000000000007E-2</v>
      </c>
      <c r="JE43" s="163">
        <v>6.0999999999999999E-2</v>
      </c>
      <c r="JF43" s="163">
        <v>2.16</v>
      </c>
      <c r="JG43" s="163">
        <v>-1.2</v>
      </c>
      <c r="JH43" s="163">
        <v>-2.1876000000000002</v>
      </c>
      <c r="JI43" s="163">
        <v>-3.9841000000000002</v>
      </c>
      <c r="JJ43" s="163">
        <v>11.693</v>
      </c>
      <c r="JK43" s="163">
        <v>-5.6228999999999996</v>
      </c>
      <c r="JL43" s="163">
        <v>5.4</v>
      </c>
      <c r="JM43" s="163">
        <v>1.038</v>
      </c>
      <c r="JN43" s="163">
        <v>0.60799999999999998</v>
      </c>
      <c r="JO43" s="163">
        <v>2.6671</v>
      </c>
      <c r="JP43" s="164"/>
      <c r="JQ43" s="163">
        <v>3.8782999999999999</v>
      </c>
      <c r="JR43" s="163">
        <v>3.7953000000000001</v>
      </c>
      <c r="JS43" s="163">
        <v>3.5371999999999999</v>
      </c>
      <c r="JT43" s="164"/>
      <c r="JU43" s="163">
        <v>22.3</v>
      </c>
      <c r="JV43" s="163">
        <v>3.1055999999999999</v>
      </c>
      <c r="JW43" s="163">
        <v>0.24</v>
      </c>
      <c r="JX43" s="164"/>
      <c r="JY43" s="163">
        <v>-6.1185999999999998</v>
      </c>
      <c r="JZ43" s="163">
        <v>-13.8111</v>
      </c>
      <c r="KA43" s="163">
        <v>-15.6805</v>
      </c>
      <c r="KB43" s="163">
        <v>-5.4546999999999999</v>
      </c>
      <c r="KC43" s="163">
        <v>8.8153000000000006</v>
      </c>
      <c r="KD43" s="163">
        <v>-8.3766999999999996</v>
      </c>
      <c r="KE43" s="164"/>
      <c r="KF43" s="163">
        <v>-22.1</v>
      </c>
      <c r="KG43" s="163">
        <v>4.4000000000000004</v>
      </c>
      <c r="KH43" s="164"/>
      <c r="KI43" s="163">
        <v>-52.370600000000003</v>
      </c>
    </row>
    <row r="44" spans="1:295" ht="18" customHeight="1" x14ac:dyDescent="0.3">
      <c r="A44" s="158" t="s">
        <v>63</v>
      </c>
      <c r="B44" s="158" t="s">
        <v>795</v>
      </c>
      <c r="C44" s="162">
        <v>0</v>
      </c>
      <c r="D44" s="163">
        <v>3.9722</v>
      </c>
      <c r="E44" s="163">
        <v>-8.8194999999999997</v>
      </c>
      <c r="F44" s="163">
        <v>3.4422000000000001</v>
      </c>
      <c r="G44" s="163">
        <v>9.1821999999999999</v>
      </c>
      <c r="H44" s="164"/>
      <c r="I44" s="163">
        <v>17.557200000000002</v>
      </c>
      <c r="J44" s="164"/>
      <c r="K44" s="163">
        <v>16.694400000000002</v>
      </c>
      <c r="L44" s="163">
        <v>6.6967999999999996</v>
      </c>
      <c r="M44" s="163">
        <v>6.4279999999999999</v>
      </c>
      <c r="N44" s="163">
        <v>-8.8800000000000008</v>
      </c>
      <c r="O44" s="163">
        <v>-28.6</v>
      </c>
      <c r="P44" s="163">
        <v>4.4000000000000004</v>
      </c>
      <c r="Q44" s="163">
        <v>3.3119999999999998</v>
      </c>
      <c r="R44" s="163">
        <v>-19.8</v>
      </c>
      <c r="S44" s="163">
        <v>2.4218000000000002</v>
      </c>
      <c r="T44" s="164"/>
      <c r="U44" s="163">
        <v>2.9826000000000001</v>
      </c>
      <c r="V44" s="163">
        <v>2.8624000000000001</v>
      </c>
      <c r="W44" s="163">
        <v>5.7413999999999996</v>
      </c>
      <c r="X44" s="163">
        <v>4.5606999999999998</v>
      </c>
      <c r="Y44" s="163">
        <v>-3.7839999999999998</v>
      </c>
      <c r="Z44" s="163">
        <v>1.1778</v>
      </c>
      <c r="AA44" s="164"/>
      <c r="AB44" s="163">
        <v>-1.2047000000000001</v>
      </c>
      <c r="AC44" s="163">
        <v>-0.90700000000000003</v>
      </c>
      <c r="AD44" s="163">
        <v>-0.90500000000000003</v>
      </c>
      <c r="AE44" s="163">
        <v>10.379</v>
      </c>
      <c r="AF44" s="163">
        <v>-8.8800000000000008</v>
      </c>
      <c r="AG44" s="163">
        <v>-4.4000000000000004</v>
      </c>
      <c r="AH44" s="163">
        <v>-1.6220000000000001</v>
      </c>
      <c r="AI44" s="163">
        <v>0.19500000000000001</v>
      </c>
      <c r="AJ44" s="163">
        <v>-17.27</v>
      </c>
      <c r="AK44" s="163">
        <v>-17.21</v>
      </c>
      <c r="AL44" s="164"/>
      <c r="AM44" s="163">
        <v>-7.47</v>
      </c>
      <c r="AN44" s="163">
        <v>-7.42</v>
      </c>
      <c r="AO44" s="163">
        <v>6.8642000000000003</v>
      </c>
      <c r="AP44" s="163">
        <v>3.9346000000000001</v>
      </c>
      <c r="AQ44" s="163">
        <v>15.2356</v>
      </c>
      <c r="AR44" s="163">
        <v>17.813600000000001</v>
      </c>
      <c r="AS44" s="163">
        <v>-19.873699999999999</v>
      </c>
      <c r="AT44" s="163">
        <v>-9.3771000000000004</v>
      </c>
      <c r="AU44" s="163">
        <v>-9.3354999999999997</v>
      </c>
      <c r="AV44" s="163">
        <v>-0.87390000000000001</v>
      </c>
      <c r="AW44" s="163">
        <v>-0.86860000000000004</v>
      </c>
      <c r="AX44" s="163">
        <v>-15.4053</v>
      </c>
      <c r="AY44" s="163">
        <v>-12.5922</v>
      </c>
      <c r="AZ44" s="163">
        <v>1.9851000000000001</v>
      </c>
      <c r="BA44" s="163">
        <v>10.8925</v>
      </c>
      <c r="BB44" s="163">
        <v>17.252400000000002</v>
      </c>
      <c r="BC44" s="163">
        <v>18.841000000000001</v>
      </c>
      <c r="BD44" s="163">
        <v>-6.9</v>
      </c>
      <c r="BE44" s="163">
        <v>-6.7</v>
      </c>
      <c r="BF44" s="163">
        <v>-23.030799999999999</v>
      </c>
      <c r="BG44" s="163">
        <v>-22.9559</v>
      </c>
      <c r="BH44" s="163">
        <v>-2.6356999999999999</v>
      </c>
      <c r="BI44" s="164"/>
      <c r="BJ44" s="163">
        <v>-6.0858999999999996</v>
      </c>
      <c r="BK44" s="163">
        <v>4.5739000000000001</v>
      </c>
      <c r="BL44" s="164"/>
      <c r="BM44" s="163">
        <v>1.2065999999999999</v>
      </c>
      <c r="BN44" s="163">
        <v>-94.912499999999994</v>
      </c>
      <c r="BO44" s="163">
        <v>51.942500000000003</v>
      </c>
      <c r="BP44" s="163">
        <v>52.033999999999999</v>
      </c>
      <c r="BQ44" s="163">
        <v>78.778800000000004</v>
      </c>
      <c r="BR44" s="163">
        <v>-80.746300000000005</v>
      </c>
      <c r="BS44" s="164"/>
      <c r="BT44" s="164"/>
      <c r="BU44" s="164"/>
      <c r="BV44" s="163">
        <v>23.920999999999999</v>
      </c>
      <c r="BW44" s="163">
        <v>10.17</v>
      </c>
      <c r="BX44" s="163">
        <v>8.5299999999999994</v>
      </c>
      <c r="BY44" s="163">
        <v>-5.03</v>
      </c>
      <c r="BZ44" s="163">
        <v>6</v>
      </c>
      <c r="CA44" s="164"/>
      <c r="CB44" s="164"/>
      <c r="CC44" s="163">
        <v>24.093699999999998</v>
      </c>
      <c r="CD44" s="163">
        <v>22.3127</v>
      </c>
      <c r="CE44" s="163">
        <v>-5.4751000000000003</v>
      </c>
      <c r="CF44" s="163">
        <v>-17.9374</v>
      </c>
      <c r="CG44" s="163">
        <v>-18.1723</v>
      </c>
      <c r="CH44" s="163">
        <v>-5.3941999999999997</v>
      </c>
      <c r="CI44" s="163">
        <v>13.583500000000001</v>
      </c>
      <c r="CJ44" s="164"/>
      <c r="CK44" s="164"/>
      <c r="CL44" s="163">
        <v>63.5</v>
      </c>
      <c r="CM44" s="163">
        <v>-22.9</v>
      </c>
      <c r="CN44" s="163">
        <v>-3.11</v>
      </c>
      <c r="CO44" s="163">
        <v>40.826900000000002</v>
      </c>
      <c r="CP44" s="163">
        <v>41.180500000000002</v>
      </c>
      <c r="CQ44" s="163">
        <v>39.441499999999998</v>
      </c>
      <c r="CR44" s="163">
        <v>65.910799999999995</v>
      </c>
      <c r="CS44" s="163">
        <v>65.743399999999994</v>
      </c>
      <c r="CT44" s="163">
        <v>-20.363199999999999</v>
      </c>
      <c r="CU44" s="163">
        <v>-57.853499999999997</v>
      </c>
      <c r="CV44" s="163">
        <v>-17.259399999999999</v>
      </c>
      <c r="CW44" s="163">
        <v>2.9876</v>
      </c>
      <c r="CX44" s="163">
        <v>35.409999999999997</v>
      </c>
      <c r="CY44" s="163">
        <v>23.61</v>
      </c>
      <c r="CZ44" s="163">
        <v>12.661099999999999</v>
      </c>
      <c r="DA44" s="163">
        <v>12.893700000000001</v>
      </c>
      <c r="DB44" s="163">
        <v>-12.98</v>
      </c>
      <c r="DC44" s="164"/>
      <c r="DD44" s="163">
        <v>-15.3508</v>
      </c>
      <c r="DE44" s="163">
        <v>-15.055300000000001</v>
      </c>
      <c r="DF44" s="163">
        <v>29.340399999999999</v>
      </c>
      <c r="DG44" s="163">
        <v>1.4999999999999999E-2</v>
      </c>
      <c r="DH44" s="163">
        <v>-6.7187000000000001</v>
      </c>
      <c r="DI44" s="163">
        <v>-2.2000000000000002</v>
      </c>
      <c r="DJ44" s="163">
        <v>-2.6</v>
      </c>
      <c r="DK44" s="163">
        <v>-2.8856999999999999</v>
      </c>
      <c r="DL44" s="163">
        <v>5.4291</v>
      </c>
      <c r="DM44" s="163">
        <v>40.537599999999998</v>
      </c>
      <c r="DN44" s="163">
        <v>15.0351</v>
      </c>
      <c r="DO44" s="163">
        <v>6.09</v>
      </c>
      <c r="DP44" s="163">
        <v>-1.61</v>
      </c>
      <c r="DQ44" s="163">
        <v>7.0469999999999997</v>
      </c>
      <c r="DR44" s="163">
        <v>-30.9468</v>
      </c>
      <c r="DS44" s="163">
        <v>-2.0099999999999998</v>
      </c>
      <c r="DT44" s="163">
        <v>-2.04</v>
      </c>
      <c r="DU44" s="163">
        <v>18.55</v>
      </c>
      <c r="DV44" s="163">
        <v>25.64</v>
      </c>
      <c r="DW44" s="163">
        <v>-28.672699999999999</v>
      </c>
      <c r="DX44" s="163">
        <v>-14.8545</v>
      </c>
      <c r="DY44" s="163">
        <v>-38.158499999999997</v>
      </c>
      <c r="DZ44" s="163">
        <v>-36.945500000000003</v>
      </c>
      <c r="EA44" s="163">
        <v>21.790900000000001</v>
      </c>
      <c r="EB44" s="163">
        <v>1.7412000000000001</v>
      </c>
      <c r="EC44" s="163">
        <v>-8.0402000000000005</v>
      </c>
      <c r="ED44" s="163">
        <v>-7.9328000000000003</v>
      </c>
      <c r="EE44" s="163">
        <v>-21.151800000000001</v>
      </c>
      <c r="EF44" s="163">
        <v>-28.101500000000001</v>
      </c>
      <c r="EG44" s="163">
        <v>-12.054</v>
      </c>
      <c r="EH44" s="163">
        <v>-157.40029999999999</v>
      </c>
      <c r="EI44" s="163">
        <v>-35.36</v>
      </c>
      <c r="EJ44" s="164"/>
      <c r="EK44" s="163">
        <v>-4.5469999999999997</v>
      </c>
      <c r="EL44" s="163">
        <v>-3.9428999999999998</v>
      </c>
      <c r="EM44" s="163">
        <v>15.965999999999999</v>
      </c>
      <c r="EN44" s="163">
        <v>-0.81079999999999997</v>
      </c>
      <c r="EO44" s="163">
        <v>-1.1634</v>
      </c>
      <c r="EP44" s="163">
        <v>-14.852</v>
      </c>
      <c r="EQ44" s="163">
        <v>-22.646699999999999</v>
      </c>
      <c r="ER44" s="163">
        <v>-22.492599999999999</v>
      </c>
      <c r="ES44" s="163">
        <v>8.9822000000000006</v>
      </c>
      <c r="ET44" s="163">
        <v>13.87</v>
      </c>
      <c r="EU44" s="163">
        <v>-12.18</v>
      </c>
      <c r="EV44" s="163">
        <v>0</v>
      </c>
      <c r="EW44" s="163">
        <v>2.8104</v>
      </c>
      <c r="EX44" s="163">
        <v>8.5330999999999992</v>
      </c>
      <c r="EY44" s="163">
        <v>-5.3232999999999997</v>
      </c>
      <c r="EZ44" s="163">
        <v>5.3049999999999997</v>
      </c>
      <c r="FA44" s="163">
        <v>2.6461999999999999</v>
      </c>
      <c r="FB44" s="163">
        <v>9.1998999999999995</v>
      </c>
      <c r="FC44" s="163">
        <v>-23.2136</v>
      </c>
      <c r="FD44" s="163">
        <v>0.55569999999999997</v>
      </c>
      <c r="FE44" s="164"/>
      <c r="FF44" s="163">
        <v>0.52359999999999995</v>
      </c>
      <c r="FG44" s="163">
        <v>2.8075000000000001</v>
      </c>
      <c r="FH44" s="163">
        <v>2.7082999999999999</v>
      </c>
      <c r="FI44" s="163">
        <v>2.8188</v>
      </c>
      <c r="FJ44" s="163">
        <v>2.6793</v>
      </c>
      <c r="FK44" s="163">
        <v>3.3491</v>
      </c>
      <c r="FL44" s="163">
        <v>-10.7172</v>
      </c>
      <c r="FM44" s="163">
        <v>18.978999999999999</v>
      </c>
      <c r="FN44" s="163">
        <v>18.8948</v>
      </c>
      <c r="FO44" s="163">
        <v>-4.9417999999999997</v>
      </c>
      <c r="FP44" s="164"/>
      <c r="FQ44" s="163">
        <v>10.7143</v>
      </c>
      <c r="FR44" s="163">
        <v>-16.13</v>
      </c>
      <c r="FS44" s="163">
        <v>-1.2135</v>
      </c>
      <c r="FT44" s="163">
        <v>0.36830000000000002</v>
      </c>
      <c r="FU44" s="163">
        <v>1.07</v>
      </c>
      <c r="FV44" s="163">
        <v>0.89</v>
      </c>
      <c r="FW44" s="163">
        <v>-11.1692</v>
      </c>
      <c r="FX44" s="164"/>
      <c r="FY44" s="163">
        <v>2.9020000000000001</v>
      </c>
      <c r="FZ44" s="163">
        <v>0.25900000000000001</v>
      </c>
      <c r="GA44" s="163">
        <v>2.4249000000000001</v>
      </c>
      <c r="GB44" s="163">
        <v>-4.7300000000000004</v>
      </c>
      <c r="GC44" s="163">
        <v>-18.575399999999998</v>
      </c>
      <c r="GD44" s="163">
        <v>-13.256399999999999</v>
      </c>
      <c r="GE44" s="163">
        <v>-3.69</v>
      </c>
      <c r="GF44" s="163">
        <v>21.985199999999999</v>
      </c>
      <c r="GG44" s="164"/>
      <c r="GH44" s="163">
        <v>32.644199999999998</v>
      </c>
      <c r="GI44" s="164"/>
      <c r="GJ44" s="163">
        <v>-22.7879</v>
      </c>
      <c r="GK44" s="163">
        <v>3.3126000000000002</v>
      </c>
      <c r="GL44" s="164"/>
      <c r="GM44" s="164"/>
      <c r="GN44" s="163">
        <v>-12.8628</v>
      </c>
      <c r="GO44" s="163">
        <v>-8.8806999999999992</v>
      </c>
      <c r="GP44" s="163">
        <v>2.98E-2</v>
      </c>
      <c r="GQ44" s="163">
        <v>-35.7136</v>
      </c>
      <c r="GR44" s="163">
        <v>7.0144000000000002</v>
      </c>
      <c r="GS44" s="163">
        <v>8.3340999999999994</v>
      </c>
      <c r="GT44" s="163">
        <v>149.89590000000001</v>
      </c>
      <c r="GU44" s="163">
        <v>-3.6257999999999999</v>
      </c>
      <c r="GV44" s="163">
        <v>-8.1694999999999993</v>
      </c>
      <c r="GW44" s="163">
        <v>-15.578200000000001</v>
      </c>
      <c r="GX44" s="163">
        <v>2.9275000000000002</v>
      </c>
      <c r="GY44" s="163">
        <v>6.7759999999999998</v>
      </c>
      <c r="GZ44" s="163">
        <v>6.9067999999999996</v>
      </c>
      <c r="HA44" s="163">
        <v>2.4963000000000002</v>
      </c>
      <c r="HB44" s="163">
        <v>24.311399999999999</v>
      </c>
      <c r="HC44" s="163">
        <v>25.078800000000001</v>
      </c>
      <c r="HD44" s="163">
        <v>3.35</v>
      </c>
      <c r="HE44" s="163">
        <v>-7.2546999999999997</v>
      </c>
      <c r="HF44" s="163">
        <v>21.633099999999999</v>
      </c>
      <c r="HG44" s="163">
        <v>13.2942</v>
      </c>
      <c r="HH44" s="163">
        <v>50.797400000000003</v>
      </c>
      <c r="HI44" s="163">
        <v>9.1181000000000001</v>
      </c>
      <c r="HJ44" s="163">
        <v>9.5451999999999995</v>
      </c>
      <c r="HK44" s="163">
        <v>-12.157999999999999</v>
      </c>
      <c r="HL44" s="163">
        <v>-14.262499999999999</v>
      </c>
      <c r="HM44" s="163">
        <v>0</v>
      </c>
      <c r="HN44" s="163">
        <v>-10.9901</v>
      </c>
      <c r="HO44" s="164"/>
      <c r="HP44" s="163">
        <v>57.2423</v>
      </c>
      <c r="HQ44" s="163">
        <v>-15.170999999999999</v>
      </c>
      <c r="HR44" s="163">
        <v>-14.566700000000001</v>
      </c>
      <c r="HS44" s="163">
        <v>-11.912000000000001</v>
      </c>
      <c r="HT44" s="163">
        <v>-11.761100000000001</v>
      </c>
      <c r="HU44" s="163">
        <v>7.59</v>
      </c>
      <c r="HV44" s="163">
        <v>7.6</v>
      </c>
      <c r="HW44" s="163">
        <v>-31.4</v>
      </c>
      <c r="HX44" s="163">
        <v>-31.5</v>
      </c>
      <c r="HY44" s="163">
        <v>1.865</v>
      </c>
      <c r="HZ44" s="163">
        <v>-6.16</v>
      </c>
      <c r="IA44" s="164"/>
      <c r="IB44" s="163">
        <v>24.394500000000001</v>
      </c>
      <c r="IC44" s="163">
        <v>24.608499999999999</v>
      </c>
      <c r="ID44" s="163">
        <v>-17.600000000000001</v>
      </c>
      <c r="IE44" s="163">
        <v>-38</v>
      </c>
      <c r="IF44" s="163">
        <v>2.2000000000000002</v>
      </c>
      <c r="IG44" s="163">
        <v>1.3</v>
      </c>
      <c r="IH44" s="164"/>
      <c r="II44" s="164"/>
      <c r="IJ44" s="163">
        <v>-109.5565</v>
      </c>
      <c r="IK44" s="163">
        <v>4.7723000000000004</v>
      </c>
      <c r="IL44" s="163">
        <v>-217.39510000000001</v>
      </c>
      <c r="IM44" s="163">
        <v>-1.6843999999999999</v>
      </c>
      <c r="IN44" s="163">
        <v>-39.491599999999998</v>
      </c>
      <c r="IO44" s="163">
        <v>93.025300000000001</v>
      </c>
      <c r="IP44" s="163">
        <v>71.913300000000007</v>
      </c>
      <c r="IQ44" s="163">
        <v>75.971699999999998</v>
      </c>
      <c r="IR44" s="163">
        <v>135.57509999999999</v>
      </c>
      <c r="IS44" s="163">
        <v>30.156400000000001</v>
      </c>
      <c r="IT44" s="163">
        <v>25.581399999999999</v>
      </c>
      <c r="IU44" s="163">
        <v>25.2925</v>
      </c>
      <c r="IV44" s="163">
        <v>29.029599999999999</v>
      </c>
      <c r="IW44" s="163">
        <v>148.19560000000001</v>
      </c>
      <c r="IX44" s="163">
        <v>-240.6841</v>
      </c>
      <c r="IY44" s="163">
        <v>62.118299999999998</v>
      </c>
      <c r="IZ44" s="163">
        <v>-47.798099999999998</v>
      </c>
      <c r="JA44" s="163">
        <v>-1.7101999999999999</v>
      </c>
      <c r="JB44" s="164"/>
      <c r="JC44" s="163">
        <v>-6.4</v>
      </c>
      <c r="JD44" s="163">
        <v>-0.39500000000000002</v>
      </c>
      <c r="JE44" s="163">
        <v>-0.40100000000000002</v>
      </c>
      <c r="JF44" s="163">
        <v>1.84</v>
      </c>
      <c r="JG44" s="163">
        <v>0</v>
      </c>
      <c r="JH44" s="163">
        <v>-2.6374</v>
      </c>
      <c r="JI44" s="163">
        <v>-6.5324</v>
      </c>
      <c r="JJ44" s="163">
        <v>12.2484</v>
      </c>
      <c r="JK44" s="163">
        <v>-5.7115</v>
      </c>
      <c r="JL44" s="163">
        <v>7.3</v>
      </c>
      <c r="JM44" s="163">
        <v>2.0049999999999999</v>
      </c>
      <c r="JN44" s="163">
        <v>1.946</v>
      </c>
      <c r="JO44" s="163">
        <v>0</v>
      </c>
      <c r="JP44" s="163">
        <v>0</v>
      </c>
      <c r="JQ44" s="163">
        <v>3.1271</v>
      </c>
      <c r="JR44" s="163">
        <v>3.1436999999999999</v>
      </c>
      <c r="JS44" s="163">
        <v>2.9752999999999998</v>
      </c>
      <c r="JT44" s="164"/>
      <c r="JU44" s="163">
        <v>22.5</v>
      </c>
      <c r="JV44" s="163">
        <v>3.6164999999999998</v>
      </c>
      <c r="JW44" s="163">
        <v>0.28999999999999998</v>
      </c>
      <c r="JX44" s="164"/>
      <c r="JY44" s="163">
        <v>-6.1721000000000004</v>
      </c>
      <c r="JZ44" s="163">
        <v>-14.440799999999999</v>
      </c>
      <c r="KA44" s="163">
        <v>-15.7568</v>
      </c>
      <c r="KB44" s="163">
        <v>-4.8494999999999999</v>
      </c>
      <c r="KC44" s="163">
        <v>9.7110000000000003</v>
      </c>
      <c r="KD44" s="163">
        <v>-10.488099999999999</v>
      </c>
      <c r="KE44" s="163">
        <v>0</v>
      </c>
      <c r="KF44" s="163">
        <v>-22.5</v>
      </c>
      <c r="KG44" s="163">
        <v>4.3</v>
      </c>
      <c r="KH44" s="164"/>
      <c r="KI44" s="163">
        <v>-47.1265</v>
      </c>
    </row>
    <row r="45" spans="1:295" ht="18" customHeight="1" x14ac:dyDescent="0.3">
      <c r="A45" s="158" t="s">
        <v>63</v>
      </c>
      <c r="B45" s="158" t="s">
        <v>796</v>
      </c>
      <c r="C45" s="162">
        <v>0</v>
      </c>
      <c r="D45" s="163">
        <v>4.5972</v>
      </c>
      <c r="E45" s="163">
        <v>-9.3421000000000003</v>
      </c>
      <c r="F45" s="163">
        <v>3.4138999999999999</v>
      </c>
      <c r="G45" s="163">
        <v>9.5608000000000004</v>
      </c>
      <c r="H45" s="164"/>
      <c r="I45" s="163">
        <v>18.051500000000001</v>
      </c>
      <c r="J45" s="164"/>
      <c r="K45" s="163">
        <v>16.344200000000001</v>
      </c>
      <c r="L45" s="163">
        <v>6.5397999999999996</v>
      </c>
      <c r="M45" s="163">
        <v>6.2845000000000004</v>
      </c>
      <c r="N45" s="163">
        <v>-11.1</v>
      </c>
      <c r="O45" s="163">
        <v>-28.6</v>
      </c>
      <c r="P45" s="163">
        <v>6.6</v>
      </c>
      <c r="Q45" s="163">
        <v>3.3119999999999998</v>
      </c>
      <c r="R45" s="163">
        <v>-19.8</v>
      </c>
      <c r="S45" s="163">
        <v>2.7829000000000002</v>
      </c>
      <c r="T45" s="164"/>
      <c r="U45" s="163">
        <v>4.2785000000000002</v>
      </c>
      <c r="V45" s="163">
        <v>4.1388999999999996</v>
      </c>
      <c r="W45" s="163">
        <v>7.5290999999999997</v>
      </c>
      <c r="X45" s="163">
        <v>4.6322000000000001</v>
      </c>
      <c r="Y45" s="163">
        <v>-3.7035999999999998</v>
      </c>
      <c r="Z45" s="163">
        <v>1.2004999999999999</v>
      </c>
      <c r="AA45" s="164"/>
      <c r="AB45" s="163">
        <v>-1.0798000000000001</v>
      </c>
      <c r="AC45" s="163">
        <v>-0.65400000000000003</v>
      </c>
      <c r="AD45" s="163">
        <v>-0.64200000000000002</v>
      </c>
      <c r="AE45" s="163">
        <v>10.372999999999999</v>
      </c>
      <c r="AF45" s="163">
        <v>-8.8800000000000008</v>
      </c>
      <c r="AG45" s="163">
        <v>0</v>
      </c>
      <c r="AH45" s="163">
        <v>-0.97699999999999998</v>
      </c>
      <c r="AI45" s="163">
        <v>0.20200000000000001</v>
      </c>
      <c r="AJ45" s="163">
        <v>-15.9</v>
      </c>
      <c r="AK45" s="163">
        <v>-15.89</v>
      </c>
      <c r="AL45" s="164"/>
      <c r="AM45" s="163">
        <v>-7.34</v>
      </c>
      <c r="AN45" s="163">
        <v>-7.32</v>
      </c>
      <c r="AO45" s="163">
        <v>6.8531000000000004</v>
      </c>
      <c r="AP45" s="163">
        <v>3.9838</v>
      </c>
      <c r="AQ45" s="163">
        <v>11.8408</v>
      </c>
      <c r="AR45" s="163">
        <v>14.0785</v>
      </c>
      <c r="AS45" s="163">
        <v>-17.077200000000001</v>
      </c>
      <c r="AT45" s="163">
        <v>-6.6978999999999997</v>
      </c>
      <c r="AU45" s="163">
        <v>-6.4337999999999997</v>
      </c>
      <c r="AV45" s="163">
        <v>-9.2999999999999992E-3</v>
      </c>
      <c r="AW45" s="163">
        <v>-1.12E-2</v>
      </c>
      <c r="AX45" s="163">
        <v>-16.744900000000001</v>
      </c>
      <c r="AY45" s="163">
        <v>-13.931699999999999</v>
      </c>
      <c r="AZ45" s="163">
        <v>2.3795999999999999</v>
      </c>
      <c r="BA45" s="163">
        <v>11.246499999999999</v>
      </c>
      <c r="BB45" s="163">
        <v>11.970700000000001</v>
      </c>
      <c r="BC45" s="163">
        <v>17.553000000000001</v>
      </c>
      <c r="BD45" s="163">
        <v>-5.9</v>
      </c>
      <c r="BE45" s="163">
        <v>-5.9</v>
      </c>
      <c r="BF45" s="163">
        <v>-23.378499999999999</v>
      </c>
      <c r="BG45" s="163">
        <v>-23.441800000000001</v>
      </c>
      <c r="BH45" s="163">
        <v>-2.74</v>
      </c>
      <c r="BI45" s="164"/>
      <c r="BJ45" s="163">
        <v>-3.0167999999999999</v>
      </c>
      <c r="BK45" s="163">
        <v>4.0061999999999998</v>
      </c>
      <c r="BL45" s="163">
        <v>2.0083000000000002</v>
      </c>
      <c r="BM45" s="163">
        <v>1.4427000000000001</v>
      </c>
      <c r="BN45" s="163">
        <v>-63.8752</v>
      </c>
      <c r="BO45" s="163">
        <v>47.486800000000002</v>
      </c>
      <c r="BP45" s="163">
        <v>47.883499999999998</v>
      </c>
      <c r="BQ45" s="163">
        <v>69.934799999999996</v>
      </c>
      <c r="BR45" s="163">
        <v>-66.911699999999996</v>
      </c>
      <c r="BS45" s="164"/>
      <c r="BT45" s="164"/>
      <c r="BU45" s="164"/>
      <c r="BV45" s="163">
        <v>21.825299999999999</v>
      </c>
      <c r="BW45" s="163">
        <v>9.85</v>
      </c>
      <c r="BX45" s="163">
        <v>8.6</v>
      </c>
      <c r="BY45" s="163">
        <v>-6.17</v>
      </c>
      <c r="BZ45" s="163">
        <v>4.4400000000000004</v>
      </c>
      <c r="CA45" s="164"/>
      <c r="CB45" s="164"/>
      <c r="CC45" s="163">
        <v>24.6173</v>
      </c>
      <c r="CD45" s="163">
        <v>23.154900000000001</v>
      </c>
      <c r="CE45" s="163">
        <v>-3.6476999999999999</v>
      </c>
      <c r="CF45" s="163">
        <v>-15.944800000000001</v>
      </c>
      <c r="CG45" s="163">
        <v>-15.7372</v>
      </c>
      <c r="CH45" s="163">
        <v>-3.0295999999999998</v>
      </c>
      <c r="CI45" s="163">
        <v>14.4047</v>
      </c>
      <c r="CJ45" s="164"/>
      <c r="CK45" s="164"/>
      <c r="CL45" s="163">
        <v>64.400000000000006</v>
      </c>
      <c r="CM45" s="163">
        <v>-25.1</v>
      </c>
      <c r="CN45" s="163">
        <v>-2.83</v>
      </c>
      <c r="CO45" s="163">
        <v>41.1113</v>
      </c>
      <c r="CP45" s="163">
        <v>41.037999999999997</v>
      </c>
      <c r="CQ45" s="163">
        <v>39.765599999999999</v>
      </c>
      <c r="CR45" s="163">
        <v>60.374499999999998</v>
      </c>
      <c r="CS45" s="163">
        <v>60.698300000000003</v>
      </c>
      <c r="CT45" s="163">
        <v>-16.922799999999999</v>
      </c>
      <c r="CU45" s="163">
        <v>-55.633299999999998</v>
      </c>
      <c r="CV45" s="163">
        <v>-13.428000000000001</v>
      </c>
      <c r="CW45" s="163">
        <v>3.1031</v>
      </c>
      <c r="CX45" s="163">
        <v>30.81</v>
      </c>
      <c r="CY45" s="163">
        <v>22.34</v>
      </c>
      <c r="CZ45" s="163">
        <v>12.348599999999999</v>
      </c>
      <c r="DA45" s="163">
        <v>12.5031</v>
      </c>
      <c r="DB45" s="163">
        <v>-12.98</v>
      </c>
      <c r="DC45" s="164"/>
      <c r="DD45" s="163">
        <v>-16.112100000000002</v>
      </c>
      <c r="DE45" s="163">
        <v>-16.1373</v>
      </c>
      <c r="DF45" s="163">
        <v>32.572000000000003</v>
      </c>
      <c r="DG45" s="163">
        <v>1.49E-2</v>
      </c>
      <c r="DH45" s="163">
        <v>-6.6207000000000003</v>
      </c>
      <c r="DI45" s="163">
        <v>0</v>
      </c>
      <c r="DJ45" s="163">
        <v>0</v>
      </c>
      <c r="DK45" s="163">
        <v>-2.9382000000000001</v>
      </c>
      <c r="DL45" s="163">
        <v>5.4291</v>
      </c>
      <c r="DM45" s="163">
        <v>39.749099999999999</v>
      </c>
      <c r="DN45" s="163">
        <v>15.0351</v>
      </c>
      <c r="DO45" s="163">
        <v>6.16</v>
      </c>
      <c r="DP45" s="163">
        <v>-1.25</v>
      </c>
      <c r="DQ45" s="163">
        <v>5.7645</v>
      </c>
      <c r="DR45" s="163">
        <v>-31.8918</v>
      </c>
      <c r="DS45" s="163">
        <v>-1.82</v>
      </c>
      <c r="DT45" s="163">
        <v>-1.81</v>
      </c>
      <c r="DU45" s="163">
        <v>16.45</v>
      </c>
      <c r="DV45" s="163">
        <v>23.95</v>
      </c>
      <c r="DW45" s="163">
        <v>-28.818200000000001</v>
      </c>
      <c r="DX45" s="163">
        <v>-14.2545</v>
      </c>
      <c r="DY45" s="163">
        <v>-37.964100000000002</v>
      </c>
      <c r="DZ45" s="163">
        <v>-36.418199999999999</v>
      </c>
      <c r="EA45" s="163">
        <v>19.865600000000001</v>
      </c>
      <c r="EB45" s="163">
        <v>2.4670999999999998</v>
      </c>
      <c r="EC45" s="163">
        <v>-8.3629999999999995</v>
      </c>
      <c r="ED45" s="163">
        <v>-8.3400999999999996</v>
      </c>
      <c r="EE45" s="163">
        <v>-17.585899999999999</v>
      </c>
      <c r="EF45" s="163">
        <v>-25.6006</v>
      </c>
      <c r="EG45" s="163">
        <v>-10.855</v>
      </c>
      <c r="EH45" s="163">
        <v>-145.78020000000001</v>
      </c>
      <c r="EI45" s="163">
        <v>-40.851700000000001</v>
      </c>
      <c r="EJ45" s="164"/>
      <c r="EK45" s="163">
        <v>-3.6025</v>
      </c>
      <c r="EL45" s="163">
        <v>-2.9775</v>
      </c>
      <c r="EM45" s="163">
        <v>10.32</v>
      </c>
      <c r="EN45" s="163">
        <v>-3.4453</v>
      </c>
      <c r="EO45" s="163">
        <v>-3.4081000000000001</v>
      </c>
      <c r="EP45" s="163">
        <v>9.7439999999999998</v>
      </c>
      <c r="EQ45" s="163">
        <v>-25.086099999999998</v>
      </c>
      <c r="ER45" s="163">
        <v>-24.851700000000001</v>
      </c>
      <c r="ES45" s="163">
        <v>6.4192</v>
      </c>
      <c r="ET45" s="163">
        <v>-9.19</v>
      </c>
      <c r="EU45" s="163">
        <v>-12.71</v>
      </c>
      <c r="EV45" s="163">
        <v>0</v>
      </c>
      <c r="EW45" s="163">
        <v>2.7871000000000001</v>
      </c>
      <c r="EX45" s="163">
        <v>2.8763000000000001</v>
      </c>
      <c r="EY45" s="163">
        <v>-5.2313000000000001</v>
      </c>
      <c r="EZ45" s="163">
        <v>5.5069999999999997</v>
      </c>
      <c r="FA45" s="163">
        <v>2.2063999999999999</v>
      </c>
      <c r="FB45" s="163">
        <v>6.8269000000000002</v>
      </c>
      <c r="FC45" s="163">
        <v>-20.4192</v>
      </c>
      <c r="FD45" s="163">
        <v>0.54079999999999995</v>
      </c>
      <c r="FE45" s="164"/>
      <c r="FF45" s="163">
        <v>0.50790000000000002</v>
      </c>
      <c r="FG45" s="163">
        <v>3.63</v>
      </c>
      <c r="FH45" s="163">
        <v>2.8620000000000001</v>
      </c>
      <c r="FI45" s="163">
        <v>0</v>
      </c>
      <c r="FJ45" s="163">
        <v>2.0095000000000001</v>
      </c>
      <c r="FK45" s="163">
        <v>2.0095000000000001</v>
      </c>
      <c r="FL45" s="163">
        <v>-12.056900000000001</v>
      </c>
      <c r="FM45" s="163">
        <v>18.805900000000001</v>
      </c>
      <c r="FN45" s="163">
        <v>19.220800000000001</v>
      </c>
      <c r="FO45" s="163">
        <v>-5.7720000000000002</v>
      </c>
      <c r="FP45" s="164"/>
      <c r="FQ45" s="163">
        <v>11.690899999999999</v>
      </c>
      <c r="FR45" s="163">
        <v>-16.079999999999998</v>
      </c>
      <c r="FS45" s="163">
        <v>-2.206</v>
      </c>
      <c r="FT45" s="163">
        <v>0.37830000000000003</v>
      </c>
      <c r="FU45" s="163">
        <v>1.44</v>
      </c>
      <c r="FV45" s="163">
        <v>-0.32</v>
      </c>
      <c r="FW45" s="163">
        <v>-13.132</v>
      </c>
      <c r="FX45" s="164"/>
      <c r="FY45" s="163">
        <v>2.8130000000000002</v>
      </c>
      <c r="FZ45" s="163">
        <v>0.35</v>
      </c>
      <c r="GA45" s="163">
        <v>2.6162000000000001</v>
      </c>
      <c r="GB45" s="163">
        <v>-4.93</v>
      </c>
      <c r="GC45" s="163">
        <v>-17.5867</v>
      </c>
      <c r="GD45" s="163">
        <v>-12.1286</v>
      </c>
      <c r="GE45" s="163">
        <v>-3.62</v>
      </c>
      <c r="GF45" s="163">
        <v>22.217300000000002</v>
      </c>
      <c r="GG45" s="164"/>
      <c r="GH45" s="163">
        <v>32.710999999999999</v>
      </c>
      <c r="GI45" s="164"/>
      <c r="GJ45" s="163">
        <v>-23.708300000000001</v>
      </c>
      <c r="GK45" s="163">
        <v>3.5956000000000001</v>
      </c>
      <c r="GL45" s="163">
        <v>6.3799999999999996E-2</v>
      </c>
      <c r="GM45" s="164"/>
      <c r="GN45" s="164"/>
      <c r="GO45" s="163">
        <v>-4.7773000000000003</v>
      </c>
      <c r="GP45" s="163">
        <v>-0.56989999999999996</v>
      </c>
      <c r="GQ45" s="163">
        <v>-31.596</v>
      </c>
      <c r="GR45" s="163">
        <v>7.1090999999999998</v>
      </c>
      <c r="GS45" s="163">
        <v>6.4170999999999996</v>
      </c>
      <c r="GT45" s="163">
        <v>157.23320000000001</v>
      </c>
      <c r="GU45" s="163">
        <v>-2.0689000000000002</v>
      </c>
      <c r="GV45" s="163">
        <v>-7.7675999999999998</v>
      </c>
      <c r="GW45" s="163">
        <v>-16.450199999999999</v>
      </c>
      <c r="GX45" s="163">
        <v>2.8428</v>
      </c>
      <c r="GY45" s="163">
        <v>7.2008000000000001</v>
      </c>
      <c r="GZ45" s="163">
        <v>7.4683999999999999</v>
      </c>
      <c r="HA45" s="163">
        <v>2</v>
      </c>
      <c r="HB45" s="163">
        <v>22.954699999999999</v>
      </c>
      <c r="HC45" s="163">
        <v>23.610499999999998</v>
      </c>
      <c r="HD45" s="163">
        <v>3.35</v>
      </c>
      <c r="HE45" s="163">
        <v>-9.5528999999999993</v>
      </c>
      <c r="HF45" s="163">
        <v>20.126100000000001</v>
      </c>
      <c r="HG45" s="163">
        <v>13.8637</v>
      </c>
      <c r="HH45" s="163">
        <v>50.232599999999998</v>
      </c>
      <c r="HI45" s="163">
        <v>9.7634000000000007</v>
      </c>
      <c r="HJ45" s="163">
        <v>10.047000000000001</v>
      </c>
      <c r="HK45" s="163">
        <v>-12.571899999999999</v>
      </c>
      <c r="HL45" s="163">
        <v>-14.188800000000001</v>
      </c>
      <c r="HM45" s="163">
        <v>0</v>
      </c>
      <c r="HN45" s="163">
        <v>-10.123100000000001</v>
      </c>
      <c r="HO45" s="164"/>
      <c r="HP45" s="164"/>
      <c r="HQ45" s="163">
        <v>-16.791499999999999</v>
      </c>
      <c r="HR45" s="163">
        <v>-15.8796</v>
      </c>
      <c r="HS45" s="163">
        <v>-11.0989</v>
      </c>
      <c r="HT45" s="163">
        <v>-10.9078</v>
      </c>
      <c r="HU45" s="163">
        <v>8.31</v>
      </c>
      <c r="HV45" s="163">
        <v>8.3800000000000008</v>
      </c>
      <c r="HW45" s="163">
        <v>-31.5</v>
      </c>
      <c r="HX45" s="163">
        <v>-31.4</v>
      </c>
      <c r="HY45" s="163">
        <v>1.9161999999999999</v>
      </c>
      <c r="HZ45" s="163">
        <v>-8.8800000000000008</v>
      </c>
      <c r="IA45" s="164"/>
      <c r="IB45" s="163">
        <v>23.336400000000001</v>
      </c>
      <c r="IC45" s="163">
        <v>23.2211</v>
      </c>
      <c r="ID45" s="163">
        <v>-17.8</v>
      </c>
      <c r="IE45" s="163">
        <v>-37.5</v>
      </c>
      <c r="IF45" s="163">
        <v>3.4</v>
      </c>
      <c r="IG45" s="163">
        <v>2.5</v>
      </c>
      <c r="IH45" s="164"/>
      <c r="II45" s="164"/>
      <c r="IJ45" s="163">
        <v>-114.0132</v>
      </c>
      <c r="IK45" s="163">
        <v>5.8273999999999999</v>
      </c>
      <c r="IL45" s="163">
        <v>-219.19059999999999</v>
      </c>
      <c r="IM45" s="163">
        <v>-1.8815</v>
      </c>
      <c r="IN45" s="163">
        <v>-47.263100000000001</v>
      </c>
      <c r="IO45" s="163">
        <v>93.465800000000002</v>
      </c>
      <c r="IP45" s="163">
        <v>71.925200000000004</v>
      </c>
      <c r="IQ45" s="163">
        <v>78.759</v>
      </c>
      <c r="IR45" s="163">
        <v>138.392</v>
      </c>
      <c r="IS45" s="163">
        <v>30.748799999999999</v>
      </c>
      <c r="IT45" s="163">
        <v>24.706299999999999</v>
      </c>
      <c r="IU45" s="163">
        <v>23.372599999999998</v>
      </c>
      <c r="IV45" s="163">
        <v>28.659300000000002</v>
      </c>
      <c r="IW45" s="163">
        <v>150.09049999999999</v>
      </c>
      <c r="IX45" s="163">
        <v>-241.78020000000001</v>
      </c>
      <c r="IY45" s="163">
        <v>61.881399999999999</v>
      </c>
      <c r="IZ45" s="163">
        <v>-46.643300000000004</v>
      </c>
      <c r="JA45" s="163">
        <v>-0.93630000000000002</v>
      </c>
      <c r="JB45" s="164"/>
      <c r="JC45" s="163">
        <v>-6.08</v>
      </c>
      <c r="JD45" s="163">
        <v>-0.22500000000000001</v>
      </c>
      <c r="JE45" s="163">
        <v>-0.23200000000000001</v>
      </c>
      <c r="JF45" s="163">
        <v>1.76</v>
      </c>
      <c r="JG45" s="163">
        <v>0.96</v>
      </c>
      <c r="JH45" s="163">
        <v>-2.9998999999999998</v>
      </c>
      <c r="JI45" s="163">
        <v>-7.0877999999999997</v>
      </c>
      <c r="JJ45" s="163">
        <v>11.223000000000001</v>
      </c>
      <c r="JK45" s="163">
        <v>-5.2415000000000003</v>
      </c>
      <c r="JL45" s="163">
        <v>7.9</v>
      </c>
      <c r="JM45" s="163">
        <v>1.7689999999999999</v>
      </c>
      <c r="JN45" s="163">
        <v>1.869</v>
      </c>
      <c r="JO45" s="164"/>
      <c r="JP45" s="164"/>
      <c r="JQ45" s="163">
        <v>4.1295000000000002</v>
      </c>
      <c r="JR45" s="163">
        <v>3.5718999999999999</v>
      </c>
      <c r="JS45" s="163">
        <v>3.6562999999999999</v>
      </c>
      <c r="JT45" s="164"/>
      <c r="JU45" s="163">
        <v>22.1</v>
      </c>
      <c r="JV45" s="163">
        <v>3.7919999999999998</v>
      </c>
      <c r="JW45" s="163">
        <v>0.26</v>
      </c>
      <c r="JX45" s="164"/>
      <c r="JY45" s="163">
        <v>-6.0660999999999996</v>
      </c>
      <c r="JZ45" s="163">
        <v>-14.429500000000001</v>
      </c>
      <c r="KA45" s="163">
        <v>-16.5901</v>
      </c>
      <c r="KB45" s="163">
        <v>-4.7954999999999997</v>
      </c>
      <c r="KC45" s="163">
        <v>9.9539000000000009</v>
      </c>
      <c r="KD45" s="163">
        <v>-10.1226</v>
      </c>
      <c r="KE45" s="164"/>
      <c r="KF45" s="163">
        <v>-21.3</v>
      </c>
      <c r="KG45" s="163">
        <v>3.5</v>
      </c>
      <c r="KH45" s="164"/>
      <c r="KI45" s="163">
        <v>-46.872399999999999</v>
      </c>
    </row>
    <row r="46" spans="1:295" ht="18" customHeight="1" x14ac:dyDescent="0.3">
      <c r="A46" s="158" t="s">
        <v>63</v>
      </c>
      <c r="B46" s="158" t="s">
        <v>797</v>
      </c>
      <c r="C46" s="162">
        <v>0</v>
      </c>
      <c r="D46" s="163">
        <v>4.3135000000000003</v>
      </c>
      <c r="E46" s="163">
        <v>-8.9281000000000006</v>
      </c>
      <c r="F46" s="163">
        <v>3.6530999999999998</v>
      </c>
      <c r="G46" s="163">
        <v>9.6013999999999999</v>
      </c>
      <c r="H46" s="164"/>
      <c r="I46" s="163">
        <v>17.6799</v>
      </c>
      <c r="J46" s="164"/>
      <c r="K46" s="163">
        <v>15.9489</v>
      </c>
      <c r="L46" s="163">
        <v>6.4538000000000002</v>
      </c>
      <c r="M46" s="163">
        <v>6.0854999999999997</v>
      </c>
      <c r="N46" s="163">
        <v>-11.1</v>
      </c>
      <c r="O46" s="163">
        <v>-30.8</v>
      </c>
      <c r="P46" s="163">
        <v>8.8000000000000007</v>
      </c>
      <c r="Q46" s="163">
        <v>4.968</v>
      </c>
      <c r="R46" s="163">
        <v>-22</v>
      </c>
      <c r="S46" s="163">
        <v>2.3818000000000001</v>
      </c>
      <c r="T46" s="164"/>
      <c r="U46" s="163">
        <v>4.4881000000000002</v>
      </c>
      <c r="V46" s="163">
        <v>4.4682000000000004</v>
      </c>
      <c r="W46" s="163">
        <v>7.9928999999999997</v>
      </c>
      <c r="X46" s="163">
        <v>4.1304999999999996</v>
      </c>
      <c r="Y46" s="163">
        <v>-3.6999</v>
      </c>
      <c r="Z46" s="163">
        <v>1.2123999999999999</v>
      </c>
      <c r="AA46" s="164"/>
      <c r="AB46" s="163">
        <v>-1.0443</v>
      </c>
      <c r="AC46" s="163">
        <v>-0.67</v>
      </c>
      <c r="AD46" s="163">
        <v>-0.64700000000000002</v>
      </c>
      <c r="AE46" s="163">
        <v>9.9580000000000002</v>
      </c>
      <c r="AF46" s="163">
        <v>-8.8800000000000008</v>
      </c>
      <c r="AG46" s="163">
        <v>0</v>
      </c>
      <c r="AH46" s="163">
        <v>-1.0429999999999999</v>
      </c>
      <c r="AI46" s="163">
        <v>0.19800000000000001</v>
      </c>
      <c r="AJ46" s="163">
        <v>-16</v>
      </c>
      <c r="AK46" s="163">
        <v>-16.010000000000002</v>
      </c>
      <c r="AL46" s="164"/>
      <c r="AM46" s="163">
        <v>-6.94</v>
      </c>
      <c r="AN46" s="163">
        <v>-6.95</v>
      </c>
      <c r="AO46" s="163">
        <v>6.6605999999999996</v>
      </c>
      <c r="AP46" s="163">
        <v>4.0518000000000001</v>
      </c>
      <c r="AQ46" s="163">
        <v>10.644600000000001</v>
      </c>
      <c r="AR46" s="163">
        <v>14.4047</v>
      </c>
      <c r="AS46" s="163">
        <v>-16.802</v>
      </c>
      <c r="AT46" s="163">
        <v>-6.9659000000000004</v>
      </c>
      <c r="AU46" s="163">
        <v>-7.0517000000000003</v>
      </c>
      <c r="AV46" s="163">
        <v>-0.29380000000000001</v>
      </c>
      <c r="AW46" s="163">
        <v>-0.311</v>
      </c>
      <c r="AX46" s="163">
        <v>-16.343</v>
      </c>
      <c r="AY46" s="163">
        <v>-13.128</v>
      </c>
      <c r="AZ46" s="163">
        <v>1.9851000000000001</v>
      </c>
      <c r="BA46" s="163">
        <v>11.081200000000001</v>
      </c>
      <c r="BB46" s="163">
        <v>10.691599999999999</v>
      </c>
      <c r="BC46" s="163">
        <v>14.742699999999999</v>
      </c>
      <c r="BD46" s="163">
        <v>-3.4</v>
      </c>
      <c r="BE46" s="163">
        <v>-3.4</v>
      </c>
      <c r="BF46" s="163">
        <v>-22.584099999999999</v>
      </c>
      <c r="BG46" s="163">
        <v>-22.729399999999998</v>
      </c>
      <c r="BH46" s="163">
        <v>-2.7422</v>
      </c>
      <c r="BI46" s="164"/>
      <c r="BJ46" s="163">
        <v>-3.1251000000000002</v>
      </c>
      <c r="BK46" s="163">
        <v>4.0372000000000003</v>
      </c>
      <c r="BL46" s="163">
        <v>2.3786999999999998</v>
      </c>
      <c r="BM46" s="163">
        <v>1.7185999999999999</v>
      </c>
      <c r="BN46" s="163">
        <v>-58.412399999999998</v>
      </c>
      <c r="BO46" s="163">
        <v>45.838799999999999</v>
      </c>
      <c r="BP46" s="163">
        <v>45.564100000000003</v>
      </c>
      <c r="BQ46" s="163">
        <v>74.258600000000001</v>
      </c>
      <c r="BR46" s="163">
        <v>-69.615200000000002</v>
      </c>
      <c r="BS46" s="164"/>
      <c r="BT46" s="164"/>
      <c r="BU46" s="164"/>
      <c r="BV46" s="163">
        <v>19.8094</v>
      </c>
      <c r="BW46" s="163">
        <v>9.3800000000000008</v>
      </c>
      <c r="BX46" s="163">
        <v>8.34</v>
      </c>
      <c r="BY46" s="163">
        <v>-7.66</v>
      </c>
      <c r="BZ46" s="163">
        <v>2.4300000000000002</v>
      </c>
      <c r="CA46" s="164"/>
      <c r="CB46" s="164"/>
      <c r="CC46" s="163">
        <v>23.8704</v>
      </c>
      <c r="CD46" s="163">
        <v>22.386299999999999</v>
      </c>
      <c r="CE46" s="163">
        <v>-3.3849999999999998</v>
      </c>
      <c r="CF46" s="163">
        <v>-15.403700000000001</v>
      </c>
      <c r="CG46" s="163">
        <v>-15.2639</v>
      </c>
      <c r="CH46" s="163">
        <v>-2.6545000000000001</v>
      </c>
      <c r="CI46" s="163">
        <v>12.350199999999999</v>
      </c>
      <c r="CJ46" s="164"/>
      <c r="CK46" s="164"/>
      <c r="CL46" s="163">
        <v>61</v>
      </c>
      <c r="CM46" s="163">
        <v>-20.9</v>
      </c>
      <c r="CN46" s="163">
        <v>-2.5299999999999998</v>
      </c>
      <c r="CO46" s="163">
        <v>40.209499999999998</v>
      </c>
      <c r="CP46" s="163">
        <v>39.796700000000001</v>
      </c>
      <c r="CQ46" s="163">
        <v>38.454000000000001</v>
      </c>
      <c r="CR46" s="163">
        <v>61.274799999999999</v>
      </c>
      <c r="CS46" s="163">
        <v>62.394100000000002</v>
      </c>
      <c r="CT46" s="163">
        <v>-17.733499999999999</v>
      </c>
      <c r="CU46" s="163">
        <v>-54.632599999999996</v>
      </c>
      <c r="CV46" s="163">
        <v>-13.6693</v>
      </c>
      <c r="CW46" s="163">
        <v>3.1109</v>
      </c>
      <c r="CX46" s="163">
        <v>29.2</v>
      </c>
      <c r="CY46" s="163">
        <v>21.96</v>
      </c>
      <c r="CZ46" s="163">
        <v>11.879899999999999</v>
      </c>
      <c r="DA46" s="163">
        <v>11.9171</v>
      </c>
      <c r="DB46" s="163">
        <v>-12.21</v>
      </c>
      <c r="DC46" s="164"/>
      <c r="DD46" s="163">
        <v>-14.563000000000001</v>
      </c>
      <c r="DE46" s="163">
        <v>-14.203099999999999</v>
      </c>
      <c r="DF46" s="163">
        <v>26.7194</v>
      </c>
      <c r="DG46" s="163">
        <v>1.49E-2</v>
      </c>
      <c r="DH46" s="163">
        <v>-6.3735999999999997</v>
      </c>
      <c r="DI46" s="163">
        <v>0</v>
      </c>
      <c r="DJ46" s="163">
        <v>0</v>
      </c>
      <c r="DK46" s="163">
        <v>-3.335</v>
      </c>
      <c r="DL46" s="163">
        <v>5.0551000000000004</v>
      </c>
      <c r="DM46" s="163">
        <v>39.906799999999997</v>
      </c>
      <c r="DN46" s="163">
        <v>14.4785</v>
      </c>
      <c r="DO46" s="163">
        <v>5.72</v>
      </c>
      <c r="DP46" s="163">
        <v>-1.19</v>
      </c>
      <c r="DQ46" s="163">
        <v>5.2649999999999997</v>
      </c>
      <c r="DR46" s="163">
        <v>-26.783999999999999</v>
      </c>
      <c r="DS46" s="163">
        <v>-1.59</v>
      </c>
      <c r="DT46" s="163">
        <v>-1.67</v>
      </c>
      <c r="DU46" s="163">
        <v>15.48</v>
      </c>
      <c r="DV46" s="163">
        <v>23.38</v>
      </c>
      <c r="DW46" s="163">
        <v>-25.636399999999998</v>
      </c>
      <c r="DX46" s="163">
        <v>-13.1091</v>
      </c>
      <c r="DY46" s="163">
        <v>-36.167200000000001</v>
      </c>
      <c r="DZ46" s="163">
        <v>-35.472700000000003</v>
      </c>
      <c r="EA46" s="163">
        <v>17.366800000000001</v>
      </c>
      <c r="EB46" s="163">
        <v>0.98</v>
      </c>
      <c r="EC46" s="163">
        <v>-8.7083999999999993</v>
      </c>
      <c r="ED46" s="163">
        <v>-8.6636000000000006</v>
      </c>
      <c r="EE46" s="163">
        <v>-20.586500000000001</v>
      </c>
      <c r="EF46" s="163">
        <v>-28.049700000000001</v>
      </c>
      <c r="EG46" s="163">
        <v>-10.968</v>
      </c>
      <c r="EH46" s="163">
        <v>-150.6738</v>
      </c>
      <c r="EI46" s="163">
        <v>-42.134799999999998</v>
      </c>
      <c r="EJ46" s="164"/>
      <c r="EK46" s="163">
        <v>-3.5832999999999999</v>
      </c>
      <c r="EL46" s="163">
        <v>-2.8092999999999999</v>
      </c>
      <c r="EM46" s="163">
        <v>12.374599999999999</v>
      </c>
      <c r="EN46" s="163">
        <v>-2.9056999999999999</v>
      </c>
      <c r="EO46" s="163">
        <v>-3.8643000000000001</v>
      </c>
      <c r="EP46" s="163">
        <v>-8.7080000000000002</v>
      </c>
      <c r="EQ46" s="163">
        <v>-21.3294</v>
      </c>
      <c r="ER46" s="163">
        <v>-21.103999999999999</v>
      </c>
      <c r="ES46" s="163">
        <v>8.7481000000000009</v>
      </c>
      <c r="ET46" s="163">
        <v>0</v>
      </c>
      <c r="EU46" s="163">
        <v>-9.41</v>
      </c>
      <c r="EV46" s="163">
        <v>0</v>
      </c>
      <c r="EW46" s="163">
        <v>2.7416</v>
      </c>
      <c r="EX46" s="163">
        <v>5.0228000000000002</v>
      </c>
      <c r="EY46" s="163">
        <v>-4.5511999999999997</v>
      </c>
      <c r="EZ46" s="163">
        <v>6.1904000000000003</v>
      </c>
      <c r="FA46" s="163">
        <v>1.2729999999999999</v>
      </c>
      <c r="FB46" s="163">
        <v>9.8946000000000005</v>
      </c>
      <c r="FC46" s="163">
        <v>-22.3703</v>
      </c>
      <c r="FD46" s="163">
        <v>0.52300000000000002</v>
      </c>
      <c r="FE46" s="164"/>
      <c r="FF46" s="163">
        <v>0.48920000000000002</v>
      </c>
      <c r="FG46" s="163">
        <v>0</v>
      </c>
      <c r="FH46" s="163">
        <v>0</v>
      </c>
      <c r="FI46" s="163">
        <v>0</v>
      </c>
      <c r="FJ46" s="163">
        <v>1.5071000000000001</v>
      </c>
      <c r="FK46" s="163">
        <v>1.1721999999999999</v>
      </c>
      <c r="FL46" s="163">
        <v>-9.3775999999999993</v>
      </c>
      <c r="FM46" s="163">
        <v>17.190200000000001</v>
      </c>
      <c r="FN46" s="163">
        <v>17.0989</v>
      </c>
      <c r="FO46" s="163">
        <v>-4.6566000000000001</v>
      </c>
      <c r="FP46" s="164"/>
      <c r="FQ46" s="163">
        <v>9.0004000000000008</v>
      </c>
      <c r="FR46" s="163">
        <v>-17.34</v>
      </c>
      <c r="FS46" s="163">
        <v>-2.3159000000000001</v>
      </c>
      <c r="FT46" s="163">
        <v>0.37740000000000001</v>
      </c>
      <c r="FU46" s="163">
        <v>1.69</v>
      </c>
      <c r="FV46" s="163">
        <v>1.78</v>
      </c>
      <c r="FW46" s="163">
        <v>0</v>
      </c>
      <c r="FX46" s="164"/>
      <c r="FY46" s="163">
        <v>2.786</v>
      </c>
      <c r="FZ46" s="163">
        <v>0.13300000000000001</v>
      </c>
      <c r="GA46" s="163">
        <v>2.1913</v>
      </c>
      <c r="GB46" s="163">
        <v>-4.88</v>
      </c>
      <c r="GC46" s="163">
        <v>-17.667899999999999</v>
      </c>
      <c r="GD46" s="163">
        <v>-13.5869</v>
      </c>
      <c r="GE46" s="163">
        <v>-3.72</v>
      </c>
      <c r="GF46" s="163">
        <v>21.538900000000002</v>
      </c>
      <c r="GG46" s="164"/>
      <c r="GH46" s="163">
        <v>33.364400000000003</v>
      </c>
      <c r="GI46" s="164"/>
      <c r="GJ46" s="163">
        <v>-23.479199999999999</v>
      </c>
      <c r="GK46" s="163">
        <v>3.7181999999999999</v>
      </c>
      <c r="GL46" s="164"/>
      <c r="GM46" s="164"/>
      <c r="GN46" s="163">
        <v>-12.555899999999999</v>
      </c>
      <c r="GO46" s="163">
        <v>-3.1280999999999999</v>
      </c>
      <c r="GP46" s="163">
        <v>-0.73170000000000002</v>
      </c>
      <c r="GQ46" s="163">
        <v>-31.343900000000001</v>
      </c>
      <c r="GR46" s="163">
        <v>6.9160000000000004</v>
      </c>
      <c r="GS46" s="163">
        <v>5.4903000000000004</v>
      </c>
      <c r="GT46" s="163">
        <v>159.00620000000001</v>
      </c>
      <c r="GU46" s="163">
        <v>-2.0568</v>
      </c>
      <c r="GV46" s="163">
        <v>-8.4008000000000003</v>
      </c>
      <c r="GW46" s="163">
        <v>-16.539400000000001</v>
      </c>
      <c r="GX46" s="163">
        <v>3.2736000000000001</v>
      </c>
      <c r="GY46" s="163">
        <v>7.2154999999999996</v>
      </c>
      <c r="GZ46" s="163">
        <v>7.4526000000000003</v>
      </c>
      <c r="HA46" s="163">
        <v>2.7004000000000001</v>
      </c>
      <c r="HB46" s="163">
        <v>20.660499999999999</v>
      </c>
      <c r="HC46" s="163">
        <v>22.0563</v>
      </c>
      <c r="HD46" s="163">
        <v>1.26</v>
      </c>
      <c r="HE46" s="163">
        <v>-5.5944000000000003</v>
      </c>
      <c r="HF46" s="163">
        <v>25.493400000000001</v>
      </c>
      <c r="HG46" s="163">
        <v>9.9191000000000003</v>
      </c>
      <c r="HH46" s="163">
        <v>46.201700000000002</v>
      </c>
      <c r="HI46" s="163">
        <v>8.9056999999999995</v>
      </c>
      <c r="HJ46" s="163">
        <v>8.5702999999999996</v>
      </c>
      <c r="HK46" s="163">
        <v>-11.502599999999999</v>
      </c>
      <c r="HL46" s="163">
        <v>-13.663600000000001</v>
      </c>
      <c r="HM46" s="163">
        <v>-11.81</v>
      </c>
      <c r="HN46" s="163">
        <v>-12.6921</v>
      </c>
      <c r="HO46" s="164"/>
      <c r="HP46" s="163">
        <v>49.163200000000003</v>
      </c>
      <c r="HQ46" s="163">
        <v>-19.296399999999998</v>
      </c>
      <c r="HR46" s="163">
        <v>-18.269200000000001</v>
      </c>
      <c r="HS46" s="163">
        <v>-11.1121</v>
      </c>
      <c r="HT46" s="163">
        <v>-10.827199999999999</v>
      </c>
      <c r="HU46" s="163">
        <v>10.5</v>
      </c>
      <c r="HV46" s="163">
        <v>10.52</v>
      </c>
      <c r="HW46" s="163">
        <v>-31.2</v>
      </c>
      <c r="HX46" s="163">
        <v>-31.1</v>
      </c>
      <c r="HY46" s="163">
        <v>1.8283</v>
      </c>
      <c r="HZ46" s="163">
        <v>-7.92</v>
      </c>
      <c r="IA46" s="164"/>
      <c r="IB46" s="163">
        <v>20.743300000000001</v>
      </c>
      <c r="IC46" s="163">
        <v>20.639299999999999</v>
      </c>
      <c r="ID46" s="163">
        <v>-18.7</v>
      </c>
      <c r="IE46" s="163">
        <v>-34.1</v>
      </c>
      <c r="IF46" s="163">
        <v>4.7</v>
      </c>
      <c r="IG46" s="163">
        <v>4.2</v>
      </c>
      <c r="IH46" s="164"/>
      <c r="II46" s="164"/>
      <c r="IJ46" s="163">
        <v>-102.85080000000001</v>
      </c>
      <c r="IK46" s="163">
        <v>3.3184999999999998</v>
      </c>
      <c r="IL46" s="163">
        <v>-217.9248</v>
      </c>
      <c r="IM46" s="163">
        <v>-0.97519999999999996</v>
      </c>
      <c r="IN46" s="163">
        <v>-43.159100000000002</v>
      </c>
      <c r="IO46" s="163">
        <v>92.193299999999994</v>
      </c>
      <c r="IP46" s="163">
        <v>70.5899</v>
      </c>
      <c r="IQ46" s="163">
        <v>85.629499999999993</v>
      </c>
      <c r="IR46" s="163">
        <v>137.17269999999999</v>
      </c>
      <c r="IS46" s="163">
        <v>28.6661</v>
      </c>
      <c r="IT46" s="163">
        <v>28.452100000000002</v>
      </c>
      <c r="IU46" s="163">
        <v>27.3736</v>
      </c>
      <c r="IV46" s="163">
        <v>20.817799999999998</v>
      </c>
      <c r="IW46" s="163">
        <v>146.46709999999999</v>
      </c>
      <c r="IX46" s="163">
        <v>-242.78469999999999</v>
      </c>
      <c r="IY46" s="163">
        <v>53.930599999999998</v>
      </c>
      <c r="IZ46" s="163">
        <v>-42.564700000000002</v>
      </c>
      <c r="JA46" s="163">
        <v>-0.98270000000000002</v>
      </c>
      <c r="JB46" s="164"/>
      <c r="JC46" s="163">
        <v>-5.44</v>
      </c>
      <c r="JD46" s="163">
        <v>-0.60299999999999998</v>
      </c>
      <c r="JE46" s="163">
        <v>-0.60599999999999998</v>
      </c>
      <c r="JF46" s="163">
        <v>1.1200000000000001</v>
      </c>
      <c r="JG46" s="163">
        <v>1.68</v>
      </c>
      <c r="JH46" s="163">
        <v>-3.0672000000000001</v>
      </c>
      <c r="JI46" s="163">
        <v>-7.7927999999999997</v>
      </c>
      <c r="JJ46" s="163">
        <v>9.8741000000000003</v>
      </c>
      <c r="JK46" s="163">
        <v>-2.3727999999999998</v>
      </c>
      <c r="JL46" s="163">
        <v>7.4</v>
      </c>
      <c r="JM46" s="163">
        <v>2.1920000000000002</v>
      </c>
      <c r="JN46" s="163">
        <v>3.0579999999999998</v>
      </c>
      <c r="JO46" s="164"/>
      <c r="JP46" s="164"/>
      <c r="JQ46" s="163">
        <v>2.9472999999999998</v>
      </c>
      <c r="JR46" s="163">
        <v>3.7877999999999998</v>
      </c>
      <c r="JS46" s="163">
        <v>3.6503999999999999</v>
      </c>
      <c r="JT46" s="164"/>
      <c r="JU46" s="163">
        <v>18.7</v>
      </c>
      <c r="JV46" s="163">
        <v>3.8506</v>
      </c>
      <c r="JW46" s="163">
        <v>0.19</v>
      </c>
      <c r="JX46" s="164"/>
      <c r="JY46" s="163">
        <v>-4.5907999999999998</v>
      </c>
      <c r="JZ46" s="163">
        <v>-15.2325</v>
      </c>
      <c r="KA46" s="163">
        <v>-18.195699999999999</v>
      </c>
      <c r="KB46" s="163">
        <v>-3.5369999999999999</v>
      </c>
      <c r="KC46" s="163">
        <v>10.481</v>
      </c>
      <c r="KD46" s="163">
        <v>-9.9603000000000002</v>
      </c>
      <c r="KE46" s="164"/>
      <c r="KF46" s="163">
        <v>-18.5</v>
      </c>
      <c r="KG46" s="163">
        <v>0.9</v>
      </c>
      <c r="KH46" s="164"/>
      <c r="KI46" s="163">
        <v>-50.105699999999999</v>
      </c>
    </row>
    <row r="47" spans="1:295" ht="18" customHeight="1" x14ac:dyDescent="0.3">
      <c r="A47" s="158" t="s">
        <v>63</v>
      </c>
      <c r="B47" s="158" t="s">
        <v>798</v>
      </c>
      <c r="C47" s="162">
        <v>0</v>
      </c>
      <c r="D47" s="163">
        <v>3.9925000000000002</v>
      </c>
      <c r="E47" s="163">
        <v>-8.4891000000000005</v>
      </c>
      <c r="F47" s="163">
        <v>3.5825999999999998</v>
      </c>
      <c r="G47" s="163">
        <v>9.3856999999999999</v>
      </c>
      <c r="H47" s="164"/>
      <c r="I47" s="163">
        <v>17.569700000000001</v>
      </c>
      <c r="J47" s="164"/>
      <c r="K47" s="163">
        <v>15.8513</v>
      </c>
      <c r="L47" s="163">
        <v>6.3217999999999996</v>
      </c>
      <c r="M47" s="163">
        <v>6.0373999999999999</v>
      </c>
      <c r="N47" s="163">
        <v>-8.8800000000000008</v>
      </c>
      <c r="O47" s="163">
        <v>-30.8</v>
      </c>
      <c r="P47" s="163">
        <v>8.8000000000000007</v>
      </c>
      <c r="Q47" s="163">
        <v>4.1399999999999997</v>
      </c>
      <c r="R47" s="164"/>
      <c r="S47" s="163">
        <v>2.1945999999999999</v>
      </c>
      <c r="T47" s="164"/>
      <c r="U47" s="163">
        <v>4.3117999999999999</v>
      </c>
      <c r="V47" s="163">
        <v>4.2801</v>
      </c>
      <c r="W47" s="163">
        <v>7.6763000000000003</v>
      </c>
      <c r="X47" s="163">
        <v>3.8645</v>
      </c>
      <c r="Y47" s="163">
        <v>-3.7368999999999999</v>
      </c>
      <c r="Z47" s="163">
        <v>1.1679999999999999</v>
      </c>
      <c r="AA47" s="164"/>
      <c r="AB47" s="163">
        <v>-0.83209999999999995</v>
      </c>
      <c r="AC47" s="163">
        <v>-0.69099999999999995</v>
      </c>
      <c r="AD47" s="163">
        <v>-0.68100000000000005</v>
      </c>
      <c r="AE47" s="163">
        <v>9.8940000000000001</v>
      </c>
      <c r="AF47" s="163">
        <v>-8.8800000000000008</v>
      </c>
      <c r="AG47" s="163">
        <v>2.2000000000000002</v>
      </c>
      <c r="AH47" s="163">
        <v>-1.1759999999999999</v>
      </c>
      <c r="AI47" s="163">
        <v>0.20100000000000001</v>
      </c>
      <c r="AJ47" s="163">
        <v>-16.5</v>
      </c>
      <c r="AK47" s="163">
        <v>-16.41</v>
      </c>
      <c r="AL47" s="164"/>
      <c r="AM47" s="163">
        <v>-6.7</v>
      </c>
      <c r="AN47" s="163">
        <v>-6.67</v>
      </c>
      <c r="AO47" s="163">
        <v>6.6506999999999996</v>
      </c>
      <c r="AP47" s="163">
        <v>4.1432000000000002</v>
      </c>
      <c r="AQ47" s="163">
        <v>11.8146</v>
      </c>
      <c r="AR47" s="163">
        <v>13.8035</v>
      </c>
      <c r="AS47" s="163">
        <v>-16.903500000000001</v>
      </c>
      <c r="AT47" s="163">
        <v>-8.0374999999999996</v>
      </c>
      <c r="AU47" s="163">
        <v>-7.7544000000000004</v>
      </c>
      <c r="AV47" s="163">
        <v>-0.51910000000000001</v>
      </c>
      <c r="AW47" s="163">
        <v>-0.60580000000000001</v>
      </c>
      <c r="AX47" s="163">
        <v>-16.610900000000001</v>
      </c>
      <c r="AY47" s="163">
        <v>-12.860099999999999</v>
      </c>
      <c r="AZ47" s="163">
        <v>1.9851000000000001</v>
      </c>
      <c r="BA47" s="163">
        <v>11.0307</v>
      </c>
      <c r="BB47" s="163">
        <v>10.711499999999999</v>
      </c>
      <c r="BC47" s="163">
        <v>4.6852</v>
      </c>
      <c r="BD47" s="163">
        <v>-0.1</v>
      </c>
      <c r="BE47" s="163">
        <v>-0.1</v>
      </c>
      <c r="BF47" s="163">
        <v>-21.8965</v>
      </c>
      <c r="BG47" s="163">
        <v>-21.730899999999998</v>
      </c>
      <c r="BH47" s="163">
        <v>-2.8197999999999999</v>
      </c>
      <c r="BI47" s="164"/>
      <c r="BJ47" s="163">
        <v>9.5600000000000004E-2</v>
      </c>
      <c r="BK47" s="163">
        <v>3.8706</v>
      </c>
      <c r="BL47" s="163">
        <v>2.2437999999999998</v>
      </c>
      <c r="BM47" s="163">
        <v>1.6</v>
      </c>
      <c r="BN47" s="163">
        <v>-59.694200000000002</v>
      </c>
      <c r="BO47" s="163">
        <v>45.5946</v>
      </c>
      <c r="BP47" s="163">
        <v>45.5946</v>
      </c>
      <c r="BQ47" s="163">
        <v>75.510300000000001</v>
      </c>
      <c r="BR47" s="163">
        <v>-72.753500000000003</v>
      </c>
      <c r="BS47" s="164"/>
      <c r="BT47" s="164"/>
      <c r="BU47" s="164"/>
      <c r="BV47" s="163">
        <v>18.741599999999998</v>
      </c>
      <c r="BW47" s="163">
        <v>9.06</v>
      </c>
      <c r="BX47" s="163">
        <v>8.34</v>
      </c>
      <c r="BY47" s="163">
        <v>-8.3000000000000007</v>
      </c>
      <c r="BZ47" s="163">
        <v>1.33</v>
      </c>
      <c r="CA47" s="164"/>
      <c r="CB47" s="164"/>
      <c r="CC47" s="163">
        <v>24.6021</v>
      </c>
      <c r="CD47" s="163">
        <v>23.099599999999999</v>
      </c>
      <c r="CE47" s="163">
        <v>-3.0996000000000001</v>
      </c>
      <c r="CF47" s="163">
        <v>-14.7751</v>
      </c>
      <c r="CG47" s="163">
        <v>-14.728300000000001</v>
      </c>
      <c r="CH47" s="163">
        <v>1.37E-2</v>
      </c>
      <c r="CI47" s="163">
        <v>13.1447</v>
      </c>
      <c r="CJ47" s="164"/>
      <c r="CK47" s="164"/>
      <c r="CL47" s="163">
        <v>61.9</v>
      </c>
      <c r="CM47" s="163">
        <v>-22.8</v>
      </c>
      <c r="CN47" s="163">
        <v>-2.4</v>
      </c>
      <c r="CO47" s="163">
        <v>39.744</v>
      </c>
      <c r="CP47" s="163">
        <v>39.663899999999998</v>
      </c>
      <c r="CQ47" s="163">
        <v>38.277000000000001</v>
      </c>
      <c r="CR47" s="163">
        <v>62.936</v>
      </c>
      <c r="CS47" s="163">
        <v>63.445099999999996</v>
      </c>
      <c r="CT47" s="163">
        <v>-17.322900000000001</v>
      </c>
      <c r="CU47" s="163">
        <v>-55.244599999999998</v>
      </c>
      <c r="CV47" s="163">
        <v>-14.173299999999999</v>
      </c>
      <c r="CW47" s="163">
        <v>3.1539000000000001</v>
      </c>
      <c r="CX47" s="163">
        <v>30.08</v>
      </c>
      <c r="CY47" s="163">
        <v>20.74</v>
      </c>
      <c r="CZ47" s="163">
        <v>11.567399999999999</v>
      </c>
      <c r="DA47" s="163">
        <v>11.8195</v>
      </c>
      <c r="DB47" s="163">
        <v>-12.31</v>
      </c>
      <c r="DC47" s="164"/>
      <c r="DD47" s="163">
        <v>-15.0916</v>
      </c>
      <c r="DE47" s="163">
        <v>-15.144399999999999</v>
      </c>
      <c r="DF47" s="163">
        <v>29.812799999999999</v>
      </c>
      <c r="DG47" s="163">
        <v>1.5100000000000001E-2</v>
      </c>
      <c r="DH47" s="163">
        <v>-6.3109999999999999</v>
      </c>
      <c r="DI47" s="163">
        <v>0</v>
      </c>
      <c r="DJ47" s="163">
        <v>0</v>
      </c>
      <c r="DK47" s="163">
        <v>-3.5083000000000002</v>
      </c>
      <c r="DL47" s="163">
        <v>4.4939999999999998</v>
      </c>
      <c r="DM47" s="163">
        <v>39.2759</v>
      </c>
      <c r="DN47" s="163">
        <v>13.7363</v>
      </c>
      <c r="DO47" s="163">
        <v>5.2</v>
      </c>
      <c r="DP47" s="163">
        <v>-0.95</v>
      </c>
      <c r="DQ47" s="163">
        <v>4.1174999999999997</v>
      </c>
      <c r="DR47" s="163">
        <v>-30.0017</v>
      </c>
      <c r="DS47" s="163">
        <v>-1.59</v>
      </c>
      <c r="DT47" s="163">
        <v>-1.6</v>
      </c>
      <c r="DU47" s="163">
        <v>17</v>
      </c>
      <c r="DV47" s="163">
        <v>22.57</v>
      </c>
      <c r="DW47" s="163">
        <v>-29.109100000000002</v>
      </c>
      <c r="DX47" s="163">
        <v>-14.5091</v>
      </c>
      <c r="DY47" s="163">
        <v>-37.572899999999997</v>
      </c>
      <c r="DZ47" s="163">
        <v>-36.472700000000003</v>
      </c>
      <c r="EA47" s="163">
        <v>15.142899999999999</v>
      </c>
      <c r="EB47" s="163">
        <v>-0.72289999999999999</v>
      </c>
      <c r="EC47" s="163">
        <v>-10.520899999999999</v>
      </c>
      <c r="ED47" s="163">
        <v>-10.640599999999999</v>
      </c>
      <c r="EE47" s="163">
        <v>-22.4038</v>
      </c>
      <c r="EF47" s="163">
        <v>-29.920300000000001</v>
      </c>
      <c r="EG47" s="163">
        <v>-10.808</v>
      </c>
      <c r="EH47" s="163">
        <v>-154.6096</v>
      </c>
      <c r="EI47" s="163">
        <v>-40.273299999999999</v>
      </c>
      <c r="EJ47" s="164"/>
      <c r="EK47" s="163">
        <v>-2.8586</v>
      </c>
      <c r="EL47" s="163">
        <v>-2.1945000000000001</v>
      </c>
      <c r="EM47" s="163">
        <v>13.783099999999999</v>
      </c>
      <c r="EN47" s="163">
        <v>-5.2342000000000004</v>
      </c>
      <c r="EO47" s="163">
        <v>-5.7435999999999998</v>
      </c>
      <c r="EP47" s="163">
        <v>-7.6840000000000002</v>
      </c>
      <c r="EQ47" s="163">
        <v>-21.5044</v>
      </c>
      <c r="ER47" s="163">
        <v>-21.037500000000001</v>
      </c>
      <c r="ES47" s="163">
        <v>10.617800000000001</v>
      </c>
      <c r="ET47" s="164"/>
      <c r="EU47" s="163">
        <v>-9.86</v>
      </c>
      <c r="EV47" s="163">
        <v>0</v>
      </c>
      <c r="EW47" s="163">
        <v>2.6128</v>
      </c>
      <c r="EX47" s="163">
        <v>1.8411999999999999</v>
      </c>
      <c r="EY47" s="163">
        <v>-5.5593000000000004</v>
      </c>
      <c r="EZ47" s="163">
        <v>5.2069000000000001</v>
      </c>
      <c r="FA47" s="163">
        <v>2.1166</v>
      </c>
      <c r="FB47" s="163">
        <v>11.971399999999999</v>
      </c>
      <c r="FC47" s="163">
        <v>-23.982600000000001</v>
      </c>
      <c r="FD47" s="163">
        <v>0.55049999999999999</v>
      </c>
      <c r="FE47" s="163">
        <v>0</v>
      </c>
      <c r="FF47" s="163">
        <v>0.51290000000000002</v>
      </c>
      <c r="FG47" s="163">
        <v>0</v>
      </c>
      <c r="FH47" s="163">
        <v>0</v>
      </c>
      <c r="FI47" s="163">
        <v>0</v>
      </c>
      <c r="FJ47" s="163">
        <v>1.3395999999999999</v>
      </c>
      <c r="FK47" s="163">
        <v>1.1721999999999999</v>
      </c>
      <c r="FL47" s="163">
        <v>-8.3727999999999998</v>
      </c>
      <c r="FM47" s="163">
        <v>18.8749</v>
      </c>
      <c r="FN47" s="163">
        <v>18.360099999999999</v>
      </c>
      <c r="FO47" s="163">
        <v>-4.9085999999999999</v>
      </c>
      <c r="FP47" s="164"/>
      <c r="FQ47" s="163">
        <v>8.4192999999999998</v>
      </c>
      <c r="FR47" s="163">
        <v>-17.010000000000002</v>
      </c>
      <c r="FS47" s="163">
        <v>-2.0284</v>
      </c>
      <c r="FT47" s="163">
        <v>0.37740000000000001</v>
      </c>
      <c r="FU47" s="163">
        <v>1.46</v>
      </c>
      <c r="FV47" s="163">
        <v>2.69</v>
      </c>
      <c r="FW47" s="163">
        <v>0</v>
      </c>
      <c r="FX47" s="164"/>
      <c r="FY47" s="163">
        <v>2.7360000000000002</v>
      </c>
      <c r="FZ47" s="163">
        <v>-4.1000000000000002E-2</v>
      </c>
      <c r="GA47" s="163">
        <v>2.2618999999999998</v>
      </c>
      <c r="GB47" s="163">
        <v>-4.1500000000000004</v>
      </c>
      <c r="GC47" s="163">
        <v>-18.086600000000001</v>
      </c>
      <c r="GD47" s="163">
        <v>-13.7233</v>
      </c>
      <c r="GE47" s="163">
        <v>-3.96</v>
      </c>
      <c r="GF47" s="163">
        <v>22.319600000000001</v>
      </c>
      <c r="GG47" s="164"/>
      <c r="GH47" s="163">
        <v>32.979199999999999</v>
      </c>
      <c r="GI47" s="164"/>
      <c r="GJ47" s="163">
        <v>-23.252099999999999</v>
      </c>
      <c r="GK47" s="163">
        <v>3.6865999999999999</v>
      </c>
      <c r="GL47" s="164"/>
      <c r="GM47" s="164"/>
      <c r="GN47" s="163">
        <v>-12.1898</v>
      </c>
      <c r="GO47" s="163">
        <v>-2.2010999999999998</v>
      </c>
      <c r="GP47" s="163">
        <v>-0.5272</v>
      </c>
      <c r="GQ47" s="163">
        <v>-32.3523</v>
      </c>
      <c r="GR47" s="163">
        <v>7.2946999999999997</v>
      </c>
      <c r="GS47" s="163">
        <v>7.8383000000000003</v>
      </c>
      <c r="GT47" s="163">
        <v>157.18549999999999</v>
      </c>
      <c r="GU47" s="163">
        <v>-2.4135</v>
      </c>
      <c r="GV47" s="163">
        <v>-8.6997999999999998</v>
      </c>
      <c r="GW47" s="163">
        <v>-16.112400000000001</v>
      </c>
      <c r="GX47" s="163">
        <v>3.7675000000000001</v>
      </c>
      <c r="GY47" s="163">
        <v>7.1569000000000003</v>
      </c>
      <c r="GZ47" s="163">
        <v>7.3734999999999999</v>
      </c>
      <c r="HA47" s="163">
        <v>3</v>
      </c>
      <c r="HB47" s="163">
        <v>22.086400000000001</v>
      </c>
      <c r="HC47" s="163">
        <v>23.9468</v>
      </c>
      <c r="HD47" s="163">
        <v>0.42</v>
      </c>
      <c r="HE47" s="163">
        <v>-7.2247000000000003</v>
      </c>
      <c r="HF47" s="163">
        <v>23.155899999999999</v>
      </c>
      <c r="HG47" s="163">
        <v>7.8728999999999996</v>
      </c>
      <c r="HH47" s="163">
        <v>47.321899999999999</v>
      </c>
      <c r="HI47" s="163">
        <v>6.54</v>
      </c>
      <c r="HJ47" s="163">
        <v>7.2342000000000004</v>
      </c>
      <c r="HK47" s="163">
        <v>-10.457000000000001</v>
      </c>
      <c r="HL47" s="163">
        <v>-12.8987</v>
      </c>
      <c r="HM47" s="163">
        <v>0</v>
      </c>
      <c r="HN47" s="163">
        <v>0</v>
      </c>
      <c r="HO47" s="164"/>
      <c r="HP47" s="164"/>
      <c r="HQ47" s="163">
        <v>-17.725300000000001</v>
      </c>
      <c r="HR47" s="163">
        <v>-17.055199999999999</v>
      </c>
      <c r="HS47" s="163">
        <v>-11.432399999999999</v>
      </c>
      <c r="HT47" s="163">
        <v>-11.017799999999999</v>
      </c>
      <c r="HU47" s="163">
        <v>3.55</v>
      </c>
      <c r="HV47" s="163">
        <v>3.53</v>
      </c>
      <c r="HW47" s="163">
        <v>-30.5</v>
      </c>
      <c r="HX47" s="163">
        <v>-30.4</v>
      </c>
      <c r="HY47" s="163">
        <v>1.6892</v>
      </c>
      <c r="HZ47" s="163">
        <v>-8.16</v>
      </c>
      <c r="IA47" s="164"/>
      <c r="IB47" s="163">
        <v>20.572900000000001</v>
      </c>
      <c r="IC47" s="163">
        <v>20.257999999999999</v>
      </c>
      <c r="ID47" s="163">
        <v>-19.5</v>
      </c>
      <c r="IE47" s="163">
        <v>-35</v>
      </c>
      <c r="IF47" s="163">
        <v>4.3</v>
      </c>
      <c r="IG47" s="163">
        <v>3.7</v>
      </c>
      <c r="IH47" s="163">
        <v>-17.715599999999998</v>
      </c>
      <c r="II47" s="164"/>
      <c r="IJ47" s="163">
        <v>-107.4718</v>
      </c>
      <c r="IK47" s="163">
        <v>8.7533999999999992</v>
      </c>
      <c r="IL47" s="163">
        <v>-218.02099999999999</v>
      </c>
      <c r="IM47" s="163">
        <v>-0.78779999999999994</v>
      </c>
      <c r="IN47" s="163">
        <v>-36.0871</v>
      </c>
      <c r="IO47" s="163">
        <v>86.865300000000005</v>
      </c>
      <c r="IP47" s="163">
        <v>75.569100000000006</v>
      </c>
      <c r="IQ47" s="163">
        <v>88.064800000000005</v>
      </c>
      <c r="IR47" s="163">
        <v>134.9512</v>
      </c>
      <c r="IS47" s="163">
        <v>21.774899999999999</v>
      </c>
      <c r="IT47" s="163">
        <v>23.385300000000001</v>
      </c>
      <c r="IU47" s="163">
        <v>19.8657</v>
      </c>
      <c r="IV47" s="163">
        <v>20.773199999999999</v>
      </c>
      <c r="IW47" s="163">
        <v>142.2313</v>
      </c>
      <c r="IX47" s="163">
        <v>-240.5641</v>
      </c>
      <c r="IY47" s="163">
        <v>53.299599999999998</v>
      </c>
      <c r="IZ47" s="163">
        <v>-40.822600000000001</v>
      </c>
      <c r="JA47" s="163">
        <v>-0.37480000000000002</v>
      </c>
      <c r="JB47" s="164"/>
      <c r="JC47" s="163">
        <v>-5.36</v>
      </c>
      <c r="JD47" s="163">
        <v>-0.58399999999999996</v>
      </c>
      <c r="JE47" s="163">
        <v>-0.59899999999999998</v>
      </c>
      <c r="JF47" s="163">
        <v>0.72</v>
      </c>
      <c r="JG47" s="163">
        <v>1.76</v>
      </c>
      <c r="JH47" s="163">
        <v>-2.9291</v>
      </c>
      <c r="JI47" s="163">
        <v>-8.0551999999999992</v>
      </c>
      <c r="JJ47" s="163">
        <v>9.7887000000000004</v>
      </c>
      <c r="JK47" s="163">
        <v>-2.0493000000000001</v>
      </c>
      <c r="JL47" s="163">
        <v>7.4</v>
      </c>
      <c r="JM47" s="163">
        <v>1.825</v>
      </c>
      <c r="JN47" s="163">
        <v>2.7080000000000002</v>
      </c>
      <c r="JO47" s="164"/>
      <c r="JP47" s="164"/>
      <c r="JQ47" s="163">
        <v>3.7303000000000002</v>
      </c>
      <c r="JR47" s="163">
        <v>3.8972000000000002</v>
      </c>
      <c r="JS47" s="163">
        <v>3.8492000000000002</v>
      </c>
      <c r="JT47" s="164"/>
      <c r="JU47" s="163">
        <v>18.399999999999999</v>
      </c>
      <c r="JV47" s="163">
        <v>4.9608999999999996</v>
      </c>
      <c r="JW47" s="163">
        <v>0.21</v>
      </c>
      <c r="JX47" s="164"/>
      <c r="JY47" s="163">
        <v>-5.556</v>
      </c>
      <c r="JZ47" s="163">
        <v>-15.395200000000001</v>
      </c>
      <c r="KA47" s="163">
        <v>-17.396000000000001</v>
      </c>
      <c r="KB47" s="163">
        <v>-3.5352000000000001</v>
      </c>
      <c r="KC47" s="163">
        <v>10.741400000000001</v>
      </c>
      <c r="KD47" s="163">
        <v>-11.063700000000001</v>
      </c>
      <c r="KE47" s="163">
        <v>0</v>
      </c>
      <c r="KF47" s="163">
        <v>-18.3</v>
      </c>
      <c r="KG47" s="163">
        <v>0.6</v>
      </c>
      <c r="KH47" s="164"/>
      <c r="KI47" s="163">
        <v>-49.838799999999999</v>
      </c>
    </row>
    <row r="48" spans="1:295" ht="18" customHeight="1" x14ac:dyDescent="0.3">
      <c r="A48" s="158" t="s">
        <v>63</v>
      </c>
      <c r="B48" s="158" t="s">
        <v>799</v>
      </c>
      <c r="C48" s="165">
        <v>0</v>
      </c>
      <c r="D48" s="166">
        <v>3.9592999999999998</v>
      </c>
      <c r="E48" s="166">
        <v>-8.6423000000000005</v>
      </c>
      <c r="F48" s="166">
        <v>3.6230000000000002</v>
      </c>
      <c r="G48" s="166">
        <v>8.9010999999999996</v>
      </c>
      <c r="H48" s="167"/>
      <c r="I48" s="166">
        <v>17.226500000000001</v>
      </c>
      <c r="J48" s="167"/>
      <c r="K48" s="166">
        <v>15.681100000000001</v>
      </c>
      <c r="L48" s="166">
        <v>6.1958000000000002</v>
      </c>
      <c r="M48" s="166">
        <v>5.9036999999999997</v>
      </c>
      <c r="N48" s="166">
        <v>-8.8800000000000008</v>
      </c>
      <c r="O48" s="166">
        <v>-30.8</v>
      </c>
      <c r="P48" s="167"/>
      <c r="Q48" s="166">
        <v>4.968</v>
      </c>
      <c r="R48" s="167"/>
      <c r="S48" s="166">
        <v>2.2696999999999998</v>
      </c>
      <c r="T48" s="167"/>
      <c r="U48" s="166">
        <v>4.1417999999999999</v>
      </c>
      <c r="V48" s="166">
        <v>4.0491999999999999</v>
      </c>
      <c r="W48" s="166">
        <v>7.3864000000000001</v>
      </c>
      <c r="X48" s="166">
        <v>4.1901999999999999</v>
      </c>
      <c r="Y48" s="166">
        <v>-3.6613000000000002</v>
      </c>
      <c r="Z48" s="166">
        <v>1.2077</v>
      </c>
      <c r="AA48" s="167"/>
      <c r="AB48" s="166">
        <v>-0.81230000000000002</v>
      </c>
      <c r="AC48" s="166">
        <v>-0.68899999999999995</v>
      </c>
      <c r="AD48" s="166">
        <v>-0.66600000000000004</v>
      </c>
      <c r="AE48" s="166">
        <v>9.9670000000000005</v>
      </c>
      <c r="AF48" s="166">
        <v>-11.1</v>
      </c>
      <c r="AG48" s="166">
        <v>0</v>
      </c>
      <c r="AH48" s="166">
        <v>-1.1659999999999999</v>
      </c>
      <c r="AI48" s="166">
        <v>0.20300000000000001</v>
      </c>
      <c r="AJ48" s="166">
        <v>-16.37</v>
      </c>
      <c r="AK48" s="166">
        <v>-16.440000000000001</v>
      </c>
      <c r="AL48" s="167"/>
      <c r="AM48" s="166">
        <v>-6.74</v>
      </c>
      <c r="AN48" s="166">
        <v>-6.81</v>
      </c>
      <c r="AO48" s="166">
        <v>7.1115000000000004</v>
      </c>
      <c r="AP48" s="166">
        <v>3.9639000000000002</v>
      </c>
      <c r="AQ48" s="166">
        <v>12.860300000000001</v>
      </c>
      <c r="AR48" s="166">
        <v>16.355499999999999</v>
      </c>
      <c r="AS48" s="166">
        <v>-17.8429</v>
      </c>
      <c r="AT48" s="166">
        <v>-7.9036</v>
      </c>
      <c r="AU48" s="166">
        <v>-7.8338999999999999</v>
      </c>
      <c r="AV48" s="166">
        <v>-1.0038</v>
      </c>
      <c r="AW48" s="166">
        <v>-0.52559999999999996</v>
      </c>
      <c r="AX48" s="166">
        <v>-16.477</v>
      </c>
      <c r="AY48" s="166">
        <v>-13.128</v>
      </c>
      <c r="AZ48" s="166">
        <v>2.3795999999999999</v>
      </c>
      <c r="BA48" s="166">
        <v>11.706300000000001</v>
      </c>
      <c r="BB48" s="166">
        <v>11.975</v>
      </c>
      <c r="BC48" s="166">
        <v>3.621</v>
      </c>
      <c r="BD48" s="166">
        <v>-1</v>
      </c>
      <c r="BE48" s="166">
        <v>-1</v>
      </c>
      <c r="BF48" s="166">
        <v>-22.007400000000001</v>
      </c>
      <c r="BG48" s="166">
        <v>-22.028500000000001</v>
      </c>
      <c r="BH48" s="166">
        <v>-2.9398</v>
      </c>
      <c r="BI48" s="167"/>
      <c r="BJ48" s="166">
        <v>0.59789999999999999</v>
      </c>
      <c r="BK48" s="166">
        <v>2.5762999999999998</v>
      </c>
      <c r="BL48" s="166">
        <v>2.2772000000000001</v>
      </c>
      <c r="BM48" s="166">
        <v>1.5650999999999999</v>
      </c>
      <c r="BN48" s="166">
        <v>-61.677900000000001</v>
      </c>
      <c r="BO48" s="166">
        <v>44.984299999999998</v>
      </c>
      <c r="BP48" s="166">
        <v>45.075800000000001</v>
      </c>
      <c r="BQ48" s="166">
        <v>80.582899999999995</v>
      </c>
      <c r="BR48" s="166">
        <v>-75.797499999999999</v>
      </c>
      <c r="BS48" s="167"/>
      <c r="BT48" s="167"/>
      <c r="BU48" s="167"/>
      <c r="BV48" s="166">
        <v>19.769500000000001</v>
      </c>
      <c r="BW48" s="166">
        <v>9.58</v>
      </c>
      <c r="BX48" s="166">
        <v>8.7200000000000006</v>
      </c>
      <c r="BY48" s="166">
        <v>-8.17</v>
      </c>
      <c r="BZ48" s="166">
        <v>1.79</v>
      </c>
      <c r="CA48" s="167"/>
      <c r="CB48" s="167"/>
      <c r="CC48" s="166">
        <v>23.411100000000001</v>
      </c>
      <c r="CD48" s="166">
        <v>22.385300000000001</v>
      </c>
      <c r="CE48" s="166">
        <v>-2.2090000000000001</v>
      </c>
      <c r="CF48" s="166">
        <v>-15.2331</v>
      </c>
      <c r="CG48" s="166">
        <v>-15.053900000000001</v>
      </c>
      <c r="CH48" s="166">
        <v>0.65349999999999997</v>
      </c>
      <c r="CI48" s="166">
        <v>12.2013</v>
      </c>
      <c r="CJ48" s="167"/>
      <c r="CK48" s="167"/>
      <c r="CL48" s="166">
        <v>60.9</v>
      </c>
      <c r="CM48" s="166">
        <v>-20.9</v>
      </c>
      <c r="CN48" s="166">
        <v>-2.41</v>
      </c>
      <c r="CO48" s="166">
        <v>39.276000000000003</v>
      </c>
      <c r="CP48" s="166">
        <v>39.075000000000003</v>
      </c>
      <c r="CQ48" s="166">
        <v>38.115900000000003</v>
      </c>
      <c r="CR48" s="166">
        <v>65.264099999999999</v>
      </c>
      <c r="CS48" s="166">
        <v>65.0214</v>
      </c>
      <c r="CT48" s="166">
        <v>-18.1434</v>
      </c>
      <c r="CU48" s="166">
        <v>-56.744700000000002</v>
      </c>
      <c r="CV48" s="166">
        <v>-15.6159</v>
      </c>
      <c r="CW48" s="166">
        <v>3.1385000000000001</v>
      </c>
      <c r="CX48" s="166">
        <v>27.39</v>
      </c>
      <c r="CY48" s="166">
        <v>19.57</v>
      </c>
      <c r="CZ48" s="166">
        <v>11.098599999999999</v>
      </c>
      <c r="DA48" s="166">
        <v>11.331200000000001</v>
      </c>
      <c r="DB48" s="166">
        <v>-12.14</v>
      </c>
      <c r="DC48" s="167"/>
      <c r="DD48" s="166">
        <v>-14.435</v>
      </c>
      <c r="DE48" s="166">
        <v>-14.2464</v>
      </c>
      <c r="DF48" s="166">
        <v>29.7484</v>
      </c>
      <c r="DG48" s="166">
        <v>1.5100000000000001E-2</v>
      </c>
      <c r="DH48" s="166">
        <v>-6.2788000000000004</v>
      </c>
      <c r="DI48" s="166">
        <v>2.2999999999999998</v>
      </c>
      <c r="DJ48" s="166">
        <v>2.5</v>
      </c>
      <c r="DK48" s="166">
        <v>-3.7597999999999998</v>
      </c>
      <c r="DL48" s="166">
        <v>4.3070000000000004</v>
      </c>
      <c r="DM48" s="166">
        <v>39.906799999999997</v>
      </c>
      <c r="DN48" s="166">
        <v>13.179600000000001</v>
      </c>
      <c r="DO48" s="166">
        <v>4.78</v>
      </c>
      <c r="DP48" s="166">
        <v>-1.1499999999999999</v>
      </c>
      <c r="DQ48" s="166">
        <v>4.7249999999999996</v>
      </c>
      <c r="DR48" s="166">
        <v>-29.7517</v>
      </c>
      <c r="DS48" s="166">
        <v>-2.17</v>
      </c>
      <c r="DT48" s="166">
        <v>-2.2200000000000002</v>
      </c>
      <c r="DU48" s="166">
        <v>18.55</v>
      </c>
      <c r="DV48" s="166">
        <v>22.86</v>
      </c>
      <c r="DW48" s="166">
        <v>-28.090900000000001</v>
      </c>
      <c r="DX48" s="166">
        <v>-14.2182</v>
      </c>
      <c r="DY48" s="166">
        <v>-35.985300000000002</v>
      </c>
      <c r="DZ48" s="166">
        <v>-34.909100000000002</v>
      </c>
      <c r="EA48" s="166">
        <v>15.9862</v>
      </c>
      <c r="EB48" s="166">
        <v>-1.3082</v>
      </c>
      <c r="EC48" s="166">
        <v>-10.927300000000001</v>
      </c>
      <c r="ED48" s="166">
        <v>-10.6822</v>
      </c>
      <c r="EE48" s="166">
        <v>-23.1205</v>
      </c>
      <c r="EF48" s="166">
        <v>-30.2468</v>
      </c>
      <c r="EG48" s="166">
        <v>-10.872</v>
      </c>
      <c r="EH48" s="166">
        <v>-156.91120000000001</v>
      </c>
      <c r="EI48" s="166">
        <v>-37.755800000000001</v>
      </c>
      <c r="EJ48" s="167"/>
      <c r="EK48" s="166">
        <v>-2.92</v>
      </c>
      <c r="EL48" s="166">
        <v>-2.4826999999999999</v>
      </c>
      <c r="EM48" s="166">
        <v>14.281700000000001</v>
      </c>
      <c r="EN48" s="166">
        <v>-6.1201999999999996</v>
      </c>
      <c r="EO48" s="166">
        <v>-6.3308</v>
      </c>
      <c r="EP48" s="166">
        <v>-10.756</v>
      </c>
      <c r="EQ48" s="166">
        <v>-19.986699999999999</v>
      </c>
      <c r="ER48" s="166">
        <v>-19.626300000000001</v>
      </c>
      <c r="ES48" s="166">
        <v>10.5015</v>
      </c>
      <c r="ET48" s="167"/>
      <c r="EU48" s="166">
        <v>-8.19</v>
      </c>
      <c r="EV48" s="166">
        <v>0</v>
      </c>
      <c r="EW48" s="166">
        <v>2.6295000000000002</v>
      </c>
      <c r="EX48" s="166">
        <v>0.29070000000000001</v>
      </c>
      <c r="EY48" s="166">
        <v>-5.5788000000000002</v>
      </c>
      <c r="EZ48" s="166">
        <v>5.1424000000000003</v>
      </c>
      <c r="FA48" s="166">
        <v>2.2317999999999998</v>
      </c>
      <c r="FB48" s="166">
        <v>12.008900000000001</v>
      </c>
      <c r="FC48" s="166">
        <v>-23.782</v>
      </c>
      <c r="FD48" s="166">
        <v>0.5534</v>
      </c>
      <c r="FE48" s="167"/>
      <c r="FF48" s="166">
        <v>0.54890000000000005</v>
      </c>
      <c r="FG48" s="166">
        <v>0</v>
      </c>
      <c r="FH48" s="166">
        <v>0</v>
      </c>
      <c r="FI48" s="166">
        <v>0</v>
      </c>
      <c r="FJ48" s="166">
        <v>0.33489999999999998</v>
      </c>
      <c r="FK48" s="166">
        <v>0.16750000000000001</v>
      </c>
      <c r="FL48" s="166">
        <v>-5.8609999999999998</v>
      </c>
      <c r="FM48" s="166">
        <v>17.717199999999998</v>
      </c>
      <c r="FN48" s="166">
        <v>17.9877</v>
      </c>
      <c r="FO48" s="166">
        <v>-3.9491000000000001</v>
      </c>
      <c r="FP48" s="167"/>
      <c r="FQ48" s="166">
        <v>6.4564000000000004</v>
      </c>
      <c r="FR48" s="166">
        <v>-17.760000000000002</v>
      </c>
      <c r="FS48" s="166">
        <v>-2.3121999999999998</v>
      </c>
      <c r="FT48" s="166">
        <v>0.37740000000000001</v>
      </c>
      <c r="FU48" s="166">
        <v>1.56</v>
      </c>
      <c r="FV48" s="166">
        <v>3.66</v>
      </c>
      <c r="FW48" s="167"/>
      <c r="FX48" s="167"/>
      <c r="FY48" s="166">
        <v>2.7240000000000002</v>
      </c>
      <c r="FZ48" s="166">
        <v>5.0999999999999997E-2</v>
      </c>
      <c r="GA48" s="166">
        <v>2.7307000000000001</v>
      </c>
      <c r="GB48" s="166">
        <v>-3.31</v>
      </c>
      <c r="GC48" s="166">
        <v>-18.003499999999999</v>
      </c>
      <c r="GD48" s="166">
        <v>-14.612</v>
      </c>
      <c r="GE48" s="166">
        <v>-4.0599999999999996</v>
      </c>
      <c r="GF48" s="166">
        <v>23.349</v>
      </c>
      <c r="GG48" s="167"/>
      <c r="GH48" s="166">
        <v>33.827100000000002</v>
      </c>
      <c r="GI48" s="167"/>
      <c r="GJ48" s="166">
        <v>-23.169</v>
      </c>
      <c r="GK48" s="166">
        <v>3.5960999999999999</v>
      </c>
      <c r="GL48" s="167"/>
      <c r="GM48" s="167"/>
      <c r="GN48" s="166">
        <v>-12.054600000000001</v>
      </c>
      <c r="GO48" s="166">
        <v>-2.5695999999999999</v>
      </c>
      <c r="GP48" s="166">
        <v>1.7433000000000001</v>
      </c>
      <c r="GQ48" s="166">
        <v>-33.948900000000002</v>
      </c>
      <c r="GR48" s="166">
        <v>8.9507999999999992</v>
      </c>
      <c r="GS48" s="166">
        <v>7.4151999999999996</v>
      </c>
      <c r="GT48" s="166">
        <v>158.10570000000001</v>
      </c>
      <c r="GU48" s="166">
        <v>-2.6625000000000001</v>
      </c>
      <c r="GV48" s="166">
        <v>-9.2074999999999996</v>
      </c>
      <c r="GW48" s="166">
        <v>-15.745699999999999</v>
      </c>
      <c r="GX48" s="166">
        <v>4.2450000000000001</v>
      </c>
      <c r="GY48" s="166">
        <v>6.8418999999999999</v>
      </c>
      <c r="GZ48" s="166">
        <v>7.1124000000000001</v>
      </c>
      <c r="HA48" s="166">
        <v>3.6663999999999999</v>
      </c>
      <c r="HB48" s="166">
        <v>23.508800000000001</v>
      </c>
      <c r="HC48" s="166">
        <v>24.344999999999999</v>
      </c>
      <c r="HD48" s="166">
        <v>0.84</v>
      </c>
      <c r="HE48" s="166">
        <v>-4.9208999999999996</v>
      </c>
      <c r="HF48" s="166">
        <v>32.255899999999997</v>
      </c>
      <c r="HG48" s="166">
        <v>12.0564</v>
      </c>
      <c r="HH48" s="166">
        <v>38.631700000000002</v>
      </c>
      <c r="HI48" s="166">
        <v>7.9454000000000002</v>
      </c>
      <c r="HJ48" s="166">
        <v>8.8782999999999994</v>
      </c>
      <c r="HK48" s="166">
        <v>-11.473100000000001</v>
      </c>
      <c r="HL48" s="166">
        <v>-13.692500000000001</v>
      </c>
      <c r="HM48" s="166">
        <v>0</v>
      </c>
      <c r="HN48" s="166">
        <v>-11.7599</v>
      </c>
      <c r="HO48" s="166">
        <v>50.998800000000003</v>
      </c>
      <c r="HP48" s="167"/>
      <c r="HQ48" s="166">
        <v>-18.675699999999999</v>
      </c>
      <c r="HR48" s="166">
        <v>-18.296600000000002</v>
      </c>
      <c r="HS48" s="166">
        <v>-10.472</v>
      </c>
      <c r="HT48" s="166">
        <v>-10.7263</v>
      </c>
      <c r="HU48" s="166">
        <v>6.63</v>
      </c>
      <c r="HV48" s="166">
        <v>6.62</v>
      </c>
      <c r="HW48" s="166">
        <v>-31.2</v>
      </c>
      <c r="HX48" s="166">
        <v>-31</v>
      </c>
      <c r="HY48" s="166">
        <v>2.0041000000000002</v>
      </c>
      <c r="HZ48" s="166">
        <v>-8.8800000000000008</v>
      </c>
      <c r="IA48" s="167"/>
      <c r="IB48" s="166">
        <v>19.540700000000001</v>
      </c>
      <c r="IC48" s="166">
        <v>19.443300000000001</v>
      </c>
      <c r="ID48" s="166">
        <v>-19.100000000000001</v>
      </c>
      <c r="IE48" s="166">
        <v>-34.700000000000003</v>
      </c>
      <c r="IF48" s="166">
        <v>4.7</v>
      </c>
      <c r="IG48" s="166">
        <v>4.2</v>
      </c>
      <c r="IH48" s="167"/>
      <c r="II48" s="167"/>
      <c r="IJ48" s="166">
        <v>-91.576700000000002</v>
      </c>
      <c r="IK48" s="166">
        <v>2.6631999999999998</v>
      </c>
      <c r="IL48" s="166">
        <v>-218.4682</v>
      </c>
      <c r="IM48" s="166">
        <v>-3.3940000000000001</v>
      </c>
      <c r="IN48" s="166">
        <v>-30.518999999999998</v>
      </c>
      <c r="IO48" s="166">
        <v>91.773499999999999</v>
      </c>
      <c r="IP48" s="166">
        <v>76.680199999999999</v>
      </c>
      <c r="IQ48" s="166">
        <v>89.031999999999996</v>
      </c>
      <c r="IR48" s="166">
        <v>138.4905</v>
      </c>
      <c r="IS48" s="166">
        <v>24.3093</v>
      </c>
      <c r="IT48" s="166">
        <v>22.8444</v>
      </c>
      <c r="IU48" s="166">
        <v>22.285699999999999</v>
      </c>
      <c r="IV48" s="166">
        <v>22.245899999999999</v>
      </c>
      <c r="IW48" s="166">
        <v>145.6832</v>
      </c>
      <c r="IX48" s="166">
        <v>-241.19810000000001</v>
      </c>
      <c r="IY48" s="166">
        <v>53.984099999999998</v>
      </c>
      <c r="IZ48" s="166">
        <v>-40.933300000000003</v>
      </c>
      <c r="JA48" s="166">
        <v>-0.18679999999999999</v>
      </c>
      <c r="JB48" s="167"/>
      <c r="JC48" s="166">
        <v>-5.2</v>
      </c>
      <c r="JD48" s="166">
        <v>-0.58099999999999996</v>
      </c>
      <c r="JE48" s="166">
        <v>-0.59399999999999997</v>
      </c>
      <c r="JF48" s="166">
        <v>0.48</v>
      </c>
      <c r="JG48" s="166">
        <v>1.44</v>
      </c>
      <c r="JH48" s="166">
        <v>-2.7334000000000001</v>
      </c>
      <c r="JI48" s="166">
        <v>-7.6158000000000001</v>
      </c>
      <c r="JJ48" s="166">
        <v>10.1396</v>
      </c>
      <c r="JK48" s="166">
        <v>-2.4308000000000001</v>
      </c>
      <c r="JL48" s="166">
        <v>6.8</v>
      </c>
      <c r="JM48" s="166">
        <v>2.282</v>
      </c>
      <c r="JN48" s="166">
        <v>1.855</v>
      </c>
      <c r="JO48" s="167"/>
      <c r="JP48" s="167"/>
      <c r="JQ48" s="166">
        <v>4.6067999999999998</v>
      </c>
      <c r="JR48" s="166">
        <v>4.1521999999999997</v>
      </c>
      <c r="JS48" s="166">
        <v>3.9769999999999999</v>
      </c>
      <c r="JT48" s="167"/>
      <c r="JU48" s="166">
        <v>18.8</v>
      </c>
      <c r="JV48" s="166">
        <v>5.2938999999999998</v>
      </c>
      <c r="JW48" s="166">
        <v>0.15</v>
      </c>
      <c r="JX48" s="167"/>
      <c r="JY48" s="166">
        <v>-6.7270000000000003</v>
      </c>
      <c r="JZ48" s="166">
        <v>-15.054</v>
      </c>
      <c r="KA48" s="166">
        <v>-15.913</v>
      </c>
      <c r="KB48" s="166">
        <v>-4.4813000000000001</v>
      </c>
      <c r="KC48" s="166">
        <v>10.7074</v>
      </c>
      <c r="KD48" s="166">
        <v>-10.2081</v>
      </c>
      <c r="KE48" s="166">
        <v>0</v>
      </c>
      <c r="KF48" s="166">
        <v>-18.600000000000001</v>
      </c>
      <c r="KG48" s="166">
        <v>1</v>
      </c>
      <c r="KH48" s="167"/>
      <c r="KI48" s="166">
        <v>-49.379300000000001</v>
      </c>
    </row>
    <row r="49" spans="1:295" ht="18" customHeight="1" x14ac:dyDescent="0.3">
      <c r="A49" s="158" t="s">
        <v>63</v>
      </c>
      <c r="B49" s="158" t="s">
        <v>800</v>
      </c>
      <c r="C49" s="159">
        <v>0</v>
      </c>
      <c r="D49" s="160">
        <v>3.8246000000000002</v>
      </c>
      <c r="E49" s="160">
        <v>-8.4445999999999994</v>
      </c>
      <c r="F49" s="160">
        <v>3.7544</v>
      </c>
      <c r="G49" s="160">
        <v>9.5541</v>
      </c>
      <c r="H49" s="161"/>
      <c r="I49" s="160">
        <v>16.750299999999999</v>
      </c>
      <c r="J49" s="161"/>
      <c r="K49" s="160">
        <v>14.8645</v>
      </c>
      <c r="L49" s="160">
        <v>5.7628000000000004</v>
      </c>
      <c r="M49" s="160">
        <v>5.5639000000000003</v>
      </c>
      <c r="N49" s="160">
        <v>-8.8800000000000008</v>
      </c>
      <c r="O49" s="160">
        <v>-30.8</v>
      </c>
      <c r="P49" s="160">
        <v>8.8000000000000007</v>
      </c>
      <c r="Q49" s="160">
        <v>3.3119999999999998</v>
      </c>
      <c r="R49" s="160">
        <v>-22</v>
      </c>
      <c r="S49" s="160">
        <v>2.1480999999999999</v>
      </c>
      <c r="T49" s="161"/>
      <c r="U49" s="160">
        <v>3.6333000000000002</v>
      </c>
      <c r="V49" s="160">
        <v>3.5783</v>
      </c>
      <c r="W49" s="160">
        <v>6.5174000000000003</v>
      </c>
      <c r="X49" s="160">
        <v>3.7675999999999998</v>
      </c>
      <c r="Y49" s="160">
        <v>-3.6798999999999999</v>
      </c>
      <c r="Z49" s="160">
        <v>1.2083999999999999</v>
      </c>
      <c r="AA49" s="161"/>
      <c r="AB49" s="160">
        <v>-0.85450000000000004</v>
      </c>
      <c r="AC49" s="160">
        <v>-0.68</v>
      </c>
      <c r="AD49" s="160">
        <v>-0.69099999999999995</v>
      </c>
      <c r="AE49" s="160">
        <v>9.8249999999999993</v>
      </c>
      <c r="AF49" s="160">
        <v>-11.1</v>
      </c>
      <c r="AG49" s="161"/>
      <c r="AH49" s="160">
        <v>-2.0150000000000001</v>
      </c>
      <c r="AI49" s="160">
        <v>0.217</v>
      </c>
      <c r="AJ49" s="160">
        <v>-16.64</v>
      </c>
      <c r="AK49" s="160">
        <v>-16.59</v>
      </c>
      <c r="AL49" s="161"/>
      <c r="AM49" s="160">
        <v>-6.79</v>
      </c>
      <c r="AN49" s="160">
        <v>-6.76</v>
      </c>
      <c r="AO49" s="160">
        <v>8.1062999999999992</v>
      </c>
      <c r="AP49" s="160">
        <v>3.6863000000000001</v>
      </c>
      <c r="AQ49" s="160">
        <v>14.2743</v>
      </c>
      <c r="AR49" s="160">
        <v>16.178100000000001</v>
      </c>
      <c r="AS49" s="160">
        <v>-18.807700000000001</v>
      </c>
      <c r="AT49" s="160">
        <v>-8.3055000000000003</v>
      </c>
      <c r="AU49" s="160">
        <v>-8.1921999999999997</v>
      </c>
      <c r="AV49" s="160">
        <v>-0.59599999999999997</v>
      </c>
      <c r="AW49" s="160">
        <v>-0.48309999999999997</v>
      </c>
      <c r="AX49" s="160">
        <v>-16.477</v>
      </c>
      <c r="AY49" s="160">
        <v>-13.395899999999999</v>
      </c>
      <c r="AZ49" s="160">
        <v>2.3795999999999999</v>
      </c>
      <c r="BA49" s="160">
        <v>12.6694</v>
      </c>
      <c r="BB49" s="160">
        <v>12.078200000000001</v>
      </c>
      <c r="BC49" s="160">
        <v>4.8196000000000003</v>
      </c>
      <c r="BD49" s="160">
        <v>-1.9</v>
      </c>
      <c r="BE49" s="160">
        <v>-1.9</v>
      </c>
      <c r="BF49" s="160">
        <v>-22.251100000000001</v>
      </c>
      <c r="BG49" s="160">
        <v>-22.264500000000002</v>
      </c>
      <c r="BH49" s="160">
        <v>-2.8651</v>
      </c>
      <c r="BI49" s="161"/>
      <c r="BJ49" s="160">
        <v>-0.85629999999999995</v>
      </c>
      <c r="BK49" s="160">
        <v>2.8490000000000002</v>
      </c>
      <c r="BL49" s="160">
        <v>2.2564000000000002</v>
      </c>
      <c r="BM49" s="160">
        <v>1.5859000000000001</v>
      </c>
      <c r="BN49" s="160">
        <v>-66.164100000000005</v>
      </c>
      <c r="BO49" s="160">
        <v>45.686199999999999</v>
      </c>
      <c r="BP49" s="160">
        <v>45.716700000000003</v>
      </c>
      <c r="BQ49" s="160">
        <v>81.418899999999994</v>
      </c>
      <c r="BR49" s="160">
        <v>-78.659899999999993</v>
      </c>
      <c r="BS49" s="161"/>
      <c r="BT49" s="161"/>
      <c r="BU49" s="161"/>
      <c r="BV49" s="161"/>
      <c r="BW49" s="160">
        <v>9.4600000000000009</v>
      </c>
      <c r="BX49" s="160">
        <v>8.4600000000000009</v>
      </c>
      <c r="BY49" s="160">
        <v>-8.4499999999999993</v>
      </c>
      <c r="BZ49" s="160">
        <v>1.68</v>
      </c>
      <c r="CA49" s="161"/>
      <c r="CB49" s="161"/>
      <c r="CC49" s="160">
        <v>23.3139</v>
      </c>
      <c r="CD49" s="160">
        <v>22.095199999999998</v>
      </c>
      <c r="CE49" s="160">
        <v>-2.6514000000000002</v>
      </c>
      <c r="CF49" s="160">
        <v>-14.3146</v>
      </c>
      <c r="CG49" s="160">
        <v>-14.516299999999999</v>
      </c>
      <c r="CH49" s="160">
        <v>-0.81620000000000004</v>
      </c>
      <c r="CI49" s="160">
        <v>12.1532</v>
      </c>
      <c r="CJ49" s="161"/>
      <c r="CK49" s="161"/>
      <c r="CL49" s="160">
        <v>60.3</v>
      </c>
      <c r="CM49" s="160">
        <v>-21</v>
      </c>
      <c r="CN49" s="160">
        <v>-2.4700000000000002</v>
      </c>
      <c r="CO49" s="160">
        <v>39.149099999999997</v>
      </c>
      <c r="CP49" s="160">
        <v>39.379899999999999</v>
      </c>
      <c r="CQ49" s="160">
        <v>37.581699999999998</v>
      </c>
      <c r="CR49" s="160">
        <v>66.369399999999999</v>
      </c>
      <c r="CS49" s="160">
        <v>66.386499999999998</v>
      </c>
      <c r="CT49" s="160">
        <v>-18.0075</v>
      </c>
      <c r="CU49" s="160">
        <v>-57.5336</v>
      </c>
      <c r="CV49" s="160">
        <v>-16.505500000000001</v>
      </c>
      <c r="CW49" s="160">
        <v>3.0415000000000001</v>
      </c>
      <c r="CX49" s="160">
        <v>29.76</v>
      </c>
      <c r="CY49" s="160">
        <v>19.54</v>
      </c>
      <c r="CZ49" s="160">
        <v>10.004899999999999</v>
      </c>
      <c r="DA49" s="160">
        <v>10.0616</v>
      </c>
      <c r="DB49" s="160">
        <v>-11.2</v>
      </c>
      <c r="DC49" s="161"/>
      <c r="DD49" s="160">
        <v>-14.0808</v>
      </c>
      <c r="DE49" s="160">
        <v>-13.985900000000001</v>
      </c>
      <c r="DF49" s="160">
        <v>28.5868</v>
      </c>
      <c r="DG49" s="160">
        <v>1.5100000000000001E-2</v>
      </c>
      <c r="DH49" s="160">
        <v>-5.6989000000000001</v>
      </c>
      <c r="DI49" s="160">
        <v>4.9000000000000004</v>
      </c>
      <c r="DJ49" s="160">
        <v>3.4</v>
      </c>
      <c r="DK49" s="160">
        <v>-3.7683</v>
      </c>
      <c r="DL49" s="160">
        <v>3.5590000000000002</v>
      </c>
      <c r="DM49" s="160">
        <v>38.645099999999999</v>
      </c>
      <c r="DN49" s="160">
        <v>12.251899999999999</v>
      </c>
      <c r="DO49" s="160">
        <v>4.03</v>
      </c>
      <c r="DP49" s="160">
        <v>-0.97</v>
      </c>
      <c r="DQ49" s="160">
        <v>4.617</v>
      </c>
      <c r="DR49" s="160">
        <v>-29.0717</v>
      </c>
      <c r="DS49" s="160">
        <v>-1.98</v>
      </c>
      <c r="DT49" s="160">
        <v>-1.97</v>
      </c>
      <c r="DU49" s="160">
        <v>17.78</v>
      </c>
      <c r="DV49" s="160">
        <v>22.57</v>
      </c>
      <c r="DW49" s="160">
        <v>-29.090900000000001</v>
      </c>
      <c r="DX49" s="160">
        <v>-14.7636</v>
      </c>
      <c r="DY49" s="160">
        <v>-35.729700000000001</v>
      </c>
      <c r="DZ49" s="160">
        <v>-34.363599999999998</v>
      </c>
      <c r="EA49" s="160">
        <v>14.427300000000001</v>
      </c>
      <c r="EB49" s="160">
        <v>-2.5304000000000002</v>
      </c>
      <c r="EC49" s="160">
        <v>-11.8437</v>
      </c>
      <c r="ED49" s="160">
        <v>-11.872999999999999</v>
      </c>
      <c r="EE49" s="160">
        <v>-23.994</v>
      </c>
      <c r="EF49" s="160">
        <v>-29.724399999999999</v>
      </c>
      <c r="EG49" s="160">
        <v>-10.750999999999999</v>
      </c>
      <c r="EH49" s="160">
        <v>-159.64359999999999</v>
      </c>
      <c r="EI49" s="160">
        <v>-38.8078</v>
      </c>
      <c r="EJ49" s="161"/>
      <c r="EK49" s="160">
        <v>-3.1229</v>
      </c>
      <c r="EL49" s="160">
        <v>-2.6092</v>
      </c>
      <c r="EM49" s="160">
        <v>16.262799999999999</v>
      </c>
      <c r="EN49" s="160">
        <v>-8.6076999999999995</v>
      </c>
      <c r="EO49" s="160">
        <v>-8.7293000000000003</v>
      </c>
      <c r="EP49" s="160">
        <v>-8.7080000000000002</v>
      </c>
      <c r="EQ49" s="160">
        <v>-19.293600000000001</v>
      </c>
      <c r="ER49" s="160">
        <v>-19.221299999999999</v>
      </c>
      <c r="ES49" s="160">
        <v>10.6775</v>
      </c>
      <c r="ET49" s="161"/>
      <c r="EU49" s="160">
        <v>-9.84</v>
      </c>
      <c r="EV49" s="160">
        <v>0</v>
      </c>
      <c r="EW49" s="160">
        <v>2.3691</v>
      </c>
      <c r="EX49" s="160">
        <v>-3.7115</v>
      </c>
      <c r="EY49" s="160">
        <v>-5.8639000000000001</v>
      </c>
      <c r="EZ49" s="160">
        <v>4.8201999999999998</v>
      </c>
      <c r="FA49" s="160">
        <v>2.3182999999999998</v>
      </c>
      <c r="FB49" s="160">
        <v>12.0998</v>
      </c>
      <c r="FC49" s="160">
        <v>-25.736799999999999</v>
      </c>
      <c r="FD49" s="160">
        <v>0.49719999999999998</v>
      </c>
      <c r="FE49" s="161"/>
      <c r="FF49" s="160">
        <v>0.48180000000000001</v>
      </c>
      <c r="FG49" s="160">
        <v>0</v>
      </c>
      <c r="FH49" s="160">
        <v>0</v>
      </c>
      <c r="FI49" s="160">
        <v>0</v>
      </c>
      <c r="FJ49" s="160">
        <v>-0.33489999999999998</v>
      </c>
      <c r="FK49" s="160">
        <v>-0.50239999999999996</v>
      </c>
      <c r="FL49" s="160">
        <v>-6.0284000000000004</v>
      </c>
      <c r="FM49" s="160">
        <v>16.180399999999999</v>
      </c>
      <c r="FN49" s="160">
        <v>15.819000000000001</v>
      </c>
      <c r="FO49" s="160">
        <v>-3.9205000000000001</v>
      </c>
      <c r="FP49" s="161"/>
      <c r="FQ49" s="160">
        <v>6.7298</v>
      </c>
      <c r="FR49" s="160">
        <v>-17.11</v>
      </c>
      <c r="FS49" s="160">
        <v>-1.9075</v>
      </c>
      <c r="FT49" s="160">
        <v>0.35089999999999999</v>
      </c>
      <c r="FU49" s="160">
        <v>1.36</v>
      </c>
      <c r="FV49" s="160">
        <v>3.54</v>
      </c>
      <c r="FW49" s="161"/>
      <c r="FX49" s="161"/>
      <c r="FY49" s="160">
        <v>2.6520000000000001</v>
      </c>
      <c r="FZ49" s="160">
        <v>0.26500000000000001</v>
      </c>
      <c r="GA49" s="160">
        <v>2.7761</v>
      </c>
      <c r="GB49" s="160">
        <v>-2.93</v>
      </c>
      <c r="GC49" s="160">
        <v>-18.216999999999999</v>
      </c>
      <c r="GD49" s="160">
        <v>-14.627800000000001</v>
      </c>
      <c r="GE49" s="160">
        <v>-3.61</v>
      </c>
      <c r="GF49" s="160">
        <v>23.683399999999999</v>
      </c>
      <c r="GG49" s="161"/>
      <c r="GH49" s="160">
        <v>33.123899999999999</v>
      </c>
      <c r="GI49" s="160">
        <v>0</v>
      </c>
      <c r="GJ49" s="160">
        <v>-23.319199999999999</v>
      </c>
      <c r="GK49" s="160">
        <v>3.5629</v>
      </c>
      <c r="GL49" s="161"/>
      <c r="GM49" s="161"/>
      <c r="GN49" s="160">
        <v>-12.793200000000001</v>
      </c>
      <c r="GO49" s="160">
        <v>-2.5876999999999999</v>
      </c>
      <c r="GP49" s="160">
        <v>0.41120000000000001</v>
      </c>
      <c r="GQ49" s="160">
        <v>-35.0413</v>
      </c>
      <c r="GR49" s="160">
        <v>8.7713000000000001</v>
      </c>
      <c r="GS49" s="160">
        <v>8.3562999999999992</v>
      </c>
      <c r="GT49" s="160">
        <v>156.4496</v>
      </c>
      <c r="GU49" s="160">
        <v>-3.1160000000000001</v>
      </c>
      <c r="GV49" s="160">
        <v>-8.4726999999999997</v>
      </c>
      <c r="GW49" s="160">
        <v>-15.883900000000001</v>
      </c>
      <c r="GX49" s="160">
        <v>6.2266000000000004</v>
      </c>
      <c r="GY49" s="160">
        <v>6.4097999999999997</v>
      </c>
      <c r="GZ49" s="160">
        <v>6.5983000000000001</v>
      </c>
      <c r="HA49" s="160">
        <v>5.7384000000000004</v>
      </c>
      <c r="HB49" s="160">
        <v>22.8217</v>
      </c>
      <c r="HC49" s="160">
        <v>24.885200000000001</v>
      </c>
      <c r="HD49" s="160">
        <v>0.84</v>
      </c>
      <c r="HE49" s="160">
        <v>-5.6943000000000001</v>
      </c>
      <c r="HF49" s="160">
        <v>26.978100000000001</v>
      </c>
      <c r="HG49" s="160">
        <v>7.5385</v>
      </c>
      <c r="HH49" s="160">
        <v>40.407499999999999</v>
      </c>
      <c r="HI49" s="160">
        <v>6.4974999999999996</v>
      </c>
      <c r="HJ49" s="160">
        <v>6.9741</v>
      </c>
      <c r="HK49" s="160">
        <v>-11.761699999999999</v>
      </c>
      <c r="HL49" s="160">
        <v>-14.026400000000001</v>
      </c>
      <c r="HM49" s="160">
        <v>0</v>
      </c>
      <c r="HN49" s="160">
        <v>0</v>
      </c>
      <c r="HO49" s="161"/>
      <c r="HP49" s="161"/>
      <c r="HQ49" s="160">
        <v>-18.933900000000001</v>
      </c>
      <c r="HR49" s="160">
        <v>-18.2911</v>
      </c>
      <c r="HS49" s="160">
        <v>-10.3698</v>
      </c>
      <c r="HT49" s="160">
        <v>-10.244400000000001</v>
      </c>
      <c r="HU49" s="160">
        <v>9.0299999999999994</v>
      </c>
      <c r="HV49" s="160">
        <v>9</v>
      </c>
      <c r="HW49" s="160">
        <v>-30.3</v>
      </c>
      <c r="HX49" s="160">
        <v>-30.4</v>
      </c>
      <c r="HY49" s="160">
        <v>1.8814</v>
      </c>
      <c r="HZ49" s="160">
        <v>-8.8800000000000008</v>
      </c>
      <c r="IA49" s="161"/>
      <c r="IB49" s="160">
        <v>21.289400000000001</v>
      </c>
      <c r="IC49" s="160">
        <v>21.191400000000002</v>
      </c>
      <c r="ID49" s="160">
        <v>-19.399999999999999</v>
      </c>
      <c r="IE49" s="160">
        <v>-35.4</v>
      </c>
      <c r="IF49" s="160">
        <v>4.8</v>
      </c>
      <c r="IG49" s="160">
        <v>4.2</v>
      </c>
      <c r="IH49" s="160">
        <v>-17.492699999999999</v>
      </c>
      <c r="II49" s="161"/>
      <c r="IJ49" s="160">
        <v>-99.371300000000005</v>
      </c>
      <c r="IK49" s="160">
        <v>4.1302000000000003</v>
      </c>
      <c r="IL49" s="160">
        <v>-217.27010000000001</v>
      </c>
      <c r="IM49" s="160">
        <v>-1.8466</v>
      </c>
      <c r="IN49" s="160">
        <v>-33.296700000000001</v>
      </c>
      <c r="IO49" s="160">
        <v>85.413300000000007</v>
      </c>
      <c r="IP49" s="160">
        <v>79.651499999999999</v>
      </c>
      <c r="IQ49" s="160">
        <v>87.724500000000006</v>
      </c>
      <c r="IR49" s="160">
        <v>135.21940000000001</v>
      </c>
      <c r="IS49" s="160">
        <v>19.819099999999999</v>
      </c>
      <c r="IT49" s="160">
        <v>23.575099999999999</v>
      </c>
      <c r="IU49" s="160">
        <v>23.614799999999999</v>
      </c>
      <c r="IV49" s="160">
        <v>22.906600000000001</v>
      </c>
      <c r="IW49" s="160">
        <v>140.24809999999999</v>
      </c>
      <c r="IX49" s="160">
        <v>-241.29230000000001</v>
      </c>
      <c r="IY49" s="160">
        <v>50.942799999999998</v>
      </c>
      <c r="IZ49" s="160">
        <v>-42.634799999999998</v>
      </c>
      <c r="JA49" s="160">
        <v>-0.63109999999999999</v>
      </c>
      <c r="JB49" s="161"/>
      <c r="JC49" s="160">
        <v>-4.88</v>
      </c>
      <c r="JD49" s="160">
        <v>-0.75800000000000001</v>
      </c>
      <c r="JE49" s="160">
        <v>-0.76900000000000002</v>
      </c>
      <c r="JF49" s="160">
        <v>0</v>
      </c>
      <c r="JG49" s="160">
        <v>1.76</v>
      </c>
      <c r="JH49" s="160">
        <v>-2.6067999999999998</v>
      </c>
      <c r="JI49" s="160">
        <v>-8.0551999999999992</v>
      </c>
      <c r="JJ49" s="160">
        <v>9.5810999999999993</v>
      </c>
      <c r="JK49" s="160">
        <v>-2.1652999999999998</v>
      </c>
      <c r="JL49" s="160">
        <v>7.3</v>
      </c>
      <c r="JM49" s="160">
        <v>2.355</v>
      </c>
      <c r="JN49" s="160">
        <v>1.6339999999999999</v>
      </c>
      <c r="JO49" s="161"/>
      <c r="JP49" s="161"/>
      <c r="JQ49" s="160">
        <v>4.3779000000000003</v>
      </c>
      <c r="JR49" s="160">
        <v>4.0904999999999996</v>
      </c>
      <c r="JS49" s="160">
        <v>3.8906000000000001</v>
      </c>
      <c r="JT49" s="161"/>
      <c r="JU49" s="160">
        <v>18.5</v>
      </c>
      <c r="JV49" s="160">
        <v>4.4756</v>
      </c>
      <c r="JW49" s="160">
        <v>0.03</v>
      </c>
      <c r="JX49" s="161"/>
      <c r="JY49" s="160">
        <v>-6.3514999999999997</v>
      </c>
      <c r="JZ49" s="160">
        <v>-15.106</v>
      </c>
      <c r="KA49" s="160">
        <v>-16.150099999999998</v>
      </c>
      <c r="KB49" s="160">
        <v>-4.0895999999999999</v>
      </c>
      <c r="KC49" s="160">
        <v>10.497199999999999</v>
      </c>
      <c r="KD49" s="160">
        <v>-9.5657999999999994</v>
      </c>
      <c r="KE49" s="160">
        <v>0</v>
      </c>
      <c r="KF49" s="160">
        <v>-18.2</v>
      </c>
      <c r="KG49" s="160">
        <v>1.1000000000000001</v>
      </c>
      <c r="KH49" s="161"/>
      <c r="KI49" s="160">
        <v>-50.5944</v>
      </c>
    </row>
    <row r="50" spans="1:295" ht="18" customHeight="1" x14ac:dyDescent="0.3">
      <c r="A50" s="158" t="s">
        <v>63</v>
      </c>
      <c r="B50" s="158" t="s">
        <v>801</v>
      </c>
      <c r="C50" s="162">
        <v>0</v>
      </c>
      <c r="D50" s="163">
        <v>3.5478999999999998</v>
      </c>
      <c r="E50" s="163">
        <v>-8.2035</v>
      </c>
      <c r="F50" s="163">
        <v>3.5626000000000002</v>
      </c>
      <c r="G50" s="163">
        <v>9.2004999999999999</v>
      </c>
      <c r="H50" s="164"/>
      <c r="I50" s="163">
        <v>16.409700000000001</v>
      </c>
      <c r="J50" s="164"/>
      <c r="K50" s="163">
        <v>14.0656</v>
      </c>
      <c r="L50" s="163">
        <v>5.4227999999999996</v>
      </c>
      <c r="M50" s="163">
        <v>5.1943000000000001</v>
      </c>
      <c r="N50" s="163">
        <v>-8.8800000000000008</v>
      </c>
      <c r="O50" s="162">
        <v>-26.4</v>
      </c>
      <c r="P50" s="163">
        <v>4.4000000000000004</v>
      </c>
      <c r="Q50" s="163">
        <v>3.3119999999999998</v>
      </c>
      <c r="R50" s="163">
        <v>-19.8</v>
      </c>
      <c r="S50" s="163">
        <v>2.3563000000000001</v>
      </c>
      <c r="T50" s="164"/>
      <c r="U50" s="163">
        <v>3.5678000000000001</v>
      </c>
      <c r="V50" s="163">
        <v>3.5028999999999999</v>
      </c>
      <c r="W50" s="163">
        <v>6.2878999999999996</v>
      </c>
      <c r="X50" s="163">
        <v>4.3280000000000003</v>
      </c>
      <c r="Y50" s="163">
        <v>-3.673</v>
      </c>
      <c r="Z50" s="163">
        <v>1.2190000000000001</v>
      </c>
      <c r="AA50" s="164"/>
      <c r="AB50" s="163">
        <v>-0.87670000000000003</v>
      </c>
      <c r="AC50" s="163">
        <v>-0.83799999999999997</v>
      </c>
      <c r="AD50" s="163">
        <v>-0.82799999999999996</v>
      </c>
      <c r="AE50" s="163">
        <v>9.9120000000000008</v>
      </c>
      <c r="AF50" s="163">
        <v>-11.1</v>
      </c>
      <c r="AG50" s="163">
        <v>-4.4000000000000004</v>
      </c>
      <c r="AH50" s="163">
        <v>-2.0470000000000002</v>
      </c>
      <c r="AI50" s="163">
        <v>0.21099999999999999</v>
      </c>
      <c r="AJ50" s="163">
        <v>-15.21</v>
      </c>
      <c r="AK50" s="163">
        <v>-15.18</v>
      </c>
      <c r="AL50" s="164"/>
      <c r="AM50" s="163">
        <v>-7.49</v>
      </c>
      <c r="AN50" s="163">
        <v>-7.56</v>
      </c>
      <c r="AO50" s="163">
        <v>8.3308999999999997</v>
      </c>
      <c r="AP50" s="163">
        <v>3.7597999999999998</v>
      </c>
      <c r="AQ50" s="163">
        <v>14.944900000000001</v>
      </c>
      <c r="AR50" s="163">
        <v>18.895800000000001</v>
      </c>
      <c r="AS50" s="163">
        <v>-19.9511</v>
      </c>
      <c r="AT50" s="163">
        <v>-7.3677000000000001</v>
      </c>
      <c r="AU50" s="163">
        <v>-6.8230000000000004</v>
      </c>
      <c r="AV50" s="163">
        <v>-1.0405</v>
      </c>
      <c r="AW50" s="163">
        <v>-0.56159999999999999</v>
      </c>
      <c r="AX50" s="163">
        <v>-15.9411</v>
      </c>
      <c r="AY50" s="163">
        <v>-12.726100000000001</v>
      </c>
      <c r="AZ50" s="163">
        <v>1.9851000000000001</v>
      </c>
      <c r="BA50" s="163">
        <v>9.8211999999999993</v>
      </c>
      <c r="BB50" s="163">
        <v>18.6707</v>
      </c>
      <c r="BC50" s="163">
        <v>5.3821000000000003</v>
      </c>
      <c r="BD50" s="163">
        <v>-2</v>
      </c>
      <c r="BE50" s="163">
        <v>-2</v>
      </c>
      <c r="BF50" s="163">
        <v>-23.566199999999998</v>
      </c>
      <c r="BG50" s="163">
        <v>-23.511800000000001</v>
      </c>
      <c r="BH50" s="163">
        <v>-2.9156</v>
      </c>
      <c r="BI50" s="164"/>
      <c r="BJ50" s="163">
        <v>0.2074</v>
      </c>
      <c r="BK50" s="163">
        <v>2.9607999999999999</v>
      </c>
      <c r="BL50" s="163">
        <v>1.8583000000000001</v>
      </c>
      <c r="BM50" s="163">
        <v>1.3391</v>
      </c>
      <c r="BN50" s="163">
        <v>-67.598500000000001</v>
      </c>
      <c r="BO50" s="163">
        <v>45.167400000000001</v>
      </c>
      <c r="BP50" s="163">
        <v>45.228400000000001</v>
      </c>
      <c r="BQ50" s="163">
        <v>89.227199999999996</v>
      </c>
      <c r="BR50" s="163">
        <v>-83.700299999999999</v>
      </c>
      <c r="BS50" s="164"/>
      <c r="BT50" s="164"/>
      <c r="BU50" s="164"/>
      <c r="BV50" s="163">
        <v>18.741599999999998</v>
      </c>
      <c r="BW50" s="163">
        <v>9.1300000000000008</v>
      </c>
      <c r="BX50" s="163">
        <v>8.2899999999999991</v>
      </c>
      <c r="BY50" s="163">
        <v>-8.6199999999999992</v>
      </c>
      <c r="BZ50" s="163">
        <v>1.42</v>
      </c>
      <c r="CA50" s="164"/>
      <c r="CB50" s="164"/>
      <c r="CC50" s="163">
        <v>24.2743</v>
      </c>
      <c r="CD50" s="163">
        <v>23.237300000000001</v>
      </c>
      <c r="CE50" s="163">
        <v>-0.86470000000000002</v>
      </c>
      <c r="CF50" s="163">
        <v>-15.7338</v>
      </c>
      <c r="CG50" s="163">
        <v>-15.818899999999999</v>
      </c>
      <c r="CH50" s="163">
        <v>9.9400000000000002E-2</v>
      </c>
      <c r="CI50" s="163">
        <v>11.7102</v>
      </c>
      <c r="CJ50" s="164"/>
      <c r="CK50" s="164"/>
      <c r="CL50" s="163">
        <v>59.8</v>
      </c>
      <c r="CM50" s="163">
        <v>-21.1</v>
      </c>
      <c r="CN50" s="163">
        <v>-2.56</v>
      </c>
      <c r="CO50" s="163">
        <v>38.325200000000002</v>
      </c>
      <c r="CP50" s="163">
        <v>38.287300000000002</v>
      </c>
      <c r="CQ50" s="163">
        <v>36.9666</v>
      </c>
      <c r="CR50" s="163">
        <v>69.221400000000003</v>
      </c>
      <c r="CS50" s="163">
        <v>69.559700000000007</v>
      </c>
      <c r="CT50" s="163">
        <v>-20.7028</v>
      </c>
      <c r="CU50" s="163">
        <v>-59.283000000000001</v>
      </c>
      <c r="CV50" s="163">
        <v>-17.576000000000001</v>
      </c>
      <c r="CW50" s="163">
        <v>2.7387999999999999</v>
      </c>
      <c r="CX50" s="163">
        <v>28.09</v>
      </c>
      <c r="CY50" s="163">
        <v>18.68</v>
      </c>
      <c r="CZ50" s="163">
        <v>9.3798999999999992</v>
      </c>
      <c r="DA50" s="163">
        <v>9.6709999999999994</v>
      </c>
      <c r="DB50" s="163">
        <v>-10.98</v>
      </c>
      <c r="DC50" s="164"/>
      <c r="DD50" s="163">
        <v>-13.7714</v>
      </c>
      <c r="DE50" s="163">
        <v>-13.579499999999999</v>
      </c>
      <c r="DF50" s="163">
        <v>31.149100000000001</v>
      </c>
      <c r="DG50" s="163">
        <v>1.52E-2</v>
      </c>
      <c r="DH50" s="163">
        <v>-5.5639000000000003</v>
      </c>
      <c r="DI50" s="163">
        <v>4.2</v>
      </c>
      <c r="DJ50" s="163">
        <v>5.2</v>
      </c>
      <c r="DK50" s="163">
        <v>-3.9428999999999998</v>
      </c>
      <c r="DL50" s="163">
        <v>2.8109999999999999</v>
      </c>
      <c r="DM50" s="163">
        <v>37.383299999999998</v>
      </c>
      <c r="DN50" s="163">
        <v>10.953099999999999</v>
      </c>
      <c r="DO50" s="163">
        <v>3.19</v>
      </c>
      <c r="DP50" s="163">
        <v>-0.42</v>
      </c>
      <c r="DQ50" s="163">
        <v>3.9554999999999998</v>
      </c>
      <c r="DR50" s="163">
        <v>-32.2468</v>
      </c>
      <c r="DS50" s="163">
        <v>-1.62</v>
      </c>
      <c r="DT50" s="163">
        <v>-1.7</v>
      </c>
      <c r="DU50" s="163">
        <v>15.15</v>
      </c>
      <c r="DV50" s="163">
        <v>21.77</v>
      </c>
      <c r="DW50" s="163">
        <v>-31.6</v>
      </c>
      <c r="DX50" s="163">
        <v>-15.172700000000001</v>
      </c>
      <c r="DY50" s="163">
        <v>-36.249499999999998</v>
      </c>
      <c r="DZ50" s="163">
        <v>-35.136400000000002</v>
      </c>
      <c r="EA50" s="163">
        <v>9.6553000000000004</v>
      </c>
      <c r="EB50" s="163">
        <v>-6.3444000000000003</v>
      </c>
      <c r="EC50" s="163">
        <v>-15.7193</v>
      </c>
      <c r="ED50" s="163">
        <v>-15.645099999999999</v>
      </c>
      <c r="EE50" s="163">
        <v>-24.956600000000002</v>
      </c>
      <c r="EF50" s="163">
        <v>-30.244399999999999</v>
      </c>
      <c r="EG50" s="163">
        <v>-10.64</v>
      </c>
      <c r="EH50" s="163">
        <v>-166.27539999999999</v>
      </c>
      <c r="EI50" s="163">
        <v>-37.904299999999999</v>
      </c>
      <c r="EJ50" s="164"/>
      <c r="EK50" s="163">
        <v>-2.7846000000000002</v>
      </c>
      <c r="EL50" s="163">
        <v>-2.6111</v>
      </c>
      <c r="EM50" s="163">
        <v>18.227799999999998</v>
      </c>
      <c r="EN50" s="163">
        <v>-9.5024999999999995</v>
      </c>
      <c r="EO50" s="163">
        <v>-9.6021999999999998</v>
      </c>
      <c r="EP50" s="163">
        <v>-8.1959999999999997</v>
      </c>
      <c r="EQ50" s="163">
        <v>-20.575399999999998</v>
      </c>
      <c r="ER50" s="163">
        <v>-20.2119</v>
      </c>
      <c r="ES50" s="163">
        <v>11.7403</v>
      </c>
      <c r="ET50" s="164"/>
      <c r="EU50" s="163">
        <v>-9.94</v>
      </c>
      <c r="EV50" s="163">
        <v>0</v>
      </c>
      <c r="EW50" s="163">
        <v>2.2191000000000001</v>
      </c>
      <c r="EX50" s="163">
        <v>-4.6441999999999997</v>
      </c>
      <c r="EY50" s="163">
        <v>-5.9852999999999996</v>
      </c>
      <c r="EZ50" s="163">
        <v>4.7877000000000001</v>
      </c>
      <c r="FA50" s="163">
        <v>2.3073000000000001</v>
      </c>
      <c r="FB50" s="163">
        <v>13.453200000000001</v>
      </c>
      <c r="FC50" s="163">
        <v>-28.006499999999999</v>
      </c>
      <c r="FD50" s="163">
        <v>0.51690000000000003</v>
      </c>
      <c r="FE50" s="164"/>
      <c r="FF50" s="163">
        <v>0.49840000000000001</v>
      </c>
      <c r="FG50" s="163">
        <v>2.8628999999999998</v>
      </c>
      <c r="FH50" s="163">
        <v>0</v>
      </c>
      <c r="FI50" s="163">
        <v>0</v>
      </c>
      <c r="FJ50" s="163">
        <v>-1.0046999999999999</v>
      </c>
      <c r="FK50" s="163">
        <v>-0.83730000000000004</v>
      </c>
      <c r="FL50" s="163">
        <v>-4.3539000000000003</v>
      </c>
      <c r="FM50" s="163">
        <v>16.217500000000001</v>
      </c>
      <c r="FN50" s="163">
        <v>16.1845</v>
      </c>
      <c r="FO50" s="163">
        <v>-3.1833</v>
      </c>
      <c r="FP50" s="164"/>
      <c r="FQ50" s="163">
        <v>5.8948999999999998</v>
      </c>
      <c r="FR50" s="163">
        <v>-16.809999999999999</v>
      </c>
      <c r="FS50" s="163">
        <v>-2.1181000000000001</v>
      </c>
      <c r="FT50" s="163">
        <v>0.35089999999999999</v>
      </c>
      <c r="FU50" s="163">
        <v>1.74</v>
      </c>
      <c r="FV50" s="163">
        <v>3.7</v>
      </c>
      <c r="FW50" s="164"/>
      <c r="FX50" s="164"/>
      <c r="FY50" s="163">
        <v>2.7080000000000002</v>
      </c>
      <c r="FZ50" s="163">
        <v>0.16400000000000001</v>
      </c>
      <c r="GA50" s="163">
        <v>2.7427000000000001</v>
      </c>
      <c r="GB50" s="163">
        <v>-2.4900000000000002</v>
      </c>
      <c r="GC50" s="163">
        <v>-19.732900000000001</v>
      </c>
      <c r="GD50" s="163">
        <v>-15.0967</v>
      </c>
      <c r="GE50" s="163">
        <v>-3.28</v>
      </c>
      <c r="GF50" s="163">
        <v>24.314299999999999</v>
      </c>
      <c r="GG50" s="164"/>
      <c r="GH50" s="163">
        <v>32.851900000000001</v>
      </c>
      <c r="GI50" s="164"/>
      <c r="GJ50" s="163">
        <v>-23.626799999999999</v>
      </c>
      <c r="GK50" s="163">
        <v>3.3828</v>
      </c>
      <c r="GL50" s="164"/>
      <c r="GM50" s="164"/>
      <c r="GN50" s="164"/>
      <c r="GO50" s="163">
        <v>-0.37640000000000001</v>
      </c>
      <c r="GP50" s="163">
        <v>0.60199999999999998</v>
      </c>
      <c r="GQ50" s="163">
        <v>-35.629600000000003</v>
      </c>
      <c r="GR50" s="163">
        <v>8.0484000000000009</v>
      </c>
      <c r="GS50" s="163">
        <v>7.0279999999999996</v>
      </c>
      <c r="GT50" s="163">
        <v>155.8099</v>
      </c>
      <c r="GU50" s="163">
        <v>-3.6099000000000001</v>
      </c>
      <c r="GV50" s="163">
        <v>-7.75</v>
      </c>
      <c r="GW50" s="163">
        <v>-15.925599999999999</v>
      </c>
      <c r="GX50" s="163">
        <v>1.4079999999999999</v>
      </c>
      <c r="GY50" s="163">
        <v>5.8457999999999997</v>
      </c>
      <c r="GZ50" s="163">
        <v>6.0129000000000001</v>
      </c>
      <c r="HA50" s="163">
        <v>1</v>
      </c>
      <c r="HB50" s="163">
        <v>23.830400000000001</v>
      </c>
      <c r="HC50" s="163">
        <v>24.3996</v>
      </c>
      <c r="HD50" s="163">
        <v>0.42</v>
      </c>
      <c r="HE50" s="163">
        <v>-7.3825000000000003</v>
      </c>
      <c r="HF50" s="163">
        <v>27.4678</v>
      </c>
      <c r="HG50" s="163">
        <v>8.1538000000000004</v>
      </c>
      <c r="HH50" s="163">
        <v>43.894399999999997</v>
      </c>
      <c r="HI50" s="163">
        <v>5.0391000000000004</v>
      </c>
      <c r="HJ50" s="163">
        <v>5.3335999999999997</v>
      </c>
      <c r="HK50" s="163">
        <v>-10.906599999999999</v>
      </c>
      <c r="HL50" s="163">
        <v>-12.343400000000001</v>
      </c>
      <c r="HM50" s="163">
        <v>0</v>
      </c>
      <c r="HN50" s="163">
        <v>0</v>
      </c>
      <c r="HO50" s="164"/>
      <c r="HP50" s="164"/>
      <c r="HQ50" s="163">
        <v>-17.989000000000001</v>
      </c>
      <c r="HR50" s="163">
        <v>-17.533100000000001</v>
      </c>
      <c r="HS50" s="163">
        <v>-8.6117000000000008</v>
      </c>
      <c r="HT50" s="163">
        <v>-8.9893999999999998</v>
      </c>
      <c r="HU50" s="163">
        <v>9.94</v>
      </c>
      <c r="HV50" s="163">
        <v>9.9700000000000006</v>
      </c>
      <c r="HW50" s="163">
        <v>-31.9</v>
      </c>
      <c r="HX50" s="163">
        <v>-31.3</v>
      </c>
      <c r="HY50" s="163">
        <v>1.9345000000000001</v>
      </c>
      <c r="HZ50" s="163">
        <v>-9.1199999999999992</v>
      </c>
      <c r="IA50" s="164"/>
      <c r="IB50" s="163">
        <v>24.073</v>
      </c>
      <c r="IC50" s="163">
        <v>23.983799999999999</v>
      </c>
      <c r="ID50" s="163">
        <v>-19.5</v>
      </c>
      <c r="IE50" s="163">
        <v>-35.299999999999997</v>
      </c>
      <c r="IF50" s="163">
        <v>4.3</v>
      </c>
      <c r="IG50" s="163">
        <v>3.4</v>
      </c>
      <c r="IH50" s="163">
        <v>-17.585100000000001</v>
      </c>
      <c r="II50" s="163">
        <v>-17.534400000000002</v>
      </c>
      <c r="IJ50" s="163">
        <v>-108.39870000000001</v>
      </c>
      <c r="IK50" s="163">
        <v>9.0333000000000006</v>
      </c>
      <c r="IL50" s="163">
        <v>-218.12530000000001</v>
      </c>
      <c r="IM50" s="163">
        <v>-0.53380000000000005</v>
      </c>
      <c r="IN50" s="163">
        <v>-31.365400000000001</v>
      </c>
      <c r="IO50" s="163">
        <v>83.306200000000004</v>
      </c>
      <c r="IP50" s="163">
        <v>81.719300000000004</v>
      </c>
      <c r="IQ50" s="163">
        <v>84.516199999999998</v>
      </c>
      <c r="IR50" s="163">
        <v>132.66079999999999</v>
      </c>
      <c r="IS50" s="163">
        <v>16.731100000000001</v>
      </c>
      <c r="IT50" s="163">
        <v>23.9359</v>
      </c>
      <c r="IU50" s="163">
        <v>24.134399999999999</v>
      </c>
      <c r="IV50" s="163">
        <v>23.8003</v>
      </c>
      <c r="IW50" s="163">
        <v>136.197</v>
      </c>
      <c r="IX50" s="163">
        <v>-238.1437</v>
      </c>
      <c r="IY50" s="163">
        <v>46.879199999999997</v>
      </c>
      <c r="IZ50" s="163">
        <v>-37.085099999999997</v>
      </c>
      <c r="JA50" s="163">
        <v>-0.93630000000000002</v>
      </c>
      <c r="JB50" s="164"/>
      <c r="JC50" s="163">
        <v>-4.6399999999999997</v>
      </c>
      <c r="JD50" s="163">
        <v>-0.74</v>
      </c>
      <c r="JE50" s="163">
        <v>-0.745</v>
      </c>
      <c r="JF50" s="163">
        <v>0.08</v>
      </c>
      <c r="JG50" s="163">
        <v>1.52</v>
      </c>
      <c r="JH50" s="163">
        <v>-2.1657000000000002</v>
      </c>
      <c r="JI50" s="163">
        <v>-7.5578000000000003</v>
      </c>
      <c r="JJ50" s="163">
        <v>10.695</v>
      </c>
      <c r="JK50" s="163">
        <v>-2.6657999999999999</v>
      </c>
      <c r="JL50" s="163">
        <v>6.9</v>
      </c>
      <c r="JM50" s="163">
        <v>1.9930000000000001</v>
      </c>
      <c r="JN50" s="163">
        <v>1.873</v>
      </c>
      <c r="JO50" s="163">
        <v>0.80269999999999997</v>
      </c>
      <c r="JP50" s="163">
        <v>0.88529999999999998</v>
      </c>
      <c r="JQ50" s="163">
        <v>4.5229999999999997</v>
      </c>
      <c r="JR50" s="163">
        <v>3.8170999999999999</v>
      </c>
      <c r="JS50" s="163">
        <v>3.5743</v>
      </c>
      <c r="JT50" s="164"/>
      <c r="JU50" s="163">
        <v>20.3</v>
      </c>
      <c r="JV50" s="163">
        <v>4.8291000000000004</v>
      </c>
      <c r="JW50" s="163">
        <v>-0.06</v>
      </c>
      <c r="JX50" s="164"/>
      <c r="JY50" s="163">
        <v>-5.6570999999999998</v>
      </c>
      <c r="JZ50" s="163">
        <v>-15.4535</v>
      </c>
      <c r="KA50" s="163">
        <v>-17.082799999999999</v>
      </c>
      <c r="KB50" s="163">
        <v>-3.5880999999999998</v>
      </c>
      <c r="KC50" s="163">
        <v>10.836499999999999</v>
      </c>
      <c r="KD50" s="163">
        <v>-11.3218</v>
      </c>
      <c r="KE50" s="163">
        <v>0</v>
      </c>
      <c r="KF50" s="163">
        <v>-19.5</v>
      </c>
      <c r="KG50" s="163">
        <v>2.2999999999999998</v>
      </c>
      <c r="KH50" s="164"/>
      <c r="KI50" s="163">
        <v>-50.221800000000002</v>
      </c>
    </row>
    <row r="51" spans="1:295" ht="18" customHeight="1" x14ac:dyDescent="0.3">
      <c r="A51" s="158" t="s">
        <v>63</v>
      </c>
      <c r="B51" s="158" t="s">
        <v>802</v>
      </c>
      <c r="C51" s="162">
        <v>0</v>
      </c>
      <c r="D51" s="163">
        <v>3.3005</v>
      </c>
      <c r="E51" s="163">
        <v>-8.0196000000000005</v>
      </c>
      <c r="F51" s="163">
        <v>3.5558000000000001</v>
      </c>
      <c r="G51" s="163">
        <v>8.7537000000000003</v>
      </c>
      <c r="H51" s="164"/>
      <c r="I51" s="163">
        <v>16.033999999999999</v>
      </c>
      <c r="J51" s="164"/>
      <c r="K51" s="163">
        <v>13.7301</v>
      </c>
      <c r="L51" s="163">
        <v>5.1928000000000001</v>
      </c>
      <c r="M51" s="163">
        <v>4.9829999999999997</v>
      </c>
      <c r="N51" s="163">
        <v>-8.8800000000000008</v>
      </c>
      <c r="O51" s="162">
        <v>-26.4</v>
      </c>
      <c r="P51" s="163">
        <v>2.2000000000000002</v>
      </c>
      <c r="Q51" s="163">
        <v>3.3119999999999998</v>
      </c>
      <c r="R51" s="163">
        <v>-17.600000000000001</v>
      </c>
      <c r="S51" s="163">
        <v>2.2835999999999999</v>
      </c>
      <c r="T51" s="164"/>
      <c r="U51" s="163">
        <v>4.1264000000000003</v>
      </c>
      <c r="V51" s="163">
        <v>4.0289000000000001</v>
      </c>
      <c r="W51" s="163">
        <v>7.2431999999999999</v>
      </c>
      <c r="X51" s="163">
        <v>7.4180999999999999</v>
      </c>
      <c r="Y51" s="163">
        <v>-3.5979999999999999</v>
      </c>
      <c r="Z51" s="163">
        <v>1.1593</v>
      </c>
      <c r="AA51" s="164"/>
      <c r="AB51" s="163">
        <v>-0.93369999999999997</v>
      </c>
      <c r="AC51" s="163">
        <v>-0.91</v>
      </c>
      <c r="AD51" s="163">
        <v>-0.89500000000000002</v>
      </c>
      <c r="AE51" s="163">
        <v>9.4670000000000005</v>
      </c>
      <c r="AF51" s="163">
        <v>-11.1</v>
      </c>
      <c r="AG51" s="163">
        <v>-6.6</v>
      </c>
      <c r="AH51" s="163">
        <v>-2</v>
      </c>
      <c r="AI51" s="163">
        <v>0.19500000000000001</v>
      </c>
      <c r="AJ51" s="163">
        <v>-13.9</v>
      </c>
      <c r="AK51" s="163">
        <v>-13.94</v>
      </c>
      <c r="AL51" s="164"/>
      <c r="AM51" s="163">
        <v>-8.08</v>
      </c>
      <c r="AN51" s="163">
        <v>-8.1</v>
      </c>
      <c r="AO51" s="163">
        <v>8.1631</v>
      </c>
      <c r="AP51" s="163">
        <v>3.9188000000000001</v>
      </c>
      <c r="AQ51" s="163">
        <v>15.8423</v>
      </c>
      <c r="AR51" s="163">
        <v>18.0838</v>
      </c>
      <c r="AS51" s="163">
        <v>-19.390499999999999</v>
      </c>
      <c r="AT51" s="163">
        <v>-8.4393999999999991</v>
      </c>
      <c r="AU51" s="163">
        <v>-8.5002999999999993</v>
      </c>
      <c r="AV51" s="163">
        <v>-1.3044</v>
      </c>
      <c r="AW51" s="163">
        <v>-1.0266999999999999</v>
      </c>
      <c r="AX51" s="163">
        <v>-15.9411</v>
      </c>
      <c r="AY51" s="163">
        <v>-12.5922</v>
      </c>
      <c r="AZ51" s="163">
        <v>1.5905</v>
      </c>
      <c r="BA51" s="163">
        <v>7.7972999999999999</v>
      </c>
      <c r="BB51" s="163">
        <v>28.3691</v>
      </c>
      <c r="BC51" s="163">
        <v>6.0357000000000003</v>
      </c>
      <c r="BD51" s="163">
        <v>-1.9</v>
      </c>
      <c r="BE51" s="163">
        <v>-1.9</v>
      </c>
      <c r="BF51" s="163">
        <v>-23.148800000000001</v>
      </c>
      <c r="BG51" s="163">
        <v>-23.243600000000001</v>
      </c>
      <c r="BH51" s="163">
        <v>-2.8277000000000001</v>
      </c>
      <c r="BI51" s="164"/>
      <c r="BJ51" s="163">
        <v>-1.4006000000000001</v>
      </c>
      <c r="BK51" s="163">
        <v>3.3353999999999999</v>
      </c>
      <c r="BL51" s="163">
        <v>2.0076999999999998</v>
      </c>
      <c r="BM51" s="163">
        <v>1.38</v>
      </c>
      <c r="BN51" s="163">
        <v>-64.638199999999998</v>
      </c>
      <c r="BO51" s="163">
        <v>44.953800000000001</v>
      </c>
      <c r="BP51" s="163">
        <v>45.045299999999997</v>
      </c>
      <c r="BQ51" s="163">
        <v>83.982900000000001</v>
      </c>
      <c r="BR51" s="163">
        <v>-83.466899999999995</v>
      </c>
      <c r="BS51" s="164"/>
      <c r="BT51" s="164"/>
      <c r="BU51" s="164"/>
      <c r="BV51" s="163">
        <v>20.148700000000002</v>
      </c>
      <c r="BW51" s="163">
        <v>9.06</v>
      </c>
      <c r="BX51" s="163">
        <v>7.01</v>
      </c>
      <c r="BY51" s="163">
        <v>-8.89</v>
      </c>
      <c r="BZ51" s="163">
        <v>3.99</v>
      </c>
      <c r="CA51" s="164"/>
      <c r="CB51" s="164"/>
      <c r="CC51" s="163">
        <v>24.1828</v>
      </c>
      <c r="CD51" s="163">
        <v>22.880500000000001</v>
      </c>
      <c r="CE51" s="163">
        <v>-1.139</v>
      </c>
      <c r="CF51" s="163">
        <v>-11.295</v>
      </c>
      <c r="CG51" s="163">
        <v>-11.404999999999999</v>
      </c>
      <c r="CH51" s="163">
        <v>-1.6028</v>
      </c>
      <c r="CI51" s="163">
        <v>12.549099999999999</v>
      </c>
      <c r="CJ51" s="164"/>
      <c r="CK51" s="164"/>
      <c r="CL51" s="163">
        <v>57.5</v>
      </c>
      <c r="CM51" s="163">
        <v>-21.8</v>
      </c>
      <c r="CN51" s="163">
        <v>-2.4700000000000002</v>
      </c>
      <c r="CO51" s="163">
        <v>40.691000000000003</v>
      </c>
      <c r="CP51" s="163">
        <v>40.3797</v>
      </c>
      <c r="CQ51" s="163">
        <v>39.600900000000003</v>
      </c>
      <c r="CR51" s="163">
        <v>72.4315</v>
      </c>
      <c r="CS51" s="163">
        <v>71.9495</v>
      </c>
      <c r="CT51" s="163">
        <v>-23.006699999999999</v>
      </c>
      <c r="CU51" s="163">
        <v>-58.752699999999997</v>
      </c>
      <c r="CV51" s="163">
        <v>-21.643999999999998</v>
      </c>
      <c r="CW51" s="163">
        <v>2.5059</v>
      </c>
      <c r="CX51" s="163">
        <v>27.56</v>
      </c>
      <c r="CY51" s="163">
        <v>18.170000000000002</v>
      </c>
      <c r="CZ51" s="163">
        <v>8.9110999999999994</v>
      </c>
      <c r="DA51" s="163">
        <v>9.0851000000000006</v>
      </c>
      <c r="DB51" s="163">
        <v>-10.62</v>
      </c>
      <c r="DC51" s="164"/>
      <c r="DD51" s="163">
        <v>-14.559799999999999</v>
      </c>
      <c r="DE51" s="163">
        <v>-14.440099999999999</v>
      </c>
      <c r="DF51" s="163">
        <v>29.430099999999999</v>
      </c>
      <c r="DG51" s="163">
        <v>1.5100000000000001E-2</v>
      </c>
      <c r="DH51" s="163">
        <v>-5.3708</v>
      </c>
      <c r="DI51" s="163">
        <v>6.5</v>
      </c>
      <c r="DJ51" s="163">
        <v>5.0999999999999996</v>
      </c>
      <c r="DK51" s="163">
        <v>-4.0601000000000003</v>
      </c>
      <c r="DL51" s="163">
        <v>1.6889000000000001</v>
      </c>
      <c r="DM51" s="163">
        <v>36.752499999999998</v>
      </c>
      <c r="DN51" s="163">
        <v>9.6541999999999994</v>
      </c>
      <c r="DO51" s="163">
        <v>2.25</v>
      </c>
      <c r="DP51" s="163">
        <v>-0.42</v>
      </c>
      <c r="DQ51" s="163">
        <v>5.4405000000000001</v>
      </c>
      <c r="DR51" s="163">
        <v>-29.406700000000001</v>
      </c>
      <c r="DS51" s="163">
        <v>-1.76</v>
      </c>
      <c r="DT51" s="163">
        <v>-1.83</v>
      </c>
      <c r="DU51" s="163">
        <v>14.01</v>
      </c>
      <c r="DV51" s="163">
        <v>21.19</v>
      </c>
      <c r="DW51" s="163">
        <v>-29.0364</v>
      </c>
      <c r="DX51" s="163">
        <v>-14.554500000000001</v>
      </c>
      <c r="DY51" s="163">
        <v>-34.721499999999999</v>
      </c>
      <c r="DZ51" s="163">
        <v>-33.7545</v>
      </c>
      <c r="EA51" s="163">
        <v>9.6190999999999995</v>
      </c>
      <c r="EB51" s="163">
        <v>-6.6413000000000002</v>
      </c>
      <c r="EC51" s="163">
        <v>-16.204599999999999</v>
      </c>
      <c r="ED51" s="163">
        <v>-15.6539</v>
      </c>
      <c r="EE51" s="163">
        <v>-22.654</v>
      </c>
      <c r="EF51" s="163">
        <v>-27.406400000000001</v>
      </c>
      <c r="EG51" s="163">
        <v>-11.18</v>
      </c>
      <c r="EH51" s="163">
        <v>-162.4034</v>
      </c>
      <c r="EI51" s="163">
        <v>-35.7273</v>
      </c>
      <c r="EJ51" s="164"/>
      <c r="EK51" s="163">
        <v>-5.3369999999999997</v>
      </c>
      <c r="EL51" s="163">
        <v>-5.1028000000000002</v>
      </c>
      <c r="EM51" s="163">
        <v>17.7638</v>
      </c>
      <c r="EN51" s="163">
        <v>-11.760899999999999</v>
      </c>
      <c r="EO51" s="163">
        <v>-11.5456</v>
      </c>
      <c r="EP51" s="163">
        <v>-7.6840000000000002</v>
      </c>
      <c r="EQ51" s="163">
        <v>-19.909800000000001</v>
      </c>
      <c r="ER51" s="163">
        <v>-19.375599999999999</v>
      </c>
      <c r="ES51" s="163">
        <v>9.8681000000000001</v>
      </c>
      <c r="ET51" s="164"/>
      <c r="EU51" s="163">
        <v>-9.4700000000000006</v>
      </c>
      <c r="EV51" s="163">
        <v>0</v>
      </c>
      <c r="EW51" s="163">
        <v>1.8774999999999999</v>
      </c>
      <c r="EX51" s="163">
        <v>-7.8045</v>
      </c>
      <c r="EY51" s="163">
        <v>-6.3788</v>
      </c>
      <c r="EZ51" s="163">
        <v>4.415</v>
      </c>
      <c r="FA51" s="163">
        <v>2.3506</v>
      </c>
      <c r="FB51" s="163">
        <v>10.396800000000001</v>
      </c>
      <c r="FC51" s="163">
        <v>-27.474499999999999</v>
      </c>
      <c r="FD51" s="163">
        <v>0.49330000000000002</v>
      </c>
      <c r="FE51" s="164"/>
      <c r="FF51" s="163">
        <v>0.47149999999999997</v>
      </c>
      <c r="FG51" s="163">
        <v>2.8645</v>
      </c>
      <c r="FH51" s="163">
        <v>2.9744999999999999</v>
      </c>
      <c r="FI51" s="163">
        <v>0</v>
      </c>
      <c r="FJ51" s="163">
        <v>-0.50239999999999996</v>
      </c>
      <c r="FK51" s="163">
        <v>-0.66979999999999995</v>
      </c>
      <c r="FL51" s="163">
        <v>-8.2053999999999991</v>
      </c>
      <c r="FM51" s="163">
        <v>15.8157</v>
      </c>
      <c r="FN51" s="163">
        <v>15.0604</v>
      </c>
      <c r="FO51" s="163">
        <v>-4.0724999999999998</v>
      </c>
      <c r="FP51" s="164"/>
      <c r="FQ51" s="163">
        <v>8.4730000000000008</v>
      </c>
      <c r="FR51" s="163">
        <v>-16.04</v>
      </c>
      <c r="FS51" s="163">
        <v>-2.4184000000000001</v>
      </c>
      <c r="FT51" s="163">
        <v>0.34360000000000002</v>
      </c>
      <c r="FU51" s="163">
        <v>1.8</v>
      </c>
      <c r="FV51" s="163">
        <v>1.08</v>
      </c>
      <c r="FW51" s="163">
        <v>0</v>
      </c>
      <c r="FX51" s="164"/>
      <c r="FY51" s="163">
        <v>2.665</v>
      </c>
      <c r="FZ51" s="163">
        <v>0.159</v>
      </c>
      <c r="GA51" s="163">
        <v>2.8247</v>
      </c>
      <c r="GB51" s="163">
        <v>-2.58</v>
      </c>
      <c r="GC51" s="163">
        <v>-19.015699999999999</v>
      </c>
      <c r="GD51" s="163">
        <v>-13.9125</v>
      </c>
      <c r="GE51" s="163">
        <v>-3.47</v>
      </c>
      <c r="GF51" s="163">
        <v>23.720199999999998</v>
      </c>
      <c r="GG51" s="164"/>
      <c r="GH51" s="163">
        <v>33.885199999999998</v>
      </c>
      <c r="GI51" s="164"/>
      <c r="GJ51" s="163">
        <v>-22.970199999999998</v>
      </c>
      <c r="GK51" s="163">
        <v>3.2078000000000002</v>
      </c>
      <c r="GL51" s="164"/>
      <c r="GM51" s="164"/>
      <c r="GN51" s="163">
        <v>-13.292199999999999</v>
      </c>
      <c r="GO51" s="163">
        <v>0.1351</v>
      </c>
      <c r="GP51" s="163">
        <v>0.57150000000000001</v>
      </c>
      <c r="GQ51" s="163">
        <v>-37.730400000000003</v>
      </c>
      <c r="GR51" s="163">
        <v>8.9443999999999999</v>
      </c>
      <c r="GS51" s="163">
        <v>8.6972000000000005</v>
      </c>
      <c r="GT51" s="163">
        <v>165.81819999999999</v>
      </c>
      <c r="GU51" s="163">
        <v>-4.2826000000000004</v>
      </c>
      <c r="GV51" s="163">
        <v>-8.9486000000000008</v>
      </c>
      <c r="GW51" s="163">
        <v>-15.3782</v>
      </c>
      <c r="GX51" s="163">
        <v>2.1339000000000001</v>
      </c>
      <c r="GY51" s="163">
        <v>4.9889000000000001</v>
      </c>
      <c r="GZ51" s="163">
        <v>5.1981000000000002</v>
      </c>
      <c r="HA51" s="163">
        <v>1</v>
      </c>
      <c r="HB51" s="163">
        <v>23.486000000000001</v>
      </c>
      <c r="HC51" s="163">
        <v>26.881900000000002</v>
      </c>
      <c r="HD51" s="163">
        <v>0.42</v>
      </c>
      <c r="HE51" s="163">
        <v>-3.528</v>
      </c>
      <c r="HF51" s="163">
        <v>33.19</v>
      </c>
      <c r="HG51" s="163">
        <v>10.0954</v>
      </c>
      <c r="HH51" s="163">
        <v>37.601100000000002</v>
      </c>
      <c r="HI51" s="163">
        <v>7.1680000000000001</v>
      </c>
      <c r="HJ51" s="163">
        <v>7.3273000000000001</v>
      </c>
      <c r="HK51" s="163">
        <v>-11.9322</v>
      </c>
      <c r="HL51" s="163">
        <v>-14.1991</v>
      </c>
      <c r="HM51" s="163">
        <v>0</v>
      </c>
      <c r="HN51" s="163">
        <v>0</v>
      </c>
      <c r="HO51" s="164"/>
      <c r="HP51" s="164"/>
      <c r="HQ51" s="163">
        <v>-17.22</v>
      </c>
      <c r="HR51" s="163">
        <v>-16.2531</v>
      </c>
      <c r="HS51" s="163">
        <v>-8.7134999999999998</v>
      </c>
      <c r="HT51" s="163">
        <v>-8.7547999999999995</v>
      </c>
      <c r="HU51" s="163">
        <v>8.68</v>
      </c>
      <c r="HV51" s="163">
        <v>8.81</v>
      </c>
      <c r="HW51" s="163">
        <v>-31.9</v>
      </c>
      <c r="HX51" s="163">
        <v>-31.9</v>
      </c>
      <c r="HY51" s="163">
        <v>2.0754999999999999</v>
      </c>
      <c r="HZ51" s="163">
        <v>-9.84</v>
      </c>
      <c r="IA51" s="164"/>
      <c r="IB51" s="163">
        <v>24.949300000000001</v>
      </c>
      <c r="IC51" s="163">
        <v>24.7834</v>
      </c>
      <c r="ID51" s="163">
        <v>-19.899999999999999</v>
      </c>
      <c r="IE51" s="163">
        <v>-36.700000000000003</v>
      </c>
      <c r="IF51" s="163">
        <v>3.4</v>
      </c>
      <c r="IG51" s="163">
        <v>2.9</v>
      </c>
      <c r="IH51" s="163">
        <v>-17.542899999999999</v>
      </c>
      <c r="II51" s="163">
        <v>-17.363299999999999</v>
      </c>
      <c r="IJ51" s="163">
        <v>-89.229600000000005</v>
      </c>
      <c r="IK51" s="163">
        <v>1.6641999999999999</v>
      </c>
      <c r="IL51" s="163">
        <v>-216.63579999999999</v>
      </c>
      <c r="IM51" s="163">
        <v>-1.0317000000000001</v>
      </c>
      <c r="IN51" s="163">
        <v>-27.628</v>
      </c>
      <c r="IO51" s="163">
        <v>86.229399999999998</v>
      </c>
      <c r="IP51" s="163">
        <v>79.757499999999993</v>
      </c>
      <c r="IQ51" s="163">
        <v>84.141199999999998</v>
      </c>
      <c r="IR51" s="163">
        <v>132.291</v>
      </c>
      <c r="IS51" s="163">
        <v>21.094000000000001</v>
      </c>
      <c r="IT51" s="163">
        <v>24.143599999999999</v>
      </c>
      <c r="IU51" s="163">
        <v>23.766999999999999</v>
      </c>
      <c r="IV51" s="163">
        <v>26.2881</v>
      </c>
      <c r="IW51" s="163">
        <v>139.27520000000001</v>
      </c>
      <c r="IX51" s="163">
        <v>-237.91849999999999</v>
      </c>
      <c r="IY51" s="163">
        <v>51.944200000000002</v>
      </c>
      <c r="IZ51" s="163">
        <v>-40.435200000000002</v>
      </c>
      <c r="JA51" s="163">
        <v>-1.1707000000000001</v>
      </c>
      <c r="JB51" s="164"/>
      <c r="JC51" s="163">
        <v>-3.76</v>
      </c>
      <c r="JD51" s="163">
        <v>-0.57399999999999995</v>
      </c>
      <c r="JE51" s="163">
        <v>-0.58299999999999996</v>
      </c>
      <c r="JF51" s="163">
        <v>-0.64</v>
      </c>
      <c r="JG51" s="163">
        <v>1.1200000000000001</v>
      </c>
      <c r="JH51" s="163">
        <v>-1.6077999999999999</v>
      </c>
      <c r="JI51" s="163">
        <v>-7.5853000000000002</v>
      </c>
      <c r="JJ51" s="163">
        <v>10.1091</v>
      </c>
      <c r="JK51" s="163">
        <v>-2.8976999999999999</v>
      </c>
      <c r="JL51" s="163">
        <v>6.9</v>
      </c>
      <c r="JM51" s="163">
        <v>1.4370000000000001</v>
      </c>
      <c r="JN51" s="163">
        <v>2.1920000000000002</v>
      </c>
      <c r="JO51" s="163">
        <v>0.82699999999999996</v>
      </c>
      <c r="JP51" s="164"/>
      <c r="JQ51" s="163">
        <v>3.9243999999999999</v>
      </c>
      <c r="JR51" s="163">
        <v>4.1391999999999998</v>
      </c>
      <c r="JS51" s="163">
        <v>3.5665</v>
      </c>
      <c r="JT51" s="164"/>
      <c r="JU51" s="163">
        <v>21</v>
      </c>
      <c r="JV51" s="163">
        <v>4.0864000000000003</v>
      </c>
      <c r="JW51" s="163">
        <v>-0.2</v>
      </c>
      <c r="JX51" s="164"/>
      <c r="JY51" s="163">
        <v>-7.2530999999999999</v>
      </c>
      <c r="JZ51" s="163">
        <v>-14.6402</v>
      </c>
      <c r="KA51" s="163">
        <v>-15.482900000000001</v>
      </c>
      <c r="KB51" s="163">
        <v>-4.5392000000000001</v>
      </c>
      <c r="KC51" s="163">
        <v>10.2529</v>
      </c>
      <c r="KD51" s="163">
        <v>-9.5427999999999997</v>
      </c>
      <c r="KE51" s="163">
        <v>-1.4629000000000001</v>
      </c>
      <c r="KF51" s="163">
        <v>-20.9</v>
      </c>
      <c r="KG51" s="163">
        <v>3.1</v>
      </c>
      <c r="KH51" s="164"/>
      <c r="KI51" s="163">
        <v>-50.9191</v>
      </c>
    </row>
    <row r="52" spans="1:295" ht="18" customHeight="1" x14ac:dyDescent="0.3">
      <c r="A52" s="158" t="s">
        <v>63</v>
      </c>
      <c r="B52" s="158" t="s">
        <v>803</v>
      </c>
      <c r="C52" s="162">
        <v>0</v>
      </c>
      <c r="D52" s="163">
        <v>2.9300999999999999</v>
      </c>
      <c r="E52" s="163">
        <v>-7.5857000000000001</v>
      </c>
      <c r="F52" s="163">
        <v>3.0565000000000002</v>
      </c>
      <c r="G52" s="163">
        <v>8.4260000000000002</v>
      </c>
      <c r="H52" s="164"/>
      <c r="I52" s="163">
        <v>15.3659</v>
      </c>
      <c r="J52" s="164"/>
      <c r="K52" s="163">
        <v>12.5335</v>
      </c>
      <c r="L52" s="163">
        <v>4.4809000000000001</v>
      </c>
      <c r="M52" s="163">
        <v>4.1811999999999996</v>
      </c>
      <c r="N52" s="163">
        <v>-6.66</v>
      </c>
      <c r="O52" s="162">
        <v>-26.4</v>
      </c>
      <c r="P52" s="163">
        <v>2.2000000000000002</v>
      </c>
      <c r="Q52" s="163">
        <v>2.484</v>
      </c>
      <c r="R52" s="163">
        <v>-19.8</v>
      </c>
      <c r="S52" s="163">
        <v>2.6877</v>
      </c>
      <c r="T52" s="164"/>
      <c r="U52" s="163">
        <v>3.9380000000000002</v>
      </c>
      <c r="V52" s="163">
        <v>3.7669000000000001</v>
      </c>
      <c r="W52" s="163">
        <v>6.8966000000000003</v>
      </c>
      <c r="X52" s="163">
        <v>10.228300000000001</v>
      </c>
      <c r="Y52" s="163">
        <v>-6.0860000000000003</v>
      </c>
      <c r="Z52" s="163">
        <v>1.2068000000000001</v>
      </c>
      <c r="AA52" s="164"/>
      <c r="AB52" s="163">
        <v>-1.0076000000000001</v>
      </c>
      <c r="AC52" s="163">
        <v>-0.70199999999999996</v>
      </c>
      <c r="AD52" s="163">
        <v>-0.69499999999999995</v>
      </c>
      <c r="AE52" s="163">
        <v>9.641</v>
      </c>
      <c r="AF52" s="163">
        <v>-13.32</v>
      </c>
      <c r="AG52" s="163">
        <v>-6.6</v>
      </c>
      <c r="AH52" s="163">
        <v>-2.0009999999999999</v>
      </c>
      <c r="AI52" s="163">
        <v>0.192</v>
      </c>
      <c r="AJ52" s="163">
        <v>-10.8</v>
      </c>
      <c r="AK52" s="163">
        <v>-10.9</v>
      </c>
      <c r="AL52" s="164"/>
      <c r="AM52" s="163">
        <v>-9.14</v>
      </c>
      <c r="AN52" s="163">
        <v>-9.16</v>
      </c>
      <c r="AO52" s="163">
        <v>6.9311999999999996</v>
      </c>
      <c r="AP52" s="163">
        <v>3.9670999999999998</v>
      </c>
      <c r="AQ52" s="163">
        <v>18.930399999999999</v>
      </c>
      <c r="AR52" s="163">
        <v>20.162600000000001</v>
      </c>
      <c r="AS52" s="163">
        <v>-20.2849</v>
      </c>
      <c r="AT52" s="163">
        <v>-7.6356999999999999</v>
      </c>
      <c r="AU52" s="163">
        <v>-7.2885</v>
      </c>
      <c r="AV52" s="163">
        <v>8.2000000000000007E-3</v>
      </c>
      <c r="AW52" s="163">
        <v>2.9399999999999999E-2</v>
      </c>
      <c r="AX52" s="163">
        <v>-15.1374</v>
      </c>
      <c r="AY52" s="163">
        <v>-12.726100000000001</v>
      </c>
      <c r="AZ52" s="163">
        <v>1.5905</v>
      </c>
      <c r="BA52" s="163">
        <v>8.5672999999999995</v>
      </c>
      <c r="BB52" s="163">
        <v>20.479199999999999</v>
      </c>
      <c r="BC52" s="163">
        <v>8.4285999999999994</v>
      </c>
      <c r="BD52" s="163">
        <v>-4.0999999999999996</v>
      </c>
      <c r="BE52" s="163">
        <v>-4.0999999999999996</v>
      </c>
      <c r="BF52" s="163">
        <v>-23.8324</v>
      </c>
      <c r="BG52" s="163">
        <v>-24.111899999999999</v>
      </c>
      <c r="BH52" s="163">
        <v>-2.7599</v>
      </c>
      <c r="BI52" s="164"/>
      <c r="BJ52" s="163">
        <v>-4.827</v>
      </c>
      <c r="BK52" s="163">
        <v>3.3027000000000002</v>
      </c>
      <c r="BL52" s="163">
        <v>1.1539999999999999</v>
      </c>
      <c r="BM52" s="163">
        <v>0.95599999999999996</v>
      </c>
      <c r="BN52" s="163">
        <v>-76.021600000000007</v>
      </c>
      <c r="BO52" s="163">
        <v>45.960900000000002</v>
      </c>
      <c r="BP52" s="163">
        <v>45.808300000000003</v>
      </c>
      <c r="BQ52" s="163">
        <v>78.689400000000006</v>
      </c>
      <c r="BR52" s="163">
        <v>-97.349400000000003</v>
      </c>
      <c r="BS52" s="164"/>
      <c r="BT52" s="164"/>
      <c r="BU52" s="164"/>
      <c r="BV52" s="163">
        <v>19.130800000000001</v>
      </c>
      <c r="BW52" s="163">
        <v>9.0399999999999991</v>
      </c>
      <c r="BX52" s="163">
        <v>6.12</v>
      </c>
      <c r="BY52" s="163">
        <v>-9.1199999999999992</v>
      </c>
      <c r="BZ52" s="163">
        <v>6.04</v>
      </c>
      <c r="CA52" s="163">
        <v>-8.5691000000000006</v>
      </c>
      <c r="CB52" s="163">
        <v>-8.4351000000000003</v>
      </c>
      <c r="CC52" s="163">
        <v>20.7316</v>
      </c>
      <c r="CD52" s="163">
        <v>19.229399999999998</v>
      </c>
      <c r="CE52" s="163">
        <v>-2.0000000000000001E-4</v>
      </c>
      <c r="CF52" s="163">
        <v>-5.6779000000000002</v>
      </c>
      <c r="CG52" s="163">
        <v>-5.7122999999999999</v>
      </c>
      <c r="CH52" s="163">
        <v>-5.1284999999999998</v>
      </c>
      <c r="CI52" s="163">
        <v>14.404500000000001</v>
      </c>
      <c r="CJ52" s="164"/>
      <c r="CK52" s="164"/>
      <c r="CL52" s="163">
        <v>57.9</v>
      </c>
      <c r="CM52" s="163">
        <v>-25</v>
      </c>
      <c r="CN52" s="163">
        <v>-2.4500000000000002</v>
      </c>
      <c r="CO52" s="163">
        <v>43.837400000000002</v>
      </c>
      <c r="CP52" s="163">
        <v>43.529200000000003</v>
      </c>
      <c r="CQ52" s="163">
        <v>42.2117</v>
      </c>
      <c r="CR52" s="163">
        <v>74.696299999999994</v>
      </c>
      <c r="CS52" s="163">
        <v>75.203400000000002</v>
      </c>
      <c r="CT52" s="163">
        <v>-22.6934</v>
      </c>
      <c r="CU52" s="163">
        <v>-61.671599999999998</v>
      </c>
      <c r="CV52" s="163">
        <v>-21.032399999999999</v>
      </c>
      <c r="CW52" s="163">
        <v>2.6055000000000001</v>
      </c>
      <c r="CX52" s="163">
        <v>27.11</v>
      </c>
      <c r="CY52" s="163">
        <v>16.420000000000002</v>
      </c>
      <c r="CZ52" s="163">
        <v>8.5985999999999994</v>
      </c>
      <c r="DA52" s="163">
        <v>8.7920999999999996</v>
      </c>
      <c r="DB52" s="163">
        <v>-10.220000000000001</v>
      </c>
      <c r="DC52" s="164"/>
      <c r="DD52" s="163">
        <v>-16.069400000000002</v>
      </c>
      <c r="DE52" s="163">
        <v>-16.205400000000001</v>
      </c>
      <c r="DF52" s="163">
        <v>29.924800000000001</v>
      </c>
      <c r="DG52" s="163">
        <v>1.49E-2</v>
      </c>
      <c r="DH52" s="163">
        <v>-5.2064000000000004</v>
      </c>
      <c r="DI52" s="163">
        <v>6.3</v>
      </c>
      <c r="DJ52" s="163">
        <v>7.5</v>
      </c>
      <c r="DK52" s="163">
        <v>-4.5495999999999999</v>
      </c>
      <c r="DL52" s="163">
        <v>0.94089999999999996</v>
      </c>
      <c r="DM52" s="163">
        <v>35.017600000000002</v>
      </c>
      <c r="DN52" s="163">
        <v>8.7264999999999997</v>
      </c>
      <c r="DO52" s="163">
        <v>1.48</v>
      </c>
      <c r="DP52" s="163">
        <v>-0.12</v>
      </c>
      <c r="DQ52" s="163">
        <v>6.2774999999999999</v>
      </c>
      <c r="DR52" s="163">
        <v>-30.0517</v>
      </c>
      <c r="DS52" s="163">
        <v>-1.9</v>
      </c>
      <c r="DT52" s="163">
        <v>-1.93</v>
      </c>
      <c r="DU52" s="163">
        <v>13.24</v>
      </c>
      <c r="DV52" s="163">
        <v>20.010000000000002</v>
      </c>
      <c r="DW52" s="163">
        <v>-28.672699999999999</v>
      </c>
      <c r="DX52" s="163">
        <v>-14.0909</v>
      </c>
      <c r="DY52" s="163">
        <v>-30.365500000000001</v>
      </c>
      <c r="DZ52" s="163">
        <v>-29.209099999999999</v>
      </c>
      <c r="EA52" s="163">
        <v>11.391</v>
      </c>
      <c r="EB52" s="163">
        <v>-5.6247999999999996</v>
      </c>
      <c r="EC52" s="163">
        <v>-14.944599999999999</v>
      </c>
      <c r="ED52" s="163">
        <v>-14.867100000000001</v>
      </c>
      <c r="EE52" s="163">
        <v>-22.296700000000001</v>
      </c>
      <c r="EF52" s="163">
        <v>-27.040900000000001</v>
      </c>
      <c r="EG52" s="163">
        <v>-11.654999999999999</v>
      </c>
      <c r="EH52" s="163">
        <v>-157.80959999999999</v>
      </c>
      <c r="EI52" s="163">
        <v>-31.927199999999999</v>
      </c>
      <c r="EJ52" s="164"/>
      <c r="EK52" s="163">
        <v>-5.0377999999999998</v>
      </c>
      <c r="EL52" s="163">
        <v>-4.6064999999999996</v>
      </c>
      <c r="EM52" s="163">
        <v>18.5657</v>
      </c>
      <c r="EN52" s="163">
        <v>-13.466799999999999</v>
      </c>
      <c r="EO52" s="163">
        <v>-13.2736</v>
      </c>
      <c r="EP52" s="163">
        <v>-6.66</v>
      </c>
      <c r="EQ52" s="163">
        <v>-18.923999999999999</v>
      </c>
      <c r="ER52" s="163">
        <v>-18.588699999999999</v>
      </c>
      <c r="ES52" s="163">
        <v>9.9527999999999999</v>
      </c>
      <c r="ET52" s="164"/>
      <c r="EU52" s="163">
        <v>-10.42</v>
      </c>
      <c r="EV52" s="163">
        <v>0</v>
      </c>
      <c r="EW52" s="163">
        <v>1.7996000000000001</v>
      </c>
      <c r="EX52" s="163">
        <v>-11.4603</v>
      </c>
      <c r="EY52" s="163">
        <v>-6.0500999999999996</v>
      </c>
      <c r="EZ52" s="163">
        <v>4.7111999999999998</v>
      </c>
      <c r="FA52" s="163">
        <v>2.3906999999999998</v>
      </c>
      <c r="FB52" s="163">
        <v>10.7536</v>
      </c>
      <c r="FC52" s="163">
        <v>-27.947500000000002</v>
      </c>
      <c r="FD52" s="163">
        <v>0.50439999999999996</v>
      </c>
      <c r="FE52" s="164"/>
      <c r="FF52" s="163">
        <v>0.4788</v>
      </c>
      <c r="FG52" s="163">
        <v>2.6282999999999999</v>
      </c>
      <c r="FH52" s="163">
        <v>2.673</v>
      </c>
      <c r="FI52" s="163">
        <v>0</v>
      </c>
      <c r="FJ52" s="163">
        <v>-2.5118</v>
      </c>
      <c r="FK52" s="163">
        <v>-3.0142000000000002</v>
      </c>
      <c r="FL52" s="163">
        <v>6.8657000000000004</v>
      </c>
      <c r="FM52" s="163">
        <v>11.3409</v>
      </c>
      <c r="FN52" s="163">
        <v>11.274900000000001</v>
      </c>
      <c r="FO52" s="163">
        <v>8.6387</v>
      </c>
      <c r="FP52" s="163">
        <v>18.8154</v>
      </c>
      <c r="FQ52" s="163">
        <v>8.0969999999999995</v>
      </c>
      <c r="FR52" s="163">
        <v>-14.72</v>
      </c>
      <c r="FS52" s="163">
        <v>-1.5981000000000001</v>
      </c>
      <c r="FT52" s="163">
        <v>0.29780000000000001</v>
      </c>
      <c r="FU52" s="163">
        <v>0.97</v>
      </c>
      <c r="FV52" s="163">
        <v>2.06</v>
      </c>
      <c r="FW52" s="163">
        <v>0</v>
      </c>
      <c r="FX52" s="164"/>
      <c r="FY52" s="163">
        <v>2.6720000000000002</v>
      </c>
      <c r="FZ52" s="163">
        <v>0.30199999999999999</v>
      </c>
      <c r="GA52" s="163">
        <v>2.2614000000000001</v>
      </c>
      <c r="GB52" s="163">
        <v>-2.44</v>
      </c>
      <c r="GC52" s="163">
        <v>-29.232800000000001</v>
      </c>
      <c r="GD52" s="163">
        <v>-23.8447</v>
      </c>
      <c r="GE52" s="163">
        <v>-3.07</v>
      </c>
      <c r="GF52" s="163">
        <v>23.899100000000001</v>
      </c>
      <c r="GG52" s="164"/>
      <c r="GH52" s="163">
        <v>31.727900000000002</v>
      </c>
      <c r="GI52" s="164"/>
      <c r="GJ52" s="163">
        <v>-19.078900000000001</v>
      </c>
      <c r="GK52" s="163">
        <v>2.9506000000000001</v>
      </c>
      <c r="GL52" s="163">
        <v>3.15E-2</v>
      </c>
      <c r="GM52" s="164"/>
      <c r="GN52" s="163">
        <v>-11.6982</v>
      </c>
      <c r="GO52" s="163">
        <v>-1.1908000000000001</v>
      </c>
      <c r="GP52" s="163">
        <v>2.3734999999999999</v>
      </c>
      <c r="GQ52" s="163">
        <v>-36.722000000000001</v>
      </c>
      <c r="GR52" s="163">
        <v>9.2110000000000003</v>
      </c>
      <c r="GS52" s="163">
        <v>8.8361999999999998</v>
      </c>
      <c r="GT52" s="163">
        <v>184.3579</v>
      </c>
      <c r="GU52" s="163">
        <v>-5.5481999999999996</v>
      </c>
      <c r="GV52" s="163">
        <v>-10.4239</v>
      </c>
      <c r="GW52" s="163">
        <v>-11.582100000000001</v>
      </c>
      <c r="GX52" s="163">
        <v>2.0426000000000002</v>
      </c>
      <c r="GY52" s="163">
        <v>4.1391999999999998</v>
      </c>
      <c r="GZ52" s="163">
        <v>4.2568000000000001</v>
      </c>
      <c r="HA52" s="163">
        <v>2</v>
      </c>
      <c r="HB52" s="163">
        <v>25.203199999999999</v>
      </c>
      <c r="HC52" s="163">
        <v>26.992000000000001</v>
      </c>
      <c r="HD52" s="163">
        <v>3.35</v>
      </c>
      <c r="HE52" s="163">
        <v>0</v>
      </c>
      <c r="HF52" s="163">
        <v>36.463900000000002</v>
      </c>
      <c r="HG52" s="163">
        <v>17.235199999999999</v>
      </c>
      <c r="HH52" s="163">
        <v>31.356300000000001</v>
      </c>
      <c r="HI52" s="163">
        <v>9.8462999999999994</v>
      </c>
      <c r="HJ52" s="163">
        <v>10.007</v>
      </c>
      <c r="HK52" s="163">
        <v>-11.646000000000001</v>
      </c>
      <c r="HL52" s="163">
        <v>-13.891400000000001</v>
      </c>
      <c r="HM52" s="163">
        <v>0</v>
      </c>
      <c r="HN52" s="163">
        <v>0</v>
      </c>
      <c r="HO52" s="164"/>
      <c r="HP52" s="163">
        <v>53.377299999999998</v>
      </c>
      <c r="HQ52" s="163">
        <v>-18.9284</v>
      </c>
      <c r="HR52" s="163">
        <v>-18.197800000000001</v>
      </c>
      <c r="HS52" s="163">
        <v>-9.0678999999999998</v>
      </c>
      <c r="HT52" s="163">
        <v>-9.4200999999999997</v>
      </c>
      <c r="HU52" s="163">
        <v>6.46</v>
      </c>
      <c r="HV52" s="163">
        <v>6.51</v>
      </c>
      <c r="HW52" s="163">
        <v>-31</v>
      </c>
      <c r="HX52" s="163">
        <v>-30.2</v>
      </c>
      <c r="HY52" s="163">
        <v>2.0754999999999999</v>
      </c>
      <c r="HZ52" s="163">
        <v>-9.84</v>
      </c>
      <c r="IA52" s="164"/>
      <c r="IB52" s="163">
        <v>22.552499999999998</v>
      </c>
      <c r="IC52" s="163">
        <v>22.459099999999999</v>
      </c>
      <c r="ID52" s="163">
        <v>-20.7</v>
      </c>
      <c r="IE52" s="163">
        <v>-36.299999999999997</v>
      </c>
      <c r="IF52" s="163">
        <v>5.2</v>
      </c>
      <c r="IG52" s="163">
        <v>4.9000000000000004</v>
      </c>
      <c r="IH52" s="164"/>
      <c r="II52" s="163">
        <v>-17.595400000000001</v>
      </c>
      <c r="IJ52" s="163">
        <v>-65.528700000000001</v>
      </c>
      <c r="IK52" s="163">
        <v>7.0701999999999998</v>
      </c>
      <c r="IL52" s="163">
        <v>-221.762</v>
      </c>
      <c r="IM52" s="163">
        <v>-8.7388999999999992</v>
      </c>
      <c r="IN52" s="163">
        <v>-11.3287</v>
      </c>
      <c r="IO52" s="163">
        <v>89.968299999999999</v>
      </c>
      <c r="IP52" s="163">
        <v>73.459800000000001</v>
      </c>
      <c r="IQ52" s="163">
        <v>86.947500000000005</v>
      </c>
      <c r="IR52" s="163">
        <v>135.76910000000001</v>
      </c>
      <c r="IS52" s="163">
        <v>22.046700000000001</v>
      </c>
      <c r="IT52" s="163">
        <v>22.986599999999999</v>
      </c>
      <c r="IU52" s="163">
        <v>20.8309</v>
      </c>
      <c r="IV52" s="163">
        <v>21.0349</v>
      </c>
      <c r="IW52" s="163">
        <v>143.35290000000001</v>
      </c>
      <c r="IX52" s="163">
        <v>-241.655</v>
      </c>
      <c r="IY52" s="163">
        <v>50.01</v>
      </c>
      <c r="IZ52" s="163">
        <v>-39.701900000000002</v>
      </c>
      <c r="JA52" s="163">
        <v>-0.60909999999999997</v>
      </c>
      <c r="JB52" s="164"/>
      <c r="JC52" s="163">
        <v>-4.24</v>
      </c>
      <c r="JD52" s="163">
        <v>-0.63700000000000001</v>
      </c>
      <c r="JE52" s="163">
        <v>-0.65300000000000002</v>
      </c>
      <c r="JF52" s="163">
        <v>-0.4</v>
      </c>
      <c r="JG52" s="163">
        <v>1.1200000000000001</v>
      </c>
      <c r="JH52" s="163">
        <v>-1.2684</v>
      </c>
      <c r="JI52" s="163">
        <v>-7.3532999999999999</v>
      </c>
      <c r="JJ52" s="163">
        <v>10.6676</v>
      </c>
      <c r="JK52" s="163">
        <v>-3.1326999999999998</v>
      </c>
      <c r="JL52" s="163">
        <v>6.2</v>
      </c>
      <c r="JM52" s="163">
        <v>2.5649999999999999</v>
      </c>
      <c r="JN52" s="163">
        <v>2.5449999999999999</v>
      </c>
      <c r="JO52" s="163">
        <v>2.8361999999999998</v>
      </c>
      <c r="JP52" s="163">
        <v>3.2892000000000001</v>
      </c>
      <c r="JQ52" s="163">
        <v>4.5930999999999997</v>
      </c>
      <c r="JR52" s="163">
        <v>3.1103000000000001</v>
      </c>
      <c r="JS52" s="163">
        <v>3.6364999999999998</v>
      </c>
      <c r="JT52" s="164"/>
      <c r="JU52" s="163">
        <v>20.6</v>
      </c>
      <c r="JV52" s="163">
        <v>4.0387000000000004</v>
      </c>
      <c r="JW52" s="163">
        <v>-0.26</v>
      </c>
      <c r="JX52" s="164"/>
      <c r="JY52" s="163">
        <v>-7.2720000000000002</v>
      </c>
      <c r="JZ52" s="163">
        <v>-13.8813</v>
      </c>
      <c r="KA52" s="163">
        <v>-15.8781</v>
      </c>
      <c r="KB52" s="163">
        <v>-5.3921999999999999</v>
      </c>
      <c r="KC52" s="163">
        <v>9.6510999999999996</v>
      </c>
      <c r="KD52" s="163">
        <v>-10.2829</v>
      </c>
      <c r="KE52" s="163">
        <v>0</v>
      </c>
      <c r="KF52" s="163">
        <v>-20</v>
      </c>
      <c r="KG52" s="163">
        <v>2.2999999999999998</v>
      </c>
      <c r="KH52" s="164"/>
      <c r="KI52" s="163">
        <v>-54.155900000000003</v>
      </c>
    </row>
    <row r="53" spans="1:295" ht="18" customHeight="1" x14ac:dyDescent="0.3">
      <c r="A53" s="158" t="s">
        <v>63</v>
      </c>
      <c r="B53" s="158" t="s">
        <v>804</v>
      </c>
      <c r="C53" s="162">
        <v>0</v>
      </c>
      <c r="D53" s="163">
        <v>2.6132</v>
      </c>
      <c r="E53" s="163">
        <v>-7.3788999999999998</v>
      </c>
      <c r="F53" s="163">
        <v>2.9310999999999998</v>
      </c>
      <c r="G53" s="163">
        <v>8.0557999999999996</v>
      </c>
      <c r="H53" s="164"/>
      <c r="I53" s="163">
        <v>15.4785</v>
      </c>
      <c r="J53" s="164"/>
      <c r="K53" s="163">
        <v>11.5001</v>
      </c>
      <c r="L53" s="163">
        <v>4.0968999999999998</v>
      </c>
      <c r="M53" s="163">
        <v>3.7930000000000001</v>
      </c>
      <c r="N53" s="163">
        <v>-4.4400000000000004</v>
      </c>
      <c r="O53" s="162">
        <v>-26.4</v>
      </c>
      <c r="P53" s="163">
        <v>0</v>
      </c>
      <c r="Q53" s="163">
        <v>2.484</v>
      </c>
      <c r="R53" s="163">
        <v>-19.8</v>
      </c>
      <c r="S53" s="163">
        <v>2.6920000000000002</v>
      </c>
      <c r="T53" s="164"/>
      <c r="U53" s="163">
        <v>3.3347000000000002</v>
      </c>
      <c r="V53" s="163">
        <v>3.1741999999999999</v>
      </c>
      <c r="W53" s="163">
        <v>5.9478999999999997</v>
      </c>
      <c r="X53" s="163">
        <v>10.301500000000001</v>
      </c>
      <c r="Y53" s="163">
        <v>-6.0838999999999999</v>
      </c>
      <c r="Z53" s="163">
        <v>1.2023999999999999</v>
      </c>
      <c r="AA53" s="164"/>
      <c r="AB53" s="163">
        <v>-1.1319999999999999</v>
      </c>
      <c r="AC53" s="163">
        <v>-0.85499999999999998</v>
      </c>
      <c r="AD53" s="163">
        <v>-0.85499999999999998</v>
      </c>
      <c r="AE53" s="163">
        <v>9.6020000000000003</v>
      </c>
      <c r="AF53" s="163">
        <v>-15.54</v>
      </c>
      <c r="AG53" s="163">
        <v>-6.6</v>
      </c>
      <c r="AH53" s="163">
        <v>-1.9750000000000001</v>
      </c>
      <c r="AI53" s="163">
        <v>0.183</v>
      </c>
      <c r="AJ53" s="163">
        <v>-11.53</v>
      </c>
      <c r="AK53" s="163">
        <v>-11.55</v>
      </c>
      <c r="AL53" s="164"/>
      <c r="AM53" s="163">
        <v>-9.6199999999999992</v>
      </c>
      <c r="AN53" s="163">
        <v>-9.59</v>
      </c>
      <c r="AO53" s="163">
        <v>6.8273000000000001</v>
      </c>
      <c r="AP53" s="163">
        <v>3.9114</v>
      </c>
      <c r="AQ53" s="163">
        <v>22.314599999999999</v>
      </c>
      <c r="AR53" s="163">
        <v>22.815999999999999</v>
      </c>
      <c r="AS53" s="163">
        <v>-21.924299999999999</v>
      </c>
      <c r="AT53" s="163">
        <v>-7.7695999999999996</v>
      </c>
      <c r="AU53" s="163">
        <v>-7.4363000000000001</v>
      </c>
      <c r="AV53" s="163">
        <v>-0.68189999999999995</v>
      </c>
      <c r="AW53" s="163">
        <v>-0.15279999999999999</v>
      </c>
      <c r="AX53" s="163">
        <v>-14.7355</v>
      </c>
      <c r="AY53" s="163">
        <v>-12.4582</v>
      </c>
      <c r="AZ53" s="163">
        <v>1.9851000000000001</v>
      </c>
      <c r="BA53" s="163">
        <v>10.484400000000001</v>
      </c>
      <c r="BB53" s="163">
        <v>17.556999999999999</v>
      </c>
      <c r="BC53" s="163">
        <v>10.117800000000001</v>
      </c>
      <c r="BD53" s="163">
        <v>-4.3</v>
      </c>
      <c r="BE53" s="163">
        <v>-4.2</v>
      </c>
      <c r="BF53" s="163">
        <v>-25.151700000000002</v>
      </c>
      <c r="BG53" s="163">
        <v>-25.049499999999998</v>
      </c>
      <c r="BH53" s="163">
        <v>-2.7216999999999998</v>
      </c>
      <c r="BI53" s="164"/>
      <c r="BJ53" s="163">
        <v>-6.0805999999999996</v>
      </c>
      <c r="BK53" s="163">
        <v>3.2507000000000001</v>
      </c>
      <c r="BL53" s="163">
        <v>0.44940000000000002</v>
      </c>
      <c r="BM53" s="163">
        <v>0.69469999999999998</v>
      </c>
      <c r="BN53" s="163">
        <v>-90.548400000000001</v>
      </c>
      <c r="BO53" s="163">
        <v>45.6252</v>
      </c>
      <c r="BP53" s="163">
        <v>45.6252</v>
      </c>
      <c r="BQ53" s="163">
        <v>92.694400000000002</v>
      </c>
      <c r="BR53" s="163">
        <v>-109.1472</v>
      </c>
      <c r="BS53" s="164"/>
      <c r="BT53" s="164"/>
      <c r="BU53" s="164"/>
      <c r="BV53" s="163">
        <v>18.122900000000001</v>
      </c>
      <c r="BW53" s="163">
        <v>8.81</v>
      </c>
      <c r="BX53" s="163">
        <v>5.91</v>
      </c>
      <c r="BY53" s="163">
        <v>-10.210000000000001</v>
      </c>
      <c r="BZ53" s="163">
        <v>5.36</v>
      </c>
      <c r="CA53" s="163">
        <v>-5.7560000000000002</v>
      </c>
      <c r="CB53" s="163">
        <v>-5.6219999999999999</v>
      </c>
      <c r="CC53" s="163">
        <v>19.376000000000001</v>
      </c>
      <c r="CD53" s="163">
        <v>17.756900000000002</v>
      </c>
      <c r="CE53" s="163">
        <v>0.88500000000000001</v>
      </c>
      <c r="CF53" s="163">
        <v>-8.2026000000000003</v>
      </c>
      <c r="CG53" s="163">
        <v>-8.2405000000000008</v>
      </c>
      <c r="CH53" s="163">
        <v>-5.7382</v>
      </c>
      <c r="CI53" s="163">
        <v>13.991899999999999</v>
      </c>
      <c r="CJ53" s="164"/>
      <c r="CK53" s="164"/>
      <c r="CL53" s="163">
        <v>53.8</v>
      </c>
      <c r="CM53" s="163">
        <v>-23.4</v>
      </c>
      <c r="CN53" s="163">
        <v>-2.38</v>
      </c>
      <c r="CO53" s="163">
        <v>40.763199999999998</v>
      </c>
      <c r="CP53" s="163">
        <v>40.784599999999998</v>
      </c>
      <c r="CQ53" s="163">
        <v>38.494700000000002</v>
      </c>
      <c r="CR53" s="163">
        <v>77.197500000000005</v>
      </c>
      <c r="CS53" s="163">
        <v>77.894800000000004</v>
      </c>
      <c r="CT53" s="163">
        <v>-23.290600000000001</v>
      </c>
      <c r="CU53" s="163">
        <v>-62.471600000000002</v>
      </c>
      <c r="CV53" s="163">
        <v>-21.3017</v>
      </c>
      <c r="CW53" s="163">
        <v>2.3879999999999999</v>
      </c>
      <c r="CX53" s="163">
        <v>25.08</v>
      </c>
      <c r="CY53" s="163">
        <v>15.74</v>
      </c>
      <c r="CZ53" s="163">
        <v>7.5049000000000001</v>
      </c>
      <c r="DA53" s="163">
        <v>7.7179000000000002</v>
      </c>
      <c r="DB53" s="163">
        <v>-9.77</v>
      </c>
      <c r="DC53" s="164"/>
      <c r="DD53" s="163">
        <v>-15.680099999999999</v>
      </c>
      <c r="DE53" s="163">
        <v>-15.338100000000001</v>
      </c>
      <c r="DF53" s="163">
        <v>32.511099999999999</v>
      </c>
      <c r="DG53" s="163">
        <v>1.5299999999999999E-2</v>
      </c>
      <c r="DH53" s="163">
        <v>-4.9566999999999997</v>
      </c>
      <c r="DI53" s="163">
        <v>9.3000000000000007</v>
      </c>
      <c r="DJ53" s="163">
        <v>9.9</v>
      </c>
      <c r="DK53" s="163">
        <v>-4.6021000000000001</v>
      </c>
      <c r="DL53" s="163">
        <v>-0.187</v>
      </c>
      <c r="DM53" s="163">
        <v>34.228999999999999</v>
      </c>
      <c r="DN53" s="163">
        <v>7.0566000000000004</v>
      </c>
      <c r="DO53" s="163">
        <v>0.28999999999999998</v>
      </c>
      <c r="DP53" s="163">
        <v>0.01</v>
      </c>
      <c r="DQ53" s="163">
        <v>6.7095000000000002</v>
      </c>
      <c r="DR53" s="163">
        <v>-32.591900000000003</v>
      </c>
      <c r="DS53" s="163">
        <v>-5.27</v>
      </c>
      <c r="DT53" s="163">
        <v>-5.35</v>
      </c>
      <c r="DU53" s="163">
        <v>18.48</v>
      </c>
      <c r="DV53" s="163">
        <v>19.16</v>
      </c>
      <c r="DW53" s="163">
        <v>-31.5273</v>
      </c>
      <c r="DX53" s="163">
        <v>-15.7545</v>
      </c>
      <c r="DY53" s="163">
        <v>-28.6128</v>
      </c>
      <c r="DZ53" s="163">
        <v>-27.936399999999999</v>
      </c>
      <c r="EA53" s="163">
        <v>9.6882999999999999</v>
      </c>
      <c r="EB53" s="163">
        <v>-8.8934999999999995</v>
      </c>
      <c r="EC53" s="163">
        <v>-17.5806</v>
      </c>
      <c r="ED53" s="163">
        <v>-17.130099999999999</v>
      </c>
      <c r="EE53" s="163">
        <v>-19.185700000000001</v>
      </c>
      <c r="EF53" s="163">
        <v>-22.654800000000002</v>
      </c>
      <c r="EG53" s="163">
        <v>-11.212</v>
      </c>
      <c r="EH53" s="163">
        <v>-173.12270000000001</v>
      </c>
      <c r="EI53" s="163">
        <v>-22.788799999999998</v>
      </c>
      <c r="EJ53" s="164"/>
      <c r="EK53" s="163">
        <v>-5.0298999999999996</v>
      </c>
      <c r="EL53" s="163">
        <v>-4.5495999999999999</v>
      </c>
      <c r="EM53" s="163">
        <v>17.565300000000001</v>
      </c>
      <c r="EN53" s="163">
        <v>-15.547599999999999</v>
      </c>
      <c r="EO53" s="163">
        <v>-14.9443</v>
      </c>
      <c r="EP53" s="163">
        <v>1.04</v>
      </c>
      <c r="EQ53" s="163">
        <v>-17.559200000000001</v>
      </c>
      <c r="ER53" s="163">
        <v>-17.196300000000001</v>
      </c>
      <c r="ES53" s="163">
        <v>8.4454999999999991</v>
      </c>
      <c r="ET53" s="164"/>
      <c r="EU53" s="163">
        <v>-6.29</v>
      </c>
      <c r="EV53" s="163">
        <v>0.9</v>
      </c>
      <c r="EW53" s="163">
        <v>1.4681999999999999</v>
      </c>
      <c r="EX53" s="163">
        <v>-14.1373</v>
      </c>
      <c r="EY53" s="163">
        <v>-5.8876999999999997</v>
      </c>
      <c r="EZ53" s="163">
        <v>4.8635999999999999</v>
      </c>
      <c r="FA53" s="163">
        <v>2.0754000000000001</v>
      </c>
      <c r="FB53" s="163">
        <v>8.2597000000000005</v>
      </c>
      <c r="FC53" s="163">
        <v>-26.611699999999999</v>
      </c>
      <c r="FD53" s="163">
        <v>0.42199999999999999</v>
      </c>
      <c r="FE53" s="164"/>
      <c r="FF53" s="163">
        <v>0.39910000000000001</v>
      </c>
      <c r="FG53" s="163">
        <v>3.3170000000000002</v>
      </c>
      <c r="FH53" s="163">
        <v>2.9137</v>
      </c>
      <c r="FI53" s="163">
        <v>0</v>
      </c>
      <c r="FJ53" s="163">
        <v>-5.5260999999999996</v>
      </c>
      <c r="FK53" s="163">
        <v>-5.6935000000000002</v>
      </c>
      <c r="FL53" s="163">
        <v>7.2005999999999997</v>
      </c>
      <c r="FM53" s="163">
        <v>9.8684999999999992</v>
      </c>
      <c r="FN53" s="163">
        <v>10.4625</v>
      </c>
      <c r="FO53" s="163">
        <v>10.7651</v>
      </c>
      <c r="FP53" s="163">
        <v>20.693300000000001</v>
      </c>
      <c r="FQ53" s="163">
        <v>9.0297000000000001</v>
      </c>
      <c r="FR53" s="163">
        <v>-14.37</v>
      </c>
      <c r="FS53" s="163">
        <v>-1.4131</v>
      </c>
      <c r="FT53" s="163">
        <v>0.32429999999999998</v>
      </c>
      <c r="FU53" s="163">
        <v>0.9</v>
      </c>
      <c r="FV53" s="163">
        <v>1.38</v>
      </c>
      <c r="FW53" s="163">
        <v>-9.3239999999999998</v>
      </c>
      <c r="FX53" s="164"/>
      <c r="FY53" s="163">
        <v>2.6539999999999999</v>
      </c>
      <c r="FZ53" s="163">
        <v>0.23300000000000001</v>
      </c>
      <c r="GA53" s="163">
        <v>2.2385000000000002</v>
      </c>
      <c r="GB53" s="163">
        <v>-3.09</v>
      </c>
      <c r="GC53" s="163">
        <v>-30.939299999999999</v>
      </c>
      <c r="GD53" s="163">
        <v>-24.639199999999999</v>
      </c>
      <c r="GE53" s="163">
        <v>-2.89</v>
      </c>
      <c r="GF53" s="163">
        <v>22.584399999999999</v>
      </c>
      <c r="GG53" s="164"/>
      <c r="GH53" s="163">
        <v>30.702100000000002</v>
      </c>
      <c r="GI53" s="164"/>
      <c r="GJ53" s="163">
        <v>-18.6736</v>
      </c>
      <c r="GK53" s="163">
        <v>2.7145999999999999</v>
      </c>
      <c r="GL53" s="164"/>
      <c r="GM53" s="164"/>
      <c r="GN53" s="163">
        <v>-12.009</v>
      </c>
      <c r="GO53" s="163">
        <v>-1.6875</v>
      </c>
      <c r="GP53" s="163">
        <v>2.1690999999999998</v>
      </c>
      <c r="GQ53" s="163">
        <v>-38.2346</v>
      </c>
      <c r="GR53" s="163">
        <v>8.0726999999999993</v>
      </c>
      <c r="GS53" s="163">
        <v>8.7960999999999991</v>
      </c>
      <c r="GT53" s="163">
        <v>177.08369999999999</v>
      </c>
      <c r="GU53" s="163">
        <v>-6.6433</v>
      </c>
      <c r="GV53" s="163">
        <v>-9.7819000000000003</v>
      </c>
      <c r="GW53" s="163">
        <v>-11.4902</v>
      </c>
      <c r="GX53" s="163">
        <v>2.5348999999999999</v>
      </c>
      <c r="GY53" s="163">
        <v>3.6768999999999998</v>
      </c>
      <c r="GZ53" s="163">
        <v>3.7416</v>
      </c>
      <c r="HA53" s="163">
        <v>2</v>
      </c>
      <c r="HB53" s="163">
        <v>25.1235</v>
      </c>
      <c r="HC53" s="163">
        <v>27.433</v>
      </c>
      <c r="HD53" s="163">
        <v>3.35</v>
      </c>
      <c r="HE53" s="163">
        <v>0</v>
      </c>
      <c r="HF53" s="163">
        <v>38.288400000000003</v>
      </c>
      <c r="HG53" s="163">
        <v>22.4025</v>
      </c>
      <c r="HH53" s="163">
        <v>29.34</v>
      </c>
      <c r="HI53" s="163">
        <v>10.358000000000001</v>
      </c>
      <c r="HJ53" s="163">
        <v>10.3522</v>
      </c>
      <c r="HK53" s="163">
        <v>-12.129300000000001</v>
      </c>
      <c r="HL53" s="163">
        <v>-14.3797</v>
      </c>
      <c r="HM53" s="163">
        <v>0</v>
      </c>
      <c r="HN53" s="163">
        <v>0</v>
      </c>
      <c r="HO53" s="163">
        <v>58.384399999999999</v>
      </c>
      <c r="HP53" s="164"/>
      <c r="HQ53" s="163">
        <v>-19.395299999999999</v>
      </c>
      <c r="HR53" s="163">
        <v>-18.395499999999998</v>
      </c>
      <c r="HS53" s="163">
        <v>-9.1942000000000004</v>
      </c>
      <c r="HT53" s="163">
        <v>-9.0319000000000003</v>
      </c>
      <c r="HU53" s="163">
        <v>7.08</v>
      </c>
      <c r="HV53" s="163">
        <v>7.12</v>
      </c>
      <c r="HW53" s="163">
        <v>-31.3</v>
      </c>
      <c r="HX53" s="163">
        <v>-31.6</v>
      </c>
      <c r="HY53" s="163">
        <v>2.0224000000000002</v>
      </c>
      <c r="HZ53" s="163">
        <v>-10.48</v>
      </c>
      <c r="IA53" s="164"/>
      <c r="IB53" s="163">
        <v>23.220500000000001</v>
      </c>
      <c r="IC53" s="163">
        <v>23.4178</v>
      </c>
      <c r="ID53" s="163">
        <v>-21.2</v>
      </c>
      <c r="IE53" s="163">
        <v>-35.5</v>
      </c>
      <c r="IF53" s="163">
        <v>5.0999999999999996</v>
      </c>
      <c r="IG53" s="163">
        <v>4.2</v>
      </c>
      <c r="IH53" s="164"/>
      <c r="II53" s="163">
        <v>-17.553000000000001</v>
      </c>
      <c r="IJ53" s="163">
        <v>-56.811300000000003</v>
      </c>
      <c r="IK53" s="163">
        <v>2.8426999999999998</v>
      </c>
      <c r="IL53" s="163">
        <v>-223.9512</v>
      </c>
      <c r="IM53" s="163">
        <v>-10.0223</v>
      </c>
      <c r="IN53" s="163">
        <v>-2.1871</v>
      </c>
      <c r="IO53" s="163">
        <v>90.417299999999997</v>
      </c>
      <c r="IP53" s="163">
        <v>74.852000000000004</v>
      </c>
      <c r="IQ53" s="163">
        <v>87.239699999999999</v>
      </c>
      <c r="IR53" s="163">
        <v>135.37950000000001</v>
      </c>
      <c r="IS53" s="163">
        <v>21.512</v>
      </c>
      <c r="IT53" s="163">
        <v>24.2057</v>
      </c>
      <c r="IU53" s="163">
        <v>23.266999999999999</v>
      </c>
      <c r="IV53" s="163">
        <v>20.509499999999999</v>
      </c>
      <c r="IW53" s="163">
        <v>142.3723</v>
      </c>
      <c r="IX53" s="163">
        <v>-242.41200000000001</v>
      </c>
      <c r="IY53" s="163">
        <v>48.492699999999999</v>
      </c>
      <c r="IZ53" s="163">
        <v>-39.3688</v>
      </c>
      <c r="JA53" s="163">
        <v>-0.63109999999999999</v>
      </c>
      <c r="JB53" s="164"/>
      <c r="JC53" s="163">
        <v>-4.16</v>
      </c>
      <c r="JD53" s="163">
        <v>-0.57899999999999996</v>
      </c>
      <c r="JE53" s="163">
        <v>-0.59099999999999997</v>
      </c>
      <c r="JF53" s="163">
        <v>-0.4</v>
      </c>
      <c r="JG53" s="163">
        <v>1.44</v>
      </c>
      <c r="JH53" s="163">
        <v>-1.5137</v>
      </c>
      <c r="JI53" s="163">
        <v>-7.5578000000000003</v>
      </c>
      <c r="JJ53" s="163">
        <v>10.8995</v>
      </c>
      <c r="JK53" s="163">
        <v>-3.1052</v>
      </c>
      <c r="JL53" s="163">
        <v>6</v>
      </c>
      <c r="JM53" s="163">
        <v>2.7749999999999999</v>
      </c>
      <c r="JN53" s="163">
        <v>1.458</v>
      </c>
      <c r="JO53" s="164"/>
      <c r="JP53" s="164"/>
      <c r="JQ53" s="163">
        <v>4.4870999999999999</v>
      </c>
      <c r="JR53" s="163">
        <v>4.0909000000000004</v>
      </c>
      <c r="JS53" s="163">
        <v>3.4392999999999998</v>
      </c>
      <c r="JT53" s="164"/>
      <c r="JU53" s="163">
        <v>20.6</v>
      </c>
      <c r="JV53" s="163">
        <v>4.3254999999999999</v>
      </c>
      <c r="JW53" s="163">
        <v>-0.32</v>
      </c>
      <c r="JX53" s="164"/>
      <c r="JY53" s="163">
        <v>-7.9832000000000001</v>
      </c>
      <c r="JZ53" s="163">
        <v>-14.861700000000001</v>
      </c>
      <c r="KA53" s="163">
        <v>-16.0625</v>
      </c>
      <c r="KB53" s="163">
        <v>-5.7093999999999996</v>
      </c>
      <c r="KC53" s="163">
        <v>10.023300000000001</v>
      </c>
      <c r="KD53" s="163">
        <v>-8.7515000000000001</v>
      </c>
      <c r="KE53" s="163">
        <v>-1.7331000000000001</v>
      </c>
      <c r="KF53" s="163">
        <v>-20.3</v>
      </c>
      <c r="KG53" s="163">
        <v>2.9</v>
      </c>
      <c r="KH53" s="164"/>
      <c r="KI53" s="163">
        <v>-55.159100000000002</v>
      </c>
    </row>
    <row r="54" spans="1:295" ht="18" customHeight="1" x14ac:dyDescent="0.3">
      <c r="A54" s="158" t="s">
        <v>63</v>
      </c>
      <c r="B54" s="158" t="s">
        <v>805</v>
      </c>
      <c r="C54" s="162">
        <v>0</v>
      </c>
      <c r="D54" s="163">
        <v>2.2416</v>
      </c>
      <c r="E54" s="163">
        <v>-7.0284000000000004</v>
      </c>
      <c r="F54" s="163">
        <v>2.7490000000000001</v>
      </c>
      <c r="G54" s="163">
        <v>7.8548999999999998</v>
      </c>
      <c r="H54" s="164"/>
      <c r="I54" s="163">
        <v>12.692</v>
      </c>
      <c r="J54" s="164"/>
      <c r="K54" s="163">
        <v>10.393599999999999</v>
      </c>
      <c r="L54" s="163">
        <v>3.4689000000000001</v>
      </c>
      <c r="M54" s="163">
        <v>3.1173999999999999</v>
      </c>
      <c r="N54" s="163">
        <v>-6.66</v>
      </c>
      <c r="O54" s="162">
        <v>-26.4</v>
      </c>
      <c r="P54" s="163">
        <v>0</v>
      </c>
      <c r="Q54" s="163">
        <v>2.484</v>
      </c>
      <c r="R54" s="164"/>
      <c r="S54" s="163">
        <v>2.5261999999999998</v>
      </c>
      <c r="T54" s="164"/>
      <c r="U54" s="163">
        <v>2.742</v>
      </c>
      <c r="V54" s="163">
        <v>2.5573000000000001</v>
      </c>
      <c r="W54" s="163">
        <v>5.0849000000000002</v>
      </c>
      <c r="X54" s="163">
        <v>9.6708999999999996</v>
      </c>
      <c r="Y54" s="163">
        <v>-5.9888000000000003</v>
      </c>
      <c r="Z54" s="163">
        <v>1.1431</v>
      </c>
      <c r="AA54" s="164"/>
      <c r="AB54" s="163">
        <v>-1.2003999999999999</v>
      </c>
      <c r="AC54" s="163">
        <v>-1.111</v>
      </c>
      <c r="AD54" s="163">
        <v>-1.103</v>
      </c>
      <c r="AE54" s="163">
        <v>9.9179999999999993</v>
      </c>
      <c r="AF54" s="163">
        <v>-13.32</v>
      </c>
      <c r="AG54" s="163">
        <v>-8.8000000000000007</v>
      </c>
      <c r="AH54" s="163">
        <v>-1.853</v>
      </c>
      <c r="AI54" s="163">
        <v>0.18</v>
      </c>
      <c r="AJ54" s="163">
        <v>-14.64</v>
      </c>
      <c r="AK54" s="163">
        <v>-14.75</v>
      </c>
      <c r="AL54" s="164"/>
      <c r="AM54" s="163">
        <v>-8.36</v>
      </c>
      <c r="AN54" s="163">
        <v>-8.4</v>
      </c>
      <c r="AO54" s="163">
        <v>5.8925000000000001</v>
      </c>
      <c r="AP54" s="163">
        <v>3.7258</v>
      </c>
      <c r="AQ54" s="163">
        <v>19.0596</v>
      </c>
      <c r="AR54" s="163">
        <v>21.305900000000001</v>
      </c>
      <c r="AS54" s="163">
        <v>-18.438500000000001</v>
      </c>
      <c r="AT54" s="163">
        <v>-10.8507</v>
      </c>
      <c r="AU54" s="163">
        <v>-10.5326</v>
      </c>
      <c r="AV54" s="163">
        <v>-0.39989999999999998</v>
      </c>
      <c r="AW54" s="163">
        <v>-0.44280000000000003</v>
      </c>
      <c r="AX54" s="163">
        <v>-12.860099999999999</v>
      </c>
      <c r="AY54" s="163">
        <v>-10.716699999999999</v>
      </c>
      <c r="AZ54" s="163">
        <v>0.8014</v>
      </c>
      <c r="BA54" s="163">
        <v>5.0000999999999998</v>
      </c>
      <c r="BB54" s="163">
        <v>23.7209</v>
      </c>
      <c r="BC54" s="163">
        <v>10.4649</v>
      </c>
      <c r="BD54" s="163">
        <v>-4.8</v>
      </c>
      <c r="BE54" s="163">
        <v>-4.8</v>
      </c>
      <c r="BF54" s="163">
        <v>-24.1294</v>
      </c>
      <c r="BG54" s="163">
        <v>-24.042999999999999</v>
      </c>
      <c r="BH54" s="163">
        <v>-3.0394000000000001</v>
      </c>
      <c r="BI54" s="164"/>
      <c r="BJ54" s="163">
        <v>-6.9107000000000003</v>
      </c>
      <c r="BK54" s="163">
        <v>2.3479000000000001</v>
      </c>
      <c r="BL54" s="163">
        <v>0</v>
      </c>
      <c r="BM54" s="163">
        <v>0.27510000000000001</v>
      </c>
      <c r="BN54" s="163">
        <v>-104.43429999999999</v>
      </c>
      <c r="BO54" s="163">
        <v>44.740099999999998</v>
      </c>
      <c r="BP54" s="163">
        <v>44.801200000000001</v>
      </c>
      <c r="BQ54" s="163">
        <v>112.5416</v>
      </c>
      <c r="BR54" s="163">
        <v>-119.85769999999999</v>
      </c>
      <c r="BS54" s="164"/>
      <c r="BT54" s="164"/>
      <c r="BU54" s="164"/>
      <c r="BV54" s="163">
        <v>15.9373</v>
      </c>
      <c r="BW54" s="163">
        <v>8.76</v>
      </c>
      <c r="BX54" s="163">
        <v>5.37</v>
      </c>
      <c r="BY54" s="163">
        <v>-11.72</v>
      </c>
      <c r="BZ54" s="163">
        <v>4.37</v>
      </c>
      <c r="CA54" s="163">
        <v>-8.9709000000000003</v>
      </c>
      <c r="CB54" s="163">
        <v>-8.5691000000000006</v>
      </c>
      <c r="CC54" s="163">
        <v>21.150700000000001</v>
      </c>
      <c r="CD54" s="163">
        <v>19.8782</v>
      </c>
      <c r="CE54" s="163">
        <v>-2.3610000000000002</v>
      </c>
      <c r="CF54" s="163">
        <v>-8.4329000000000001</v>
      </c>
      <c r="CG54" s="163">
        <v>-8.4943000000000008</v>
      </c>
      <c r="CH54" s="163">
        <v>-6.726</v>
      </c>
      <c r="CI54" s="163">
        <v>15.3728</v>
      </c>
      <c r="CJ54" s="164"/>
      <c r="CK54" s="164"/>
      <c r="CL54" s="163">
        <v>54.5</v>
      </c>
      <c r="CM54" s="163">
        <v>-26.7</v>
      </c>
      <c r="CN54" s="163">
        <v>-2.0299999999999998</v>
      </c>
      <c r="CO54" s="163">
        <v>38.801200000000001</v>
      </c>
      <c r="CP54" s="163">
        <v>38.435099999999998</v>
      </c>
      <c r="CQ54" s="163">
        <v>37.347999999999999</v>
      </c>
      <c r="CR54" s="163">
        <v>82.100200000000001</v>
      </c>
      <c r="CS54" s="163">
        <v>81.566999999999993</v>
      </c>
      <c r="CT54" s="163">
        <v>-24.197399999999998</v>
      </c>
      <c r="CU54" s="163">
        <v>-64.836500000000001</v>
      </c>
      <c r="CV54" s="163">
        <v>-23.828900000000001</v>
      </c>
      <c r="CW54" s="163">
        <v>2.0739000000000001</v>
      </c>
      <c r="CX54" s="163">
        <v>26.14</v>
      </c>
      <c r="CY54" s="163">
        <v>14.27</v>
      </c>
      <c r="CZ54" s="163">
        <v>6.7236000000000002</v>
      </c>
      <c r="DA54" s="163">
        <v>6.9366000000000003</v>
      </c>
      <c r="DB54" s="163">
        <v>-9.25</v>
      </c>
      <c r="DC54" s="164"/>
      <c r="DD54" s="163">
        <v>-17.103200000000001</v>
      </c>
      <c r="DE54" s="163">
        <v>-17.1831</v>
      </c>
      <c r="DF54" s="163">
        <v>39.480400000000003</v>
      </c>
      <c r="DG54" s="163">
        <v>1.55E-2</v>
      </c>
      <c r="DH54" s="163">
        <v>-4.6321000000000003</v>
      </c>
      <c r="DI54" s="163">
        <v>11.7</v>
      </c>
      <c r="DJ54" s="163">
        <v>12.3</v>
      </c>
      <c r="DK54" s="163">
        <v>-5.1184000000000003</v>
      </c>
      <c r="DL54" s="163">
        <v>-0.93500000000000005</v>
      </c>
      <c r="DM54" s="163">
        <v>34.386800000000001</v>
      </c>
      <c r="DN54" s="163">
        <v>5.9432999999999998</v>
      </c>
      <c r="DO54" s="163">
        <v>-0.4</v>
      </c>
      <c r="DP54" s="163">
        <v>-0.41</v>
      </c>
      <c r="DQ54" s="163">
        <v>6.5475000000000003</v>
      </c>
      <c r="DR54" s="163">
        <v>-38.3322</v>
      </c>
      <c r="DS54" s="163">
        <v>-5.83</v>
      </c>
      <c r="DT54" s="163">
        <v>-5.9</v>
      </c>
      <c r="DU54" s="163">
        <v>18.7</v>
      </c>
      <c r="DV54" s="163">
        <v>18.239999999999998</v>
      </c>
      <c r="DW54" s="163">
        <v>-36.090899999999998</v>
      </c>
      <c r="DX54" s="163">
        <v>-18.663599999999999</v>
      </c>
      <c r="DY54" s="163">
        <v>-32.935400000000001</v>
      </c>
      <c r="DZ54" s="163">
        <v>-31.6</v>
      </c>
      <c r="EA54" s="164"/>
      <c r="EB54" s="163">
        <v>-13.350199999999999</v>
      </c>
      <c r="EC54" s="163">
        <v>-22.1221</v>
      </c>
      <c r="ED54" s="163">
        <v>-21.9316</v>
      </c>
      <c r="EE54" s="163">
        <v>-18.378499999999999</v>
      </c>
      <c r="EF54" s="163">
        <v>-22.7545</v>
      </c>
      <c r="EG54" s="163">
        <v>-10.951000000000001</v>
      </c>
      <c r="EH54" s="163">
        <v>-192.49469999999999</v>
      </c>
      <c r="EI54" s="163">
        <v>-22.5595</v>
      </c>
      <c r="EJ54" s="164"/>
      <c r="EK54" s="163">
        <v>-5.0656999999999996</v>
      </c>
      <c r="EL54" s="163">
        <v>-4.4752000000000001</v>
      </c>
      <c r="EM54" s="163">
        <v>15.2972</v>
      </c>
      <c r="EN54" s="163">
        <v>-17.072099999999999</v>
      </c>
      <c r="EO54" s="163">
        <v>-16.611699999999999</v>
      </c>
      <c r="EP54" s="163">
        <v>23.056000000000001</v>
      </c>
      <c r="EQ54" s="163">
        <v>-22.550599999999999</v>
      </c>
      <c r="ER54" s="163">
        <v>-21.949200000000001</v>
      </c>
      <c r="ES54" s="163">
        <v>6.0472999999999999</v>
      </c>
      <c r="ET54" s="163">
        <v>-16.46</v>
      </c>
      <c r="EU54" s="163">
        <v>-9.98</v>
      </c>
      <c r="EV54" s="163">
        <v>0.1</v>
      </c>
      <c r="EW54" s="163">
        <v>1.5467</v>
      </c>
      <c r="EX54" s="163">
        <v>-16.4238</v>
      </c>
      <c r="EY54" s="163">
        <v>-5.7203999999999997</v>
      </c>
      <c r="EZ54" s="163">
        <v>4.9701000000000004</v>
      </c>
      <c r="FA54" s="163">
        <v>2.1596000000000002</v>
      </c>
      <c r="FB54" s="163">
        <v>6.9222999999999999</v>
      </c>
      <c r="FC54" s="163">
        <v>-25.173400000000001</v>
      </c>
      <c r="FD54" s="163">
        <v>0.42809999999999998</v>
      </c>
      <c r="FE54" s="164"/>
      <c r="FF54" s="163">
        <v>0.42809999999999998</v>
      </c>
      <c r="FG54" s="163">
        <v>2.714</v>
      </c>
      <c r="FH54" s="163">
        <v>2.9634999999999998</v>
      </c>
      <c r="FI54" s="163">
        <v>0</v>
      </c>
      <c r="FJ54" s="163">
        <v>-3.5165999999999999</v>
      </c>
      <c r="FK54" s="163">
        <v>-3.8515000000000001</v>
      </c>
      <c r="FL54" s="163">
        <v>1.3395999999999999</v>
      </c>
      <c r="FM54" s="163">
        <v>12.9678</v>
      </c>
      <c r="FN54" s="163">
        <v>12.8818</v>
      </c>
      <c r="FO54" s="163">
        <v>3.8856000000000002</v>
      </c>
      <c r="FP54" s="163">
        <v>14.2873</v>
      </c>
      <c r="FQ54" s="163">
        <v>8.4242000000000008</v>
      </c>
      <c r="FR54" s="163">
        <v>-14.71</v>
      </c>
      <c r="FS54" s="163">
        <v>-1.3069</v>
      </c>
      <c r="FT54" s="163">
        <v>0.2868</v>
      </c>
      <c r="FU54" s="163">
        <v>1.1499999999999999</v>
      </c>
      <c r="FV54" s="163">
        <v>1.94</v>
      </c>
      <c r="FW54" s="163">
        <v>0</v>
      </c>
      <c r="FX54" s="164"/>
      <c r="FY54" s="163">
        <v>2.5819999999999999</v>
      </c>
      <c r="FZ54" s="163">
        <v>6.3E-2</v>
      </c>
      <c r="GA54" s="163">
        <v>2.2999999999999998</v>
      </c>
      <c r="GB54" s="163">
        <v>-2.38</v>
      </c>
      <c r="GC54" s="163">
        <v>-26.593499999999999</v>
      </c>
      <c r="GD54" s="163">
        <v>-20.6309</v>
      </c>
      <c r="GE54" s="163">
        <v>-2.3199999999999998</v>
      </c>
      <c r="GF54" s="163">
        <v>23.508500000000002</v>
      </c>
      <c r="GG54" s="164"/>
      <c r="GH54" s="163">
        <v>29.803100000000001</v>
      </c>
      <c r="GI54" s="164"/>
      <c r="GJ54" s="163">
        <v>-17.588200000000001</v>
      </c>
      <c r="GK54" s="163">
        <v>2.6099000000000001</v>
      </c>
      <c r="GL54" s="163">
        <v>6.3E-2</v>
      </c>
      <c r="GM54" s="164"/>
      <c r="GN54" s="163">
        <v>-11.8812</v>
      </c>
      <c r="GO54" s="163">
        <v>-1.6007</v>
      </c>
      <c r="GP54" s="163">
        <v>3.3852000000000002</v>
      </c>
      <c r="GQ54" s="163">
        <v>-39.915199999999999</v>
      </c>
      <c r="GR54" s="163">
        <v>10.4237</v>
      </c>
      <c r="GS54" s="163">
        <v>8.5212000000000003</v>
      </c>
      <c r="GT54" s="163">
        <v>163.07919999999999</v>
      </c>
      <c r="GU54" s="163">
        <v>-7.9076000000000004</v>
      </c>
      <c r="GV54" s="163">
        <v>-9.9687999999999999</v>
      </c>
      <c r="GW54" s="163">
        <v>-11.1447</v>
      </c>
      <c r="GX54" s="163">
        <v>2.3868999999999998</v>
      </c>
      <c r="GY54" s="163">
        <v>3.3692000000000002</v>
      </c>
      <c r="GZ54" s="163">
        <v>3.4251999999999998</v>
      </c>
      <c r="HA54" s="163">
        <v>1.8793</v>
      </c>
      <c r="HB54" s="163">
        <v>24.5136</v>
      </c>
      <c r="HC54" s="163">
        <v>26.455500000000001</v>
      </c>
      <c r="HD54" s="163">
        <v>2.5099999999999998</v>
      </c>
      <c r="HE54" s="163">
        <v>-6.3948999999999998</v>
      </c>
      <c r="HF54" s="163">
        <v>35.435400000000001</v>
      </c>
      <c r="HG54" s="163">
        <v>16.4482</v>
      </c>
      <c r="HH54" s="163">
        <v>34.609699999999997</v>
      </c>
      <c r="HI54" s="163">
        <v>9.5902999999999992</v>
      </c>
      <c r="HJ54" s="163">
        <v>10.518800000000001</v>
      </c>
      <c r="HK54" s="163">
        <v>-11.9452</v>
      </c>
      <c r="HL54" s="163">
        <v>-14.468</v>
      </c>
      <c r="HM54" s="163">
        <v>0</v>
      </c>
      <c r="HN54" s="163">
        <v>0</v>
      </c>
      <c r="HO54" s="164"/>
      <c r="HP54" s="163">
        <v>58.341900000000003</v>
      </c>
      <c r="HQ54" s="163">
        <v>-21.004799999999999</v>
      </c>
      <c r="HR54" s="163">
        <v>-19.950099999999999</v>
      </c>
      <c r="HS54" s="163">
        <v>-8.2322000000000006</v>
      </c>
      <c r="HT54" s="163">
        <v>-7.9568000000000003</v>
      </c>
      <c r="HU54" s="163">
        <v>7.82</v>
      </c>
      <c r="HV54" s="163">
        <v>7.87</v>
      </c>
      <c r="HW54" s="163">
        <v>-32.200000000000003</v>
      </c>
      <c r="HX54" s="163">
        <v>-32.799999999999997</v>
      </c>
      <c r="HY54" s="163">
        <v>2.1450999999999998</v>
      </c>
      <c r="HZ54" s="163">
        <v>-11.28</v>
      </c>
      <c r="IA54" s="164"/>
      <c r="IB54" s="163">
        <v>22.701000000000001</v>
      </c>
      <c r="IC54" s="163">
        <v>22.7318</v>
      </c>
      <c r="ID54" s="163">
        <v>-21.6</v>
      </c>
      <c r="IE54" s="163">
        <v>-36.200000000000003</v>
      </c>
      <c r="IF54" s="163">
        <v>8.1</v>
      </c>
      <c r="IG54" s="163">
        <v>7.2</v>
      </c>
      <c r="IH54" s="163">
        <v>-17.5472</v>
      </c>
      <c r="II54" s="164"/>
      <c r="IJ54" s="163">
        <v>-73.319800000000001</v>
      </c>
      <c r="IK54" s="163">
        <v>7.8384</v>
      </c>
      <c r="IL54" s="163">
        <v>-219.61109999999999</v>
      </c>
      <c r="IM54" s="163">
        <v>-9.3916000000000004</v>
      </c>
      <c r="IN54" s="163">
        <v>-1.6132</v>
      </c>
      <c r="IO54" s="163">
        <v>86.2209</v>
      </c>
      <c r="IP54" s="163">
        <v>79.2273</v>
      </c>
      <c r="IQ54" s="163">
        <v>94.054199999999994</v>
      </c>
      <c r="IR54" s="163">
        <v>136.3946</v>
      </c>
      <c r="IS54" s="163">
        <v>20.1767</v>
      </c>
      <c r="IT54" s="163">
        <v>24.521899999999999</v>
      </c>
      <c r="IU54" s="163">
        <v>23.994</v>
      </c>
      <c r="IV54" s="163">
        <v>15.031700000000001</v>
      </c>
      <c r="IW54" s="163">
        <v>138.92080000000001</v>
      </c>
      <c r="IX54" s="163">
        <v>-242.7664</v>
      </c>
      <c r="IY54" s="163">
        <v>45.492699999999999</v>
      </c>
      <c r="IZ54" s="163">
        <v>-36.411499999999997</v>
      </c>
      <c r="JA54" s="163">
        <v>-2.3199999999999998E-2</v>
      </c>
      <c r="JB54" s="164"/>
      <c r="JC54" s="163">
        <v>-4.24</v>
      </c>
      <c r="JD54" s="163">
        <v>-1.05</v>
      </c>
      <c r="JE54" s="163">
        <v>-1.0660000000000001</v>
      </c>
      <c r="JF54" s="163">
        <v>-0.4</v>
      </c>
      <c r="JG54" s="163">
        <v>1.36</v>
      </c>
      <c r="JH54" s="163">
        <v>-1.4874000000000001</v>
      </c>
      <c r="JI54" s="163">
        <v>-7.4692999999999996</v>
      </c>
      <c r="JJ54" s="163">
        <v>10.988</v>
      </c>
      <c r="JK54" s="163">
        <v>-2.9862000000000002</v>
      </c>
      <c r="JL54" s="163">
        <v>6</v>
      </c>
      <c r="JM54" s="163">
        <v>2.335</v>
      </c>
      <c r="JN54" s="163">
        <v>2.4500000000000002</v>
      </c>
      <c r="JO54" s="163">
        <v>2.8397999999999999</v>
      </c>
      <c r="JP54" s="163">
        <v>3.2761</v>
      </c>
      <c r="JQ54" s="163">
        <v>3.4432999999999998</v>
      </c>
      <c r="JR54" s="163">
        <v>3.7294999999999998</v>
      </c>
      <c r="JS54" s="163">
        <v>3.5531000000000001</v>
      </c>
      <c r="JT54" s="164"/>
      <c r="JU54" s="163">
        <v>20.9</v>
      </c>
      <c r="JV54" s="163">
        <v>4.3429000000000002</v>
      </c>
      <c r="JW54" s="163">
        <v>-0.38</v>
      </c>
      <c r="JX54" s="164"/>
      <c r="JY54" s="163">
        <v>-6.5776000000000003</v>
      </c>
      <c r="JZ54" s="163">
        <v>-15.399100000000001</v>
      </c>
      <c r="KA54" s="163">
        <v>-15.6454</v>
      </c>
      <c r="KB54" s="163">
        <v>-4.9905999999999997</v>
      </c>
      <c r="KC54" s="163">
        <v>10.382300000000001</v>
      </c>
      <c r="KD54" s="163">
        <v>-8.9479000000000006</v>
      </c>
      <c r="KE54" s="163">
        <v>-1.7050000000000001</v>
      </c>
      <c r="KF54" s="163">
        <v>-20.8</v>
      </c>
      <c r="KG54" s="163">
        <v>3.5</v>
      </c>
      <c r="KH54" s="164"/>
      <c r="KI54" s="163">
        <v>-52.763800000000003</v>
      </c>
    </row>
    <row r="55" spans="1:295" ht="18" customHeight="1" x14ac:dyDescent="0.3">
      <c r="A55" s="158" t="s">
        <v>63</v>
      </c>
      <c r="B55" s="158" t="s">
        <v>806</v>
      </c>
      <c r="C55" s="162">
        <v>0</v>
      </c>
      <c r="D55" s="163">
        <v>2.1107999999999998</v>
      </c>
      <c r="E55" s="163">
        <v>-6.8139000000000003</v>
      </c>
      <c r="F55" s="163">
        <v>2.6395</v>
      </c>
      <c r="G55" s="163">
        <v>7.6020000000000003</v>
      </c>
      <c r="H55" s="164"/>
      <c r="I55" s="163">
        <v>12.283899999999999</v>
      </c>
      <c r="J55" s="164"/>
      <c r="K55" s="163">
        <v>8.8442000000000007</v>
      </c>
      <c r="L55" s="163">
        <v>3.0838999999999999</v>
      </c>
      <c r="M55" s="163">
        <v>4.5315000000000003</v>
      </c>
      <c r="N55" s="163">
        <v>-4.4400000000000004</v>
      </c>
      <c r="O55" s="163">
        <v>-24.2</v>
      </c>
      <c r="P55" s="163">
        <v>0</v>
      </c>
      <c r="Q55" s="163">
        <v>2.484</v>
      </c>
      <c r="R55" s="163">
        <v>-17.600000000000001</v>
      </c>
      <c r="S55" s="163">
        <v>2.3963999999999999</v>
      </c>
      <c r="T55" s="164"/>
      <c r="U55" s="163">
        <v>2.7141000000000002</v>
      </c>
      <c r="V55" s="163">
        <v>2.6192000000000002</v>
      </c>
      <c r="W55" s="163">
        <v>4.9981999999999998</v>
      </c>
      <c r="X55" s="163">
        <v>10.0113</v>
      </c>
      <c r="Y55" s="163">
        <v>-6.0937999999999999</v>
      </c>
      <c r="Z55" s="163">
        <v>1.1856</v>
      </c>
      <c r="AA55" s="164"/>
      <c r="AB55" s="163">
        <v>-1.1936</v>
      </c>
      <c r="AC55" s="163">
        <v>-0.998</v>
      </c>
      <c r="AD55" s="163">
        <v>-1.008</v>
      </c>
      <c r="AE55" s="163">
        <v>10.050000000000001</v>
      </c>
      <c r="AF55" s="163">
        <v>-15.54</v>
      </c>
      <c r="AG55" s="163">
        <v>-11</v>
      </c>
      <c r="AH55" s="163">
        <v>-1.982</v>
      </c>
      <c r="AI55" s="163">
        <v>0.185</v>
      </c>
      <c r="AJ55" s="163">
        <v>-14.32</v>
      </c>
      <c r="AK55" s="163">
        <v>-14.46</v>
      </c>
      <c r="AL55" s="164"/>
      <c r="AM55" s="163">
        <v>-8.09</v>
      </c>
      <c r="AN55" s="163">
        <v>-8.0500000000000007</v>
      </c>
      <c r="AO55" s="163">
        <v>5.4550000000000001</v>
      </c>
      <c r="AP55" s="163">
        <v>3.7652000000000001</v>
      </c>
      <c r="AQ55" s="163">
        <v>18.012899999999998</v>
      </c>
      <c r="AR55" s="163">
        <v>19.63</v>
      </c>
      <c r="AS55" s="163">
        <v>-18.191600000000001</v>
      </c>
      <c r="AT55" s="163">
        <v>-9.7789999999999999</v>
      </c>
      <c r="AU55" s="163">
        <v>-10.370100000000001</v>
      </c>
      <c r="AV55" s="163">
        <v>7.1764999999999999</v>
      </c>
      <c r="AW55" s="163">
        <v>9.8742000000000001</v>
      </c>
      <c r="AX55" s="163">
        <v>-13.6638</v>
      </c>
      <c r="AY55" s="163">
        <v>-13.5299</v>
      </c>
      <c r="AZ55" s="163">
        <v>1.5905</v>
      </c>
      <c r="BA55" s="163">
        <v>13.724500000000001</v>
      </c>
      <c r="BB55" s="163">
        <v>22.135200000000001</v>
      </c>
      <c r="BC55" s="163">
        <v>9.4190000000000005</v>
      </c>
      <c r="BD55" s="163">
        <v>-4.2</v>
      </c>
      <c r="BE55" s="163">
        <v>-4.2</v>
      </c>
      <c r="BF55" s="163">
        <v>-22.244700000000002</v>
      </c>
      <c r="BG55" s="163">
        <v>-22.746500000000001</v>
      </c>
      <c r="BH55" s="163">
        <v>-3.2357999999999998</v>
      </c>
      <c r="BI55" s="164"/>
      <c r="BJ55" s="163">
        <v>-5.1615000000000002</v>
      </c>
      <c r="BK55" s="163">
        <v>2.0118999999999998</v>
      </c>
      <c r="BL55" s="164"/>
      <c r="BM55" s="163">
        <v>0.1404</v>
      </c>
      <c r="BN55" s="163">
        <v>-103.6713</v>
      </c>
      <c r="BO55" s="163">
        <v>45.808300000000003</v>
      </c>
      <c r="BP55" s="163">
        <v>45.777799999999999</v>
      </c>
      <c r="BQ55" s="163">
        <v>103.9033</v>
      </c>
      <c r="BR55" s="163">
        <v>-123.7809</v>
      </c>
      <c r="BS55" s="164"/>
      <c r="BT55" s="164"/>
      <c r="BU55" s="164"/>
      <c r="BV55" s="164"/>
      <c r="BW55" s="163">
        <v>8.49</v>
      </c>
      <c r="BX55" s="163">
        <v>4.92</v>
      </c>
      <c r="BY55" s="163">
        <v>-11.99</v>
      </c>
      <c r="BZ55" s="163">
        <v>4.1500000000000004</v>
      </c>
      <c r="CA55" s="163">
        <v>-13.7934</v>
      </c>
      <c r="CB55" s="163">
        <v>-13.525499999999999</v>
      </c>
      <c r="CC55" s="163">
        <v>21.2941</v>
      </c>
      <c r="CD55" s="163">
        <v>19.2453</v>
      </c>
      <c r="CE55" s="163">
        <v>-1.7346999999999999</v>
      </c>
      <c r="CF55" s="163">
        <v>-7.4231999999999996</v>
      </c>
      <c r="CG55" s="163">
        <v>-7.4934000000000003</v>
      </c>
      <c r="CH55" s="163">
        <v>-5.5358000000000001</v>
      </c>
      <c r="CI55" s="163">
        <v>12.7837</v>
      </c>
      <c r="CJ55" s="164"/>
      <c r="CK55" s="164"/>
      <c r="CL55" s="163">
        <v>44.9</v>
      </c>
      <c r="CM55" s="163">
        <v>-20.9</v>
      </c>
      <c r="CN55" s="163">
        <v>-2.08</v>
      </c>
      <c r="CO55" s="163">
        <v>36.097000000000001</v>
      </c>
      <c r="CP55" s="163">
        <v>36.100900000000003</v>
      </c>
      <c r="CQ55" s="163">
        <v>34.784799999999997</v>
      </c>
      <c r="CR55" s="163">
        <v>85.678299999999993</v>
      </c>
      <c r="CS55" s="163">
        <v>86.550399999999996</v>
      </c>
      <c r="CT55" s="163">
        <v>-24.732500000000002</v>
      </c>
      <c r="CU55" s="163">
        <v>-69.728499999999997</v>
      </c>
      <c r="CV55" s="163">
        <v>-23.5444</v>
      </c>
      <c r="CW55" s="163">
        <v>1.9772000000000001</v>
      </c>
      <c r="CX55" s="163">
        <v>26.17</v>
      </c>
      <c r="CY55" s="163">
        <v>13.63</v>
      </c>
      <c r="CZ55" s="163">
        <v>6.0986000000000002</v>
      </c>
      <c r="DA55" s="163">
        <v>6.4484000000000004</v>
      </c>
      <c r="DB55" s="163">
        <v>-8.74</v>
      </c>
      <c r="DC55" s="164"/>
      <c r="DD55" s="163">
        <v>-14.6761</v>
      </c>
      <c r="DE55" s="163">
        <v>-14.238300000000001</v>
      </c>
      <c r="DF55" s="163">
        <v>27.791399999999999</v>
      </c>
      <c r="DG55" s="163">
        <v>1.5299999999999999E-2</v>
      </c>
      <c r="DH55" s="163">
        <v>-4.3781999999999996</v>
      </c>
      <c r="DI55" s="164"/>
      <c r="DJ55" s="164"/>
      <c r="DK55" s="163">
        <v>-5.1306000000000003</v>
      </c>
      <c r="DL55" s="163">
        <v>-1.4961</v>
      </c>
      <c r="DM55" s="163">
        <v>34.702199999999998</v>
      </c>
      <c r="DN55" s="163">
        <v>5.0156000000000001</v>
      </c>
      <c r="DO55" s="163">
        <v>-1.06</v>
      </c>
      <c r="DP55" s="163">
        <v>-0.66</v>
      </c>
      <c r="DQ55" s="163">
        <v>5.94</v>
      </c>
      <c r="DR55" s="163">
        <v>-29.7042</v>
      </c>
      <c r="DS55" s="163">
        <v>-5.95</v>
      </c>
      <c r="DT55" s="163">
        <v>-6.05</v>
      </c>
      <c r="DU55" s="163">
        <v>17.309999999999999</v>
      </c>
      <c r="DV55" s="163">
        <v>17.260000000000002</v>
      </c>
      <c r="DW55" s="163">
        <v>-28.4909</v>
      </c>
      <c r="DX55" s="163">
        <v>-14.5909</v>
      </c>
      <c r="DY55" s="163">
        <v>-32.905299999999997</v>
      </c>
      <c r="DZ55" s="163">
        <v>-32.209099999999999</v>
      </c>
      <c r="EA55" s="164"/>
      <c r="EB55" s="163">
        <v>-12.533799999999999</v>
      </c>
      <c r="EC55" s="163">
        <v>-20.626999999999999</v>
      </c>
      <c r="ED55" s="163">
        <v>-20.7257</v>
      </c>
      <c r="EE55" s="163">
        <v>-24.568200000000001</v>
      </c>
      <c r="EF55" s="163">
        <v>-25.971599999999999</v>
      </c>
      <c r="EG55" s="163">
        <v>-9.1489999999999991</v>
      </c>
      <c r="EH55" s="163">
        <v>-185.15969999999999</v>
      </c>
      <c r="EI55" s="163">
        <v>-26.056699999999999</v>
      </c>
      <c r="EJ55" s="164"/>
      <c r="EK55" s="163">
        <v>-6.4272999999999998</v>
      </c>
      <c r="EL55" s="163">
        <v>-5.8624000000000001</v>
      </c>
      <c r="EM55" s="163">
        <v>18.986499999999999</v>
      </c>
      <c r="EN55" s="163">
        <v>-15.5106</v>
      </c>
      <c r="EO55" s="163">
        <v>-15.1325</v>
      </c>
      <c r="EP55" s="163">
        <v>-1.028</v>
      </c>
      <c r="EQ55" s="163">
        <v>-21.009</v>
      </c>
      <c r="ER55" s="163">
        <v>-20.669599999999999</v>
      </c>
      <c r="ES55" s="163">
        <v>9.1842000000000006</v>
      </c>
      <c r="ET55" s="163">
        <v>0</v>
      </c>
      <c r="EU55" s="163">
        <v>-11.51</v>
      </c>
      <c r="EV55" s="163">
        <v>0</v>
      </c>
      <c r="EW55" s="163">
        <v>1.0644</v>
      </c>
      <c r="EX55" s="163">
        <v>-13.8622</v>
      </c>
      <c r="EY55" s="163">
        <v>-5.7865000000000002</v>
      </c>
      <c r="EZ55" s="163">
        <v>4.9126000000000003</v>
      </c>
      <c r="FA55" s="163">
        <v>2.1848000000000001</v>
      </c>
      <c r="FB55" s="163">
        <v>10.398300000000001</v>
      </c>
      <c r="FC55" s="163">
        <v>-28.7286</v>
      </c>
      <c r="FD55" s="163">
        <v>0.37340000000000001</v>
      </c>
      <c r="FE55" s="164"/>
      <c r="FF55" s="163">
        <v>0.35449999999999998</v>
      </c>
      <c r="FG55" s="163">
        <v>3.1879</v>
      </c>
      <c r="FH55" s="163">
        <v>3.1758999999999999</v>
      </c>
      <c r="FI55" s="163">
        <v>2.8805000000000001</v>
      </c>
      <c r="FJ55" s="163">
        <v>0.83730000000000004</v>
      </c>
      <c r="FK55" s="163">
        <v>0.66979999999999995</v>
      </c>
      <c r="FL55" s="163">
        <v>-2.5118</v>
      </c>
      <c r="FM55" s="163">
        <v>13.655099999999999</v>
      </c>
      <c r="FN55" s="163">
        <v>13.090199999999999</v>
      </c>
      <c r="FO55" s="163">
        <v>2.9220999999999999</v>
      </c>
      <c r="FP55" s="163">
        <v>14.0097</v>
      </c>
      <c r="FQ55" s="163">
        <v>11.686</v>
      </c>
      <c r="FR55" s="163">
        <v>-11.33</v>
      </c>
      <c r="FS55" s="163">
        <v>-2.3121999999999998</v>
      </c>
      <c r="FT55" s="163">
        <v>0.32429999999999998</v>
      </c>
      <c r="FU55" s="163">
        <v>1.38</v>
      </c>
      <c r="FV55" s="163">
        <v>2.56</v>
      </c>
      <c r="FW55" s="163">
        <v>-12.484</v>
      </c>
      <c r="FX55" s="163">
        <v>0</v>
      </c>
      <c r="FY55" s="163">
        <v>2.8639999999999999</v>
      </c>
      <c r="FZ55" s="163">
        <v>7.5999999999999998E-2</v>
      </c>
      <c r="GA55" s="163">
        <v>2.6779999999999999</v>
      </c>
      <c r="GB55" s="163">
        <v>-3.22</v>
      </c>
      <c r="GC55" s="163">
        <v>-25.130299999999998</v>
      </c>
      <c r="GD55" s="163">
        <v>-19.1769</v>
      </c>
      <c r="GE55" s="163">
        <v>-3.35</v>
      </c>
      <c r="GF55" s="163">
        <v>23.555499999999999</v>
      </c>
      <c r="GG55" s="164"/>
      <c r="GH55" s="163">
        <v>28.6905</v>
      </c>
      <c r="GI55" s="164"/>
      <c r="GJ55" s="163">
        <v>-17.977900000000002</v>
      </c>
      <c r="GK55" s="163">
        <v>2.4016999999999999</v>
      </c>
      <c r="GL55" s="164"/>
      <c r="GM55" s="164"/>
      <c r="GN55" s="163">
        <v>-12.0463</v>
      </c>
      <c r="GO55" s="163">
        <v>-2.0257000000000001</v>
      </c>
      <c r="GP55" s="163">
        <v>3.8536999999999999</v>
      </c>
      <c r="GQ55" s="163">
        <v>-39.999200000000002</v>
      </c>
      <c r="GR55" s="163">
        <v>9.2561999999999998</v>
      </c>
      <c r="GS55" s="163">
        <v>9.1775000000000002</v>
      </c>
      <c r="GT55" s="163">
        <v>160.523</v>
      </c>
      <c r="GU55" s="163">
        <v>-8.2297999999999991</v>
      </c>
      <c r="GV55" s="163">
        <v>-8.0573999999999995</v>
      </c>
      <c r="GW55" s="163">
        <v>-11.647</v>
      </c>
      <c r="GX55" s="163">
        <v>3.3180000000000001</v>
      </c>
      <c r="GY55" s="163">
        <v>3.0030000000000001</v>
      </c>
      <c r="GZ55" s="163">
        <v>2.9822000000000002</v>
      </c>
      <c r="HA55" s="163">
        <v>3</v>
      </c>
      <c r="HB55" s="163">
        <v>25.106200000000001</v>
      </c>
      <c r="HC55" s="163">
        <v>26.121400000000001</v>
      </c>
      <c r="HD55" s="163">
        <v>2.5099999999999998</v>
      </c>
      <c r="HE55" s="163">
        <v>-5.2690999999999999</v>
      </c>
      <c r="HF55" s="163">
        <v>33.7211</v>
      </c>
      <c r="HG55" s="163">
        <v>19.431100000000001</v>
      </c>
      <c r="HH55" s="163">
        <v>36.8461</v>
      </c>
      <c r="HI55" s="163">
        <v>9.2205999999999992</v>
      </c>
      <c r="HJ55" s="163">
        <v>9.5545000000000009</v>
      </c>
      <c r="HK55" s="163">
        <v>-11.0007</v>
      </c>
      <c r="HL55" s="163">
        <v>-14.2158</v>
      </c>
      <c r="HM55" s="163">
        <v>0</v>
      </c>
      <c r="HN55" s="163">
        <v>0</v>
      </c>
      <c r="HO55" s="164"/>
      <c r="HP55" s="164"/>
      <c r="HQ55" s="163">
        <v>-19.290900000000001</v>
      </c>
      <c r="HR55" s="163">
        <v>-18.741599999999998</v>
      </c>
      <c r="HS55" s="163">
        <v>-8.3999000000000006</v>
      </c>
      <c r="HT55" s="163">
        <v>-8.3847000000000005</v>
      </c>
      <c r="HU55" s="163">
        <v>7.01</v>
      </c>
      <c r="HV55" s="163">
        <v>7.08</v>
      </c>
      <c r="HW55" s="163">
        <v>-30.7</v>
      </c>
      <c r="HX55" s="163">
        <v>-30.8</v>
      </c>
      <c r="HY55" s="163">
        <v>2.0754999999999999</v>
      </c>
      <c r="HZ55" s="163">
        <v>-11.04</v>
      </c>
      <c r="IA55" s="164"/>
      <c r="IB55" s="163">
        <v>24.357399999999998</v>
      </c>
      <c r="IC55" s="163">
        <v>24.0624</v>
      </c>
      <c r="ID55" s="163">
        <v>-21.6</v>
      </c>
      <c r="IE55" s="163">
        <v>-36.700000000000003</v>
      </c>
      <c r="IF55" s="163">
        <v>5.3</v>
      </c>
      <c r="IG55" s="163">
        <v>4.5999999999999996</v>
      </c>
      <c r="IH55" s="164"/>
      <c r="II55" s="164"/>
      <c r="IJ55" s="163">
        <v>-79.557400000000001</v>
      </c>
      <c r="IK55" s="163">
        <v>19.328299999999999</v>
      </c>
      <c r="IL55" s="163">
        <v>-223.65520000000001</v>
      </c>
      <c r="IM55" s="163">
        <v>-9.1387999999999998</v>
      </c>
      <c r="IN55" s="163">
        <v>-0.33350000000000002</v>
      </c>
      <c r="IO55" s="163">
        <v>86.527000000000001</v>
      </c>
      <c r="IP55" s="163">
        <v>77.510599999999997</v>
      </c>
      <c r="IQ55" s="163">
        <v>86.257599999999996</v>
      </c>
      <c r="IR55" s="163">
        <v>134.08940000000001</v>
      </c>
      <c r="IS55" s="163">
        <v>23.328099999999999</v>
      </c>
      <c r="IT55" s="163">
        <v>24.460599999999999</v>
      </c>
      <c r="IU55" s="163">
        <v>21.9084</v>
      </c>
      <c r="IV55" s="163">
        <v>17.75</v>
      </c>
      <c r="IW55" s="163">
        <v>140.92609999999999</v>
      </c>
      <c r="IX55" s="163">
        <v>-241.6071</v>
      </c>
      <c r="IY55" s="163">
        <v>47.949100000000001</v>
      </c>
      <c r="IZ55" s="163">
        <v>-39.167900000000003</v>
      </c>
      <c r="JA55" s="163">
        <v>-0.84350000000000003</v>
      </c>
      <c r="JB55" s="164"/>
      <c r="JC55" s="163">
        <v>-4.16</v>
      </c>
      <c r="JD55" s="163">
        <v>-1.1180000000000001</v>
      </c>
      <c r="JE55" s="163">
        <v>-1.131</v>
      </c>
      <c r="JF55" s="163">
        <v>-0.4</v>
      </c>
      <c r="JG55" s="163">
        <v>1.1200000000000001</v>
      </c>
      <c r="JH55" s="163">
        <v>-1.3865000000000001</v>
      </c>
      <c r="JI55" s="163">
        <v>-7.6463000000000001</v>
      </c>
      <c r="JJ55" s="163">
        <v>11.045999999999999</v>
      </c>
      <c r="JK55" s="163">
        <v>-3.1326999999999998</v>
      </c>
      <c r="JL55" s="163">
        <v>6.1</v>
      </c>
      <c r="JM55" s="163">
        <v>2.2549999999999999</v>
      </c>
      <c r="JN55" s="163">
        <v>2.9910000000000001</v>
      </c>
      <c r="JO55" s="163">
        <v>2.8506</v>
      </c>
      <c r="JP55" s="163">
        <v>3.2719</v>
      </c>
      <c r="JQ55" s="163">
        <v>4.5585000000000004</v>
      </c>
      <c r="JR55" s="163">
        <v>3.9226000000000001</v>
      </c>
      <c r="JS55" s="163">
        <v>3.8574000000000002</v>
      </c>
      <c r="JT55" s="164"/>
      <c r="JU55" s="163">
        <v>21</v>
      </c>
      <c r="JV55" s="163">
        <v>4.5042</v>
      </c>
      <c r="JW55" s="163">
        <v>-0.49</v>
      </c>
      <c r="JX55" s="164"/>
      <c r="JY55" s="163">
        <v>-6.6406000000000001</v>
      </c>
      <c r="JZ55" s="163">
        <v>-15.260999999999999</v>
      </c>
      <c r="KA55" s="163">
        <v>-15.9297</v>
      </c>
      <c r="KB55" s="163">
        <v>-4.2343999999999999</v>
      </c>
      <c r="KC55" s="163">
        <v>10.9529</v>
      </c>
      <c r="KD55" s="163">
        <v>-9.0500000000000007</v>
      </c>
      <c r="KE55" s="163">
        <v>-2.1</v>
      </c>
      <c r="KF55" s="163">
        <v>-20.3</v>
      </c>
      <c r="KG55" s="163">
        <v>3.3</v>
      </c>
      <c r="KH55" s="164"/>
      <c r="KI55" s="163">
        <v>-51.2515</v>
      </c>
    </row>
    <row r="56" spans="1:295" ht="18" customHeight="1" x14ac:dyDescent="0.3">
      <c r="A56" s="158" t="s">
        <v>807</v>
      </c>
      <c r="B56" s="158" t="s">
        <v>64</v>
      </c>
      <c r="C56" s="165">
        <v>0</v>
      </c>
      <c r="D56" s="166">
        <v>1.8414999999999999</v>
      </c>
      <c r="E56" s="166">
        <v>-6.5415999999999999</v>
      </c>
      <c r="F56" s="166">
        <v>2.4904999999999999</v>
      </c>
      <c r="G56" s="166">
        <v>7.5098000000000003</v>
      </c>
      <c r="H56" s="167"/>
      <c r="I56" s="166">
        <v>11.773099999999999</v>
      </c>
      <c r="J56" s="167"/>
      <c r="K56" s="166">
        <v>8.5566999999999993</v>
      </c>
      <c r="L56" s="166">
        <v>2.9098999999999999</v>
      </c>
      <c r="M56" s="166">
        <v>4.4400000000000004</v>
      </c>
      <c r="N56" s="166">
        <v>-4.4400000000000004</v>
      </c>
      <c r="O56" s="166">
        <v>-24.2</v>
      </c>
      <c r="P56" s="166">
        <v>0</v>
      </c>
      <c r="Q56" s="166">
        <v>2.484</v>
      </c>
      <c r="R56" s="167"/>
      <c r="S56" s="166">
        <v>2.3224999999999998</v>
      </c>
      <c r="T56" s="167"/>
      <c r="U56" s="166">
        <v>2.5001000000000002</v>
      </c>
      <c r="V56" s="166">
        <v>2.3759999999999999</v>
      </c>
      <c r="W56" s="166">
        <v>4.4672000000000001</v>
      </c>
      <c r="X56" s="166">
        <v>10.109500000000001</v>
      </c>
      <c r="Y56" s="166">
        <v>-6.1368999999999998</v>
      </c>
      <c r="Z56" s="166">
        <v>1.1698</v>
      </c>
      <c r="AA56" s="167"/>
      <c r="AB56" s="166">
        <v>-1.2281</v>
      </c>
      <c r="AC56" s="166">
        <v>-1.2589999999999999</v>
      </c>
      <c r="AD56" s="166">
        <v>-1.2629999999999999</v>
      </c>
      <c r="AE56" s="166">
        <v>9.843</v>
      </c>
      <c r="AF56" s="166">
        <v>-13.32</v>
      </c>
      <c r="AG56" s="167"/>
      <c r="AH56" s="166">
        <v>-1.7569999999999999</v>
      </c>
      <c r="AI56" s="166">
        <v>0.17299999999999999</v>
      </c>
      <c r="AJ56" s="166">
        <v>-17.329999999999998</v>
      </c>
      <c r="AK56" s="166">
        <v>-17.489999999999998</v>
      </c>
      <c r="AL56" s="167"/>
      <c r="AM56" s="166">
        <v>-7.14</v>
      </c>
      <c r="AN56" s="166">
        <v>-7.21</v>
      </c>
      <c r="AO56" s="166">
        <v>4.8815</v>
      </c>
      <c r="AP56" s="166">
        <v>4.0429000000000004</v>
      </c>
      <c r="AQ56" s="166">
        <v>20.236699999999999</v>
      </c>
      <c r="AR56" s="166">
        <v>21.185500000000001</v>
      </c>
      <c r="AS56" s="166">
        <v>-19.177199999999999</v>
      </c>
      <c r="AT56" s="166">
        <v>-11.654400000000001</v>
      </c>
      <c r="AU56" s="166">
        <v>-11.831</v>
      </c>
      <c r="AV56" s="166">
        <v>8.9220000000000006</v>
      </c>
      <c r="AW56" s="166">
        <v>17.733899999999998</v>
      </c>
      <c r="AX56" s="166">
        <v>-13.262</v>
      </c>
      <c r="AY56" s="166">
        <v>-14.0657</v>
      </c>
      <c r="AZ56" s="166">
        <v>2.3795999999999999</v>
      </c>
      <c r="BA56" s="166">
        <v>10.8438</v>
      </c>
      <c r="BB56" s="166">
        <v>25.048400000000001</v>
      </c>
      <c r="BC56" s="166">
        <v>10.477600000000001</v>
      </c>
      <c r="BD56" s="166">
        <v>-4.3</v>
      </c>
      <c r="BE56" s="166">
        <v>-4.3</v>
      </c>
      <c r="BF56" s="166">
        <v>-23.518899999999999</v>
      </c>
      <c r="BG56" s="166">
        <v>-23.089500000000001</v>
      </c>
      <c r="BH56" s="166">
        <v>-3.3744999999999998</v>
      </c>
      <c r="BI56" s="167"/>
      <c r="BJ56" s="166">
        <v>-4.2569999999999997</v>
      </c>
      <c r="BK56" s="166">
        <v>2.2246999999999999</v>
      </c>
      <c r="BL56" s="167"/>
      <c r="BM56" s="166">
        <v>0.1237</v>
      </c>
      <c r="BN56" s="166">
        <v>-101.59610000000001</v>
      </c>
      <c r="BO56" s="166">
        <v>46.449199999999998</v>
      </c>
      <c r="BP56" s="166">
        <v>46.296599999999998</v>
      </c>
      <c r="BQ56" s="166">
        <v>109.4045</v>
      </c>
      <c r="BR56" s="166">
        <v>-124.2945</v>
      </c>
      <c r="BS56" s="167"/>
      <c r="BT56" s="167"/>
      <c r="BU56" s="167"/>
      <c r="BV56" s="166">
        <v>14.7997</v>
      </c>
      <c r="BW56" s="166">
        <v>8.33</v>
      </c>
      <c r="BX56" s="166">
        <v>4.54</v>
      </c>
      <c r="BY56" s="166">
        <v>-12.59</v>
      </c>
      <c r="BZ56" s="166">
        <v>3.84</v>
      </c>
      <c r="CA56" s="166">
        <v>-17.142299999999999</v>
      </c>
      <c r="CB56" s="166">
        <v>-16.4725</v>
      </c>
      <c r="CC56" s="166">
        <v>23.978100000000001</v>
      </c>
      <c r="CD56" s="166">
        <v>22.482700000000001</v>
      </c>
      <c r="CE56" s="166">
        <v>-1.9467000000000001</v>
      </c>
      <c r="CF56" s="166">
        <v>-8.0992999999999995</v>
      </c>
      <c r="CG56" s="166">
        <v>-7.9878</v>
      </c>
      <c r="CH56" s="166">
        <v>-3.4605000000000001</v>
      </c>
      <c r="CI56" s="166">
        <v>11.436999999999999</v>
      </c>
      <c r="CJ56" s="167"/>
      <c r="CK56" s="167"/>
      <c r="CL56" s="166">
        <v>40.5</v>
      </c>
      <c r="CM56" s="166">
        <v>-18.3</v>
      </c>
      <c r="CN56" s="166">
        <v>-2.0299999999999998</v>
      </c>
      <c r="CO56" s="166">
        <v>33.903399999999998</v>
      </c>
      <c r="CP56" s="166">
        <v>33.947499999999998</v>
      </c>
      <c r="CQ56" s="166">
        <v>32.334800000000001</v>
      </c>
      <c r="CR56" s="166">
        <v>90.369299999999996</v>
      </c>
      <c r="CS56" s="166">
        <v>89.743399999999994</v>
      </c>
      <c r="CT56" s="166">
        <v>-24.507899999999999</v>
      </c>
      <c r="CU56" s="166">
        <v>-71.640699999999995</v>
      </c>
      <c r="CV56" s="166">
        <v>-23.8246</v>
      </c>
      <c r="CW56" s="166">
        <v>1.9673</v>
      </c>
      <c r="CX56" s="166">
        <v>29.32</v>
      </c>
      <c r="CY56" s="166">
        <v>13.1</v>
      </c>
      <c r="CZ56" s="166">
        <v>5.4736000000000002</v>
      </c>
      <c r="DA56" s="166">
        <v>5.7648000000000001</v>
      </c>
      <c r="DB56" s="166">
        <v>-8.1999999999999993</v>
      </c>
      <c r="DC56" s="167"/>
      <c r="DD56" s="166">
        <v>-12.985799999999999</v>
      </c>
      <c r="DE56" s="166">
        <v>-12.4468</v>
      </c>
      <c r="DF56" s="166">
        <v>23.525600000000001</v>
      </c>
      <c r="DG56" s="166">
        <v>1.52E-2</v>
      </c>
      <c r="DH56" s="166">
        <v>-4.1193999999999997</v>
      </c>
      <c r="DI56" s="166">
        <v>14</v>
      </c>
      <c r="DJ56" s="166">
        <v>14.5</v>
      </c>
      <c r="DK56" s="166">
        <v>-4.9730999999999996</v>
      </c>
      <c r="DL56" s="166">
        <v>-2.0571000000000002</v>
      </c>
      <c r="DM56" s="166">
        <v>34.228999999999999</v>
      </c>
      <c r="DN56" s="166">
        <v>4.2733999999999996</v>
      </c>
      <c r="DO56" s="166">
        <v>-1.79</v>
      </c>
      <c r="DP56" s="166">
        <v>-0.65</v>
      </c>
      <c r="DQ56" s="166">
        <v>7.1414999999999997</v>
      </c>
      <c r="DR56" s="166">
        <v>-25.0489</v>
      </c>
      <c r="DS56" s="166">
        <v>-5.7</v>
      </c>
      <c r="DT56" s="166">
        <v>-5.76</v>
      </c>
      <c r="DU56" s="166">
        <v>16.27</v>
      </c>
      <c r="DV56" s="166">
        <v>16.05</v>
      </c>
      <c r="DW56" s="166">
        <v>-25.127300000000002</v>
      </c>
      <c r="DX56" s="166">
        <v>-12.7727</v>
      </c>
      <c r="DY56" s="166">
        <v>-34.710999999999999</v>
      </c>
      <c r="DZ56" s="166">
        <v>-34.318199999999997</v>
      </c>
      <c r="EA56" s="167"/>
      <c r="EB56" s="166">
        <v>-17.143999999999998</v>
      </c>
      <c r="EC56" s="166">
        <v>-24.2273</v>
      </c>
      <c r="ED56" s="166">
        <v>-24.111899999999999</v>
      </c>
      <c r="EE56" s="166">
        <v>-17.8901</v>
      </c>
      <c r="EF56" s="166">
        <v>-21.2087</v>
      </c>
      <c r="EG56" s="166">
        <v>-9.9030000000000005</v>
      </c>
      <c r="EH56" s="166">
        <v>-188.96969999999999</v>
      </c>
      <c r="EI56" s="166">
        <v>-21.916</v>
      </c>
      <c r="EJ56" s="167"/>
      <c r="EK56" s="166">
        <v>-6.5629</v>
      </c>
      <c r="EL56" s="166">
        <v>-6.0267999999999997</v>
      </c>
      <c r="EM56" s="166">
        <v>17.5656</v>
      </c>
      <c r="EN56" s="166">
        <v>-20.349499999999999</v>
      </c>
      <c r="EO56" s="166">
        <v>-19.226800000000001</v>
      </c>
      <c r="EP56" s="166">
        <v>7.1840000000000002</v>
      </c>
      <c r="EQ56" s="166">
        <v>-19.6432</v>
      </c>
      <c r="ER56" s="166">
        <v>-19.623000000000001</v>
      </c>
      <c r="ES56" s="166">
        <v>8.5685000000000002</v>
      </c>
      <c r="ET56" s="166">
        <v>0</v>
      </c>
      <c r="EU56" s="166">
        <v>-11.96</v>
      </c>
      <c r="EV56" s="166">
        <v>0.9</v>
      </c>
      <c r="EW56" s="166">
        <v>1.0769</v>
      </c>
      <c r="EX56" s="166">
        <v>-24.4544</v>
      </c>
      <c r="EY56" s="166">
        <v>-5.5994000000000002</v>
      </c>
      <c r="EZ56" s="166">
        <v>5.1416000000000004</v>
      </c>
      <c r="FA56" s="166">
        <v>2.1579999999999999</v>
      </c>
      <c r="FB56" s="166">
        <v>8.9695999999999998</v>
      </c>
      <c r="FC56" s="166">
        <v>-27.280899999999999</v>
      </c>
      <c r="FD56" s="166">
        <v>0.36930000000000002</v>
      </c>
      <c r="FE56" s="167"/>
      <c r="FF56" s="166">
        <v>0.34899999999999998</v>
      </c>
      <c r="FG56" s="166">
        <v>3.4801000000000002</v>
      </c>
      <c r="FH56" s="166">
        <v>3.5325000000000002</v>
      </c>
      <c r="FI56" s="166">
        <v>0</v>
      </c>
      <c r="FJ56" s="166">
        <v>3.6840000000000002</v>
      </c>
      <c r="FK56" s="166">
        <v>3.3491</v>
      </c>
      <c r="FL56" s="166">
        <v>-11.554500000000001</v>
      </c>
      <c r="FM56" s="166">
        <v>14.9519</v>
      </c>
      <c r="FN56" s="166">
        <v>15.3293</v>
      </c>
      <c r="FO56" s="166">
        <v>-7.2450000000000001</v>
      </c>
      <c r="FP56" s="166">
        <v>0</v>
      </c>
      <c r="FQ56" s="166">
        <v>10.7094</v>
      </c>
      <c r="FR56" s="166">
        <v>-12.77</v>
      </c>
      <c r="FS56" s="166">
        <v>-3.6177999999999999</v>
      </c>
      <c r="FT56" s="166">
        <v>0.31519999999999998</v>
      </c>
      <c r="FU56" s="166">
        <v>2.2599999999999998</v>
      </c>
      <c r="FV56" s="166">
        <v>1.74</v>
      </c>
      <c r="FW56" s="166">
        <v>-11.226599999999999</v>
      </c>
      <c r="FX56" s="166">
        <v>0</v>
      </c>
      <c r="FY56" s="166">
        <v>3.0289999999999999</v>
      </c>
      <c r="FZ56" s="166">
        <v>1.2350000000000001</v>
      </c>
      <c r="GA56" s="166">
        <v>2.7568000000000001</v>
      </c>
      <c r="GB56" s="166">
        <v>-1.0900000000000001</v>
      </c>
      <c r="GC56" s="166">
        <v>-16.3947</v>
      </c>
      <c r="GD56" s="166">
        <v>-11.291399999999999</v>
      </c>
      <c r="GE56" s="166">
        <v>-3.71</v>
      </c>
      <c r="GF56" s="166">
        <v>25.919499999999999</v>
      </c>
      <c r="GG56" s="167"/>
      <c r="GH56" s="166">
        <v>26.020199999999999</v>
      </c>
      <c r="GI56" s="167"/>
      <c r="GJ56" s="166">
        <v>-14.940899999999999</v>
      </c>
      <c r="GK56" s="166">
        <v>2.1625000000000001</v>
      </c>
      <c r="GL56" s="167"/>
      <c r="GM56" s="167"/>
      <c r="GN56" s="167"/>
      <c r="GO56" s="166">
        <v>-3.4611000000000001</v>
      </c>
      <c r="GP56" s="166">
        <v>2.7397999999999998</v>
      </c>
      <c r="GQ56" s="166">
        <v>-39.0749</v>
      </c>
      <c r="GR56" s="166">
        <v>8.7685999999999993</v>
      </c>
      <c r="GS56" s="166">
        <v>9.2332000000000001</v>
      </c>
      <c r="GT56" s="166">
        <v>137.2784</v>
      </c>
      <c r="GU56" s="166">
        <v>-9.6128999999999998</v>
      </c>
      <c r="GV56" s="166">
        <v>-8.4400999999999993</v>
      </c>
      <c r="GW56" s="166">
        <v>-9.8361999999999998</v>
      </c>
      <c r="GX56" s="166">
        <v>3.3839999999999999</v>
      </c>
      <c r="GY56" s="166">
        <v>2.9150999999999998</v>
      </c>
      <c r="GZ56" s="166">
        <v>2.8873000000000002</v>
      </c>
      <c r="HA56" s="167"/>
      <c r="HB56" s="166">
        <v>23.926100000000002</v>
      </c>
      <c r="HC56" s="166">
        <v>25.208600000000001</v>
      </c>
      <c r="HD56" s="166">
        <v>3.35</v>
      </c>
      <c r="HE56" s="166">
        <v>-4.1546000000000003</v>
      </c>
      <c r="HF56" s="166">
        <v>35.5685</v>
      </c>
      <c r="HG56" s="166">
        <v>22.354600000000001</v>
      </c>
      <c r="HH56" s="166">
        <v>34.193300000000001</v>
      </c>
      <c r="HI56" s="166">
        <v>7.3544999999999998</v>
      </c>
      <c r="HJ56" s="166">
        <v>8.1024999999999991</v>
      </c>
      <c r="HK56" s="166">
        <v>-9.4027999999999992</v>
      </c>
      <c r="HL56" s="166">
        <v>-11.9681</v>
      </c>
      <c r="HM56" s="166">
        <v>0</v>
      </c>
      <c r="HN56" s="166">
        <v>0</v>
      </c>
      <c r="HO56" s="167"/>
      <c r="HP56" s="167"/>
      <c r="HQ56" s="166">
        <v>-18.115400000000001</v>
      </c>
      <c r="HR56" s="166">
        <v>-17.401199999999999</v>
      </c>
      <c r="HS56" s="166">
        <v>-8.0961999999999996</v>
      </c>
      <c r="HT56" s="166">
        <v>-8.0164000000000009</v>
      </c>
      <c r="HU56" s="166">
        <v>7.49</v>
      </c>
      <c r="HV56" s="166">
        <v>7.52</v>
      </c>
      <c r="HW56" s="166">
        <v>-32.200000000000003</v>
      </c>
      <c r="HX56" s="166">
        <v>-31.7</v>
      </c>
      <c r="HY56" s="166">
        <v>2.0920000000000001</v>
      </c>
      <c r="HZ56" s="166">
        <v>-11.6</v>
      </c>
      <c r="IA56" s="167"/>
      <c r="IB56" s="166">
        <v>25.819500000000001</v>
      </c>
      <c r="IC56" s="166">
        <v>25.658999999999999</v>
      </c>
      <c r="ID56" s="166">
        <v>-21.2</v>
      </c>
      <c r="IE56" s="166">
        <v>-36.700000000000003</v>
      </c>
      <c r="IF56" s="166">
        <v>4.4000000000000004</v>
      </c>
      <c r="IG56" s="166">
        <v>3.8</v>
      </c>
      <c r="IH56" s="167"/>
      <c r="II56" s="166">
        <v>-17.389299999999999</v>
      </c>
      <c r="IJ56" s="166">
        <v>-69.383200000000002</v>
      </c>
      <c r="IK56" s="166">
        <v>16.7761</v>
      </c>
      <c r="IL56" s="166">
        <v>-224.42269999999999</v>
      </c>
      <c r="IM56" s="166">
        <v>-10.211</v>
      </c>
      <c r="IN56" s="166">
        <v>3.4142000000000001</v>
      </c>
      <c r="IO56" s="166">
        <v>86.277600000000007</v>
      </c>
      <c r="IP56" s="166">
        <v>78.790599999999998</v>
      </c>
      <c r="IQ56" s="166">
        <v>87.371899999999997</v>
      </c>
      <c r="IR56" s="166">
        <v>132.7039</v>
      </c>
      <c r="IS56" s="166">
        <v>17.439900000000002</v>
      </c>
      <c r="IT56" s="166">
        <v>26.0458</v>
      </c>
      <c r="IU56" s="166">
        <v>25.481999999999999</v>
      </c>
      <c r="IV56" s="166">
        <v>22.613900000000001</v>
      </c>
      <c r="IW56" s="166">
        <v>139.74029999999999</v>
      </c>
      <c r="IX56" s="166">
        <v>-239.3853</v>
      </c>
      <c r="IY56" s="166">
        <v>47.104300000000002</v>
      </c>
      <c r="IZ56" s="166">
        <v>-39.182099999999998</v>
      </c>
      <c r="JA56" s="166">
        <v>-1.0535000000000001</v>
      </c>
      <c r="JB56" s="167"/>
      <c r="JC56" s="166">
        <v>-3.92</v>
      </c>
      <c r="JD56" s="166">
        <v>-1.2849999999999999</v>
      </c>
      <c r="JE56" s="166">
        <v>-1.304</v>
      </c>
      <c r="JF56" s="166">
        <v>-0.88</v>
      </c>
      <c r="JG56" s="166">
        <v>1.6</v>
      </c>
      <c r="JH56" s="166">
        <v>-1.4944999999999999</v>
      </c>
      <c r="JI56" s="166">
        <v>-7.8201999999999998</v>
      </c>
      <c r="JJ56" s="166">
        <v>11.6045</v>
      </c>
      <c r="JK56" s="166">
        <v>-2.4887000000000001</v>
      </c>
      <c r="JL56" s="166">
        <v>5.5</v>
      </c>
      <c r="JM56" s="166">
        <v>1.95</v>
      </c>
      <c r="JN56" s="166">
        <v>1.4159999999999999</v>
      </c>
      <c r="JO56" s="166">
        <v>2.6223999999999998</v>
      </c>
      <c r="JP56" s="167"/>
      <c r="JQ56" s="166">
        <v>4.3094999999999999</v>
      </c>
      <c r="JR56" s="166">
        <v>3.7406999999999999</v>
      </c>
      <c r="JS56" s="166">
        <v>3.1574</v>
      </c>
      <c r="JT56" s="167"/>
      <c r="JU56" s="166">
        <v>20.8</v>
      </c>
      <c r="JV56" s="166">
        <v>4.6151</v>
      </c>
      <c r="JW56" s="166">
        <v>-0.53</v>
      </c>
      <c r="JX56" s="167"/>
      <c r="JY56" s="166">
        <v>-7.0064000000000002</v>
      </c>
      <c r="JZ56" s="166">
        <v>-15.6212</v>
      </c>
      <c r="KA56" s="166">
        <v>-15.979699999999999</v>
      </c>
      <c r="KB56" s="166">
        <v>-4.2988</v>
      </c>
      <c r="KC56" s="166">
        <v>11.6256</v>
      </c>
      <c r="KD56" s="166">
        <v>-10.480499999999999</v>
      </c>
      <c r="KE56" s="166">
        <v>-1.3748</v>
      </c>
      <c r="KF56" s="166">
        <v>-20.5</v>
      </c>
      <c r="KG56" s="166">
        <v>3.7</v>
      </c>
      <c r="KH56" s="167"/>
      <c r="KI56" s="166">
        <v>-49.453699999999998</v>
      </c>
    </row>
    <row r="57" spans="1:295" x14ac:dyDescent="0.3">
      <c r="A57" s="234" t="s">
        <v>819</v>
      </c>
      <c r="B57" s="234"/>
      <c r="C57" s="168">
        <v>0</v>
      </c>
      <c r="D57" s="168">
        <v>4.5972</v>
      </c>
      <c r="E57" s="168">
        <v>-6.5415999999999999</v>
      </c>
      <c r="F57" s="168">
        <v>4.5361000000000002</v>
      </c>
      <c r="G57" s="168">
        <v>10.9969</v>
      </c>
      <c r="H57" s="168">
        <v>0</v>
      </c>
      <c r="I57" s="168">
        <v>23.498000000000001</v>
      </c>
      <c r="J57" s="168">
        <v>0</v>
      </c>
      <c r="K57" s="168">
        <v>24.571400000000001</v>
      </c>
      <c r="L57" s="168">
        <v>10.842700000000001</v>
      </c>
      <c r="M57" s="168">
        <v>10.4084</v>
      </c>
      <c r="N57" s="168">
        <v>8.8800000000000008</v>
      </c>
      <c r="O57" s="168">
        <v>-19.8</v>
      </c>
      <c r="P57" s="168">
        <v>11</v>
      </c>
      <c r="Q57" s="168">
        <v>8.2799999999999994</v>
      </c>
      <c r="R57" s="168">
        <v>-11</v>
      </c>
      <c r="S57" s="168">
        <v>2.8336000000000001</v>
      </c>
      <c r="T57" s="168">
        <v>18.851700000000001</v>
      </c>
      <c r="U57" s="168">
        <v>5.9943999999999997</v>
      </c>
      <c r="V57" s="168">
        <v>5.9683999999999999</v>
      </c>
      <c r="W57" s="168">
        <v>10.25</v>
      </c>
      <c r="X57" s="168">
        <v>10.301500000000001</v>
      </c>
      <c r="Y57" s="168">
        <v>-2.1655000000000002</v>
      </c>
      <c r="Z57" s="168">
        <v>1.4619</v>
      </c>
      <c r="AA57" s="168">
        <v>0</v>
      </c>
      <c r="AB57" s="168">
        <v>-0.72009999999999996</v>
      </c>
      <c r="AC57" s="168">
        <v>0.25900000000000001</v>
      </c>
      <c r="AD57" s="168">
        <v>-0.64200000000000002</v>
      </c>
      <c r="AE57" s="168">
        <v>10.516999999999999</v>
      </c>
      <c r="AF57" s="168">
        <v>-2.2200000000000002</v>
      </c>
      <c r="AG57" s="168">
        <v>2.2000000000000002</v>
      </c>
      <c r="AH57" s="168">
        <v>0.71899999999999997</v>
      </c>
      <c r="AI57" s="168">
        <v>0.217</v>
      </c>
      <c r="AJ57" s="168">
        <v>-8.08</v>
      </c>
      <c r="AK57" s="168">
        <v>-8.1</v>
      </c>
      <c r="AL57" s="168">
        <v>0</v>
      </c>
      <c r="AM57" s="168">
        <v>-0.21</v>
      </c>
      <c r="AN57" s="168">
        <v>-0.2</v>
      </c>
      <c r="AO57" s="168">
        <v>8.8620000000000001</v>
      </c>
      <c r="AP57" s="168">
        <v>4.1432000000000002</v>
      </c>
      <c r="AQ57" s="168">
        <v>24.374500000000001</v>
      </c>
      <c r="AR57" s="168">
        <v>25.346599999999999</v>
      </c>
      <c r="AS57" s="168">
        <v>-11.943899999999999</v>
      </c>
      <c r="AT57" s="168">
        <v>-2.1433</v>
      </c>
      <c r="AU57" s="168">
        <v>-1.5295000000000001</v>
      </c>
      <c r="AV57" s="168">
        <v>43.868600000000001</v>
      </c>
      <c r="AW57" s="168">
        <v>31.2011</v>
      </c>
      <c r="AX57" s="168">
        <v>-11.3865</v>
      </c>
      <c r="AY57" s="168">
        <v>0</v>
      </c>
      <c r="AZ57" s="168">
        <v>7.5087000000000002</v>
      </c>
      <c r="BA57" s="168">
        <v>33.875</v>
      </c>
      <c r="BB57" s="168">
        <v>89.131399999999999</v>
      </c>
      <c r="BC57" s="168">
        <v>24.925599999999999</v>
      </c>
      <c r="BD57" s="168">
        <v>-0.1</v>
      </c>
      <c r="BE57" s="168">
        <v>-0.1</v>
      </c>
      <c r="BF57" s="168">
        <v>-21.407</v>
      </c>
      <c r="BG57" s="168">
        <v>-20.224799999999998</v>
      </c>
      <c r="BH57" s="168">
        <v>-0.53900000000000003</v>
      </c>
      <c r="BI57" s="168">
        <v>0</v>
      </c>
      <c r="BJ57" s="168">
        <v>8.4865999999999993</v>
      </c>
      <c r="BK57" s="168">
        <v>6.1940999999999997</v>
      </c>
      <c r="BL57" s="168">
        <v>3.6373000000000002</v>
      </c>
      <c r="BM57" s="168">
        <v>2.6107999999999998</v>
      </c>
      <c r="BN57" s="168">
        <v>-58.412399999999998</v>
      </c>
      <c r="BO57" s="168">
        <v>71.108099999999993</v>
      </c>
      <c r="BP57" s="168">
        <v>71.291200000000003</v>
      </c>
      <c r="BQ57" s="168">
        <v>112.5416</v>
      </c>
      <c r="BR57" s="168">
        <v>-38.950000000000003</v>
      </c>
      <c r="BS57" s="168">
        <v>0</v>
      </c>
      <c r="BT57" s="168">
        <v>0</v>
      </c>
      <c r="BU57" s="168">
        <v>0</v>
      </c>
      <c r="BV57" s="168">
        <v>30.9666</v>
      </c>
      <c r="BW57" s="168">
        <v>11.82</v>
      </c>
      <c r="BX57" s="168">
        <v>8.7200000000000006</v>
      </c>
      <c r="BY57" s="168">
        <v>-2.4700000000000002</v>
      </c>
      <c r="BZ57" s="168">
        <v>13.27</v>
      </c>
      <c r="CA57" s="168">
        <v>-5.7560000000000002</v>
      </c>
      <c r="CB57" s="168">
        <v>-5.6219999999999999</v>
      </c>
      <c r="CC57" s="168">
        <v>35.128900000000002</v>
      </c>
      <c r="CD57" s="168">
        <v>33.919800000000002</v>
      </c>
      <c r="CE57" s="168">
        <v>0.88500000000000001</v>
      </c>
      <c r="CF57" s="168">
        <v>-3.9962</v>
      </c>
      <c r="CG57" s="168">
        <v>-3.7557999999999998</v>
      </c>
      <c r="CH57" s="168">
        <v>8.2913999999999994</v>
      </c>
      <c r="CI57" s="168">
        <v>27.157699999999998</v>
      </c>
      <c r="CJ57" s="168">
        <v>0</v>
      </c>
      <c r="CK57" s="168">
        <v>0</v>
      </c>
      <c r="CL57" s="168">
        <v>95.1</v>
      </c>
      <c r="CM57" s="168">
        <v>-9.5</v>
      </c>
      <c r="CN57" s="168">
        <v>-0.56000000000000005</v>
      </c>
      <c r="CO57" s="168">
        <v>51.673699999999997</v>
      </c>
      <c r="CP57" s="168">
        <v>51.9651</v>
      </c>
      <c r="CQ57" s="168">
        <v>50.269199999999998</v>
      </c>
      <c r="CR57" s="168">
        <v>110.3764</v>
      </c>
      <c r="CS57" s="168">
        <v>109.8125</v>
      </c>
      <c r="CT57" s="168">
        <v>-10.4413</v>
      </c>
      <c r="CU57" s="168">
        <v>-54.632599999999996</v>
      </c>
      <c r="CV57" s="168">
        <v>-11.972799999999999</v>
      </c>
      <c r="CW57" s="168">
        <v>3.1539000000000001</v>
      </c>
      <c r="CX57" s="168">
        <v>35.65</v>
      </c>
      <c r="CY57" s="168">
        <v>23.61</v>
      </c>
      <c r="CZ57" s="168">
        <v>13.286099999999999</v>
      </c>
      <c r="DA57" s="168">
        <v>13.1866</v>
      </c>
      <c r="DB57" s="168">
        <v>-5.45</v>
      </c>
      <c r="DC57" s="168">
        <v>25.5123</v>
      </c>
      <c r="DD57" s="168">
        <v>-9.9944000000000006</v>
      </c>
      <c r="DE57" s="168">
        <v>-10.0875</v>
      </c>
      <c r="DF57" s="168">
        <v>39.480400000000003</v>
      </c>
      <c r="DG57" s="168">
        <v>1.6E-2</v>
      </c>
      <c r="DH57" s="168">
        <v>-2.5436999999999999</v>
      </c>
      <c r="DI57" s="168">
        <v>24.7</v>
      </c>
      <c r="DJ57" s="168">
        <v>24.1</v>
      </c>
      <c r="DK57" s="168">
        <v>-1.9336</v>
      </c>
      <c r="DL57" s="168">
        <v>7.4862000000000002</v>
      </c>
      <c r="DM57" s="168">
        <v>44.480499999999999</v>
      </c>
      <c r="DN57" s="168">
        <v>17.447199999999999</v>
      </c>
      <c r="DO57" s="168">
        <v>8.18</v>
      </c>
      <c r="DP57" s="168">
        <v>0.01</v>
      </c>
      <c r="DQ57" s="168">
        <v>11.218500000000001</v>
      </c>
      <c r="DR57" s="168">
        <v>-20.741199999999999</v>
      </c>
      <c r="DS57" s="168">
        <v>-1.59</v>
      </c>
      <c r="DT57" s="168">
        <v>-1.6</v>
      </c>
      <c r="DU57" s="168">
        <v>24.92</v>
      </c>
      <c r="DV57" s="168">
        <v>27.32</v>
      </c>
      <c r="DW57" s="168">
        <v>-18.418199999999999</v>
      </c>
      <c r="DX57" s="168">
        <v>-9.5182000000000002</v>
      </c>
      <c r="DY57" s="168">
        <v>-28.6128</v>
      </c>
      <c r="DZ57" s="168">
        <v>-27.936399999999999</v>
      </c>
      <c r="EA57" s="168">
        <v>36.982100000000003</v>
      </c>
      <c r="EB57" s="168">
        <v>13.7476</v>
      </c>
      <c r="EC57" s="168">
        <v>2.2702</v>
      </c>
      <c r="ED57" s="168">
        <v>2.7856000000000001</v>
      </c>
      <c r="EE57" s="168">
        <v>-5.8624000000000001</v>
      </c>
      <c r="EF57" s="168">
        <v>-9.0329999999999995</v>
      </c>
      <c r="EG57" s="168">
        <v>-7.4669999999999996</v>
      </c>
      <c r="EH57" s="168">
        <v>0</v>
      </c>
      <c r="EI57" s="168">
        <v>-9.9159000000000006</v>
      </c>
      <c r="EJ57" s="168">
        <v>0</v>
      </c>
      <c r="EK57" s="168">
        <v>-2.7846000000000002</v>
      </c>
      <c r="EL57" s="168">
        <v>-2.1945000000000001</v>
      </c>
      <c r="EM57" s="168">
        <v>21.8201</v>
      </c>
      <c r="EN57" s="168">
        <v>1.0056</v>
      </c>
      <c r="EO57" s="168">
        <v>0.83050000000000002</v>
      </c>
      <c r="EP57" s="168">
        <v>28.687999999999999</v>
      </c>
      <c r="EQ57" s="168">
        <v>-17.2011</v>
      </c>
      <c r="ER57" s="168">
        <v>-16.927600000000002</v>
      </c>
      <c r="ES57" s="168">
        <v>11.7403</v>
      </c>
      <c r="ET57" s="168">
        <v>13.9</v>
      </c>
      <c r="EU57" s="168">
        <v>-5.79</v>
      </c>
      <c r="EV57" s="168">
        <v>4.3</v>
      </c>
      <c r="EW57" s="168">
        <v>4.3143000000000002</v>
      </c>
      <c r="EX57" s="168">
        <v>8.5330999999999992</v>
      </c>
      <c r="EY57" s="168">
        <v>-4.2294</v>
      </c>
      <c r="EZ57" s="168">
        <v>6.6220999999999997</v>
      </c>
      <c r="FA57" s="168">
        <v>3.8355999999999999</v>
      </c>
      <c r="FB57" s="168">
        <v>13.453200000000001</v>
      </c>
      <c r="FC57" s="168">
        <v>-12.571300000000001</v>
      </c>
      <c r="FD57" s="168">
        <v>1.3218000000000001</v>
      </c>
      <c r="FE57" s="168">
        <v>1.0349999999999999</v>
      </c>
      <c r="FF57" s="168">
        <v>1.2782</v>
      </c>
      <c r="FG57" s="168">
        <v>4.7819000000000003</v>
      </c>
      <c r="FH57" s="168">
        <v>4.9478999999999997</v>
      </c>
      <c r="FI57" s="168">
        <v>3.9940000000000002</v>
      </c>
      <c r="FJ57" s="168">
        <v>9.5449999999999999</v>
      </c>
      <c r="FK57" s="168">
        <v>9.5449999999999999</v>
      </c>
      <c r="FL57" s="168">
        <v>7.2005999999999997</v>
      </c>
      <c r="FM57" s="168">
        <v>27.312999999999999</v>
      </c>
      <c r="FN57" s="168">
        <v>27.607500000000002</v>
      </c>
      <c r="FO57" s="168">
        <v>10.7651</v>
      </c>
      <c r="FP57" s="168">
        <v>20.693300000000001</v>
      </c>
      <c r="FQ57" s="168">
        <v>13.688000000000001</v>
      </c>
      <c r="FR57" s="168">
        <v>-11.04</v>
      </c>
      <c r="FS57" s="168">
        <v>-1.1128</v>
      </c>
      <c r="FT57" s="168">
        <v>0.37830000000000003</v>
      </c>
      <c r="FU57" s="168">
        <v>3.2</v>
      </c>
      <c r="FV57" s="168">
        <v>4.41</v>
      </c>
      <c r="FW57" s="168">
        <v>0</v>
      </c>
      <c r="FX57" s="168">
        <v>1.4737</v>
      </c>
      <c r="FY57" s="168">
        <v>4.2110000000000003</v>
      </c>
      <c r="FZ57" s="168">
        <v>1.7809999999999999</v>
      </c>
      <c r="GA57" s="168">
        <v>2.8247</v>
      </c>
      <c r="GB57" s="168">
        <v>6.94</v>
      </c>
      <c r="GC57" s="168">
        <v>3.7370999999999999</v>
      </c>
      <c r="GD57" s="168">
        <v>8.9375</v>
      </c>
      <c r="GE57" s="168">
        <v>-2.3199999999999998</v>
      </c>
      <c r="GF57" s="168">
        <v>28.322600000000001</v>
      </c>
      <c r="GG57" s="168">
        <v>0</v>
      </c>
      <c r="GH57" s="168">
        <v>33.885199999999998</v>
      </c>
      <c r="GI57" s="168">
        <v>0</v>
      </c>
      <c r="GJ57" s="168">
        <v>-4.2339000000000002</v>
      </c>
      <c r="GK57" s="168">
        <v>3.7181999999999999</v>
      </c>
      <c r="GL57" s="168">
        <v>6.7500000000000004E-2</v>
      </c>
      <c r="GM57" s="168">
        <v>0</v>
      </c>
      <c r="GN57" s="168">
        <v>-11.542400000000001</v>
      </c>
      <c r="GO57" s="168">
        <v>26.475200000000001</v>
      </c>
      <c r="GP57" s="168">
        <v>7.1054000000000004</v>
      </c>
      <c r="GQ57" s="168">
        <v>-30.2515</v>
      </c>
      <c r="GR57" s="168">
        <v>10.4237</v>
      </c>
      <c r="GS57" s="168">
        <v>9.2332000000000001</v>
      </c>
      <c r="GT57" s="168">
        <v>184.3579</v>
      </c>
      <c r="GU57" s="168">
        <v>0.76270000000000004</v>
      </c>
      <c r="GV57" s="168">
        <v>-6.4874000000000001</v>
      </c>
      <c r="GW57" s="168">
        <v>7.0515999999999996</v>
      </c>
      <c r="GX57" s="168">
        <v>6.2266000000000004</v>
      </c>
      <c r="GY57" s="168">
        <v>7.2154999999999996</v>
      </c>
      <c r="GZ57" s="168">
        <v>7.4683999999999999</v>
      </c>
      <c r="HA57" s="168">
        <v>5.7384000000000004</v>
      </c>
      <c r="HB57" s="168">
        <v>28.725200000000001</v>
      </c>
      <c r="HC57" s="168">
        <v>30.0625</v>
      </c>
      <c r="HD57" s="168">
        <v>5.03</v>
      </c>
      <c r="HE57" s="168">
        <v>0</v>
      </c>
      <c r="HF57" s="168">
        <v>51.565600000000003</v>
      </c>
      <c r="HG57" s="168">
        <v>27.846599999999999</v>
      </c>
      <c r="HH57" s="168">
        <v>50.797400000000003</v>
      </c>
      <c r="HI57" s="168">
        <v>11.3262</v>
      </c>
      <c r="HJ57" s="168">
        <v>11.8126</v>
      </c>
      <c r="HK57" s="168">
        <v>-5.4943999999999997</v>
      </c>
      <c r="HL57" s="168">
        <v>-7.5143000000000004</v>
      </c>
      <c r="HM57" s="168">
        <v>0</v>
      </c>
      <c r="HN57" s="168">
        <v>0</v>
      </c>
      <c r="HO57" s="168">
        <v>60.674399999999999</v>
      </c>
      <c r="HP57" s="168">
        <v>64.744900000000001</v>
      </c>
      <c r="HQ57" s="168">
        <v>-14.215199999999999</v>
      </c>
      <c r="HR57" s="168">
        <v>-13.3912</v>
      </c>
      <c r="HS57" s="168">
        <v>5.4804000000000004</v>
      </c>
      <c r="HT57" s="168">
        <v>5.7724000000000002</v>
      </c>
      <c r="HU57" s="168">
        <v>21.8</v>
      </c>
      <c r="HV57" s="168">
        <v>21.53</v>
      </c>
      <c r="HW57" s="168">
        <v>-26.6</v>
      </c>
      <c r="HX57" s="168">
        <v>-26.5</v>
      </c>
      <c r="HY57" s="168">
        <v>2.1450999999999998</v>
      </c>
      <c r="HZ57" s="168">
        <v>6.4</v>
      </c>
      <c r="IA57" s="168">
        <v>67.7226</v>
      </c>
      <c r="IB57" s="168">
        <v>27.659300000000002</v>
      </c>
      <c r="IC57" s="168">
        <v>27.563400000000001</v>
      </c>
      <c r="ID57" s="168">
        <v>-15.3</v>
      </c>
      <c r="IE57" s="168">
        <v>-34.1</v>
      </c>
      <c r="IF57" s="168">
        <v>8.1</v>
      </c>
      <c r="IG57" s="168">
        <v>7.2</v>
      </c>
      <c r="IH57" s="168">
        <v>-17.3078</v>
      </c>
      <c r="II57" s="168">
        <v>-17.180199999999999</v>
      </c>
      <c r="IJ57" s="168">
        <v>-51.039400000000001</v>
      </c>
      <c r="IK57" s="168">
        <v>23.965800000000002</v>
      </c>
      <c r="IL57" s="168">
        <v>-213.34630000000001</v>
      </c>
      <c r="IM57" s="168">
        <v>0.4803</v>
      </c>
      <c r="IN57" s="168">
        <v>5.1177000000000001</v>
      </c>
      <c r="IO57" s="168">
        <v>95.398099999999999</v>
      </c>
      <c r="IP57" s="168">
        <v>119.703</v>
      </c>
      <c r="IQ57" s="168">
        <v>112.1416</v>
      </c>
      <c r="IR57" s="168">
        <v>138.4905</v>
      </c>
      <c r="IS57" s="168">
        <v>30.748799999999999</v>
      </c>
      <c r="IT57" s="168">
        <v>34.834299999999999</v>
      </c>
      <c r="IU57" s="168">
        <v>34.405200000000001</v>
      </c>
      <c r="IV57" s="168">
        <v>32.168599999999998</v>
      </c>
      <c r="IW57" s="168">
        <v>150.09049999999999</v>
      </c>
      <c r="IX57" s="168">
        <v>-224.6465</v>
      </c>
      <c r="IY57" s="168">
        <v>62.1723</v>
      </c>
      <c r="IZ57" s="168">
        <v>-6.2473999999999998</v>
      </c>
      <c r="JA57" s="168">
        <v>0.18920000000000001</v>
      </c>
      <c r="JB57" s="168">
        <v>0</v>
      </c>
      <c r="JC57" s="168">
        <v>-3.76</v>
      </c>
      <c r="JD57" s="168">
        <v>0.34399999999999997</v>
      </c>
      <c r="JE57" s="168">
        <v>0.33</v>
      </c>
      <c r="JF57" s="168">
        <v>5.68</v>
      </c>
      <c r="JG57" s="168">
        <v>1.76</v>
      </c>
      <c r="JH57" s="168">
        <v>-0.91390000000000005</v>
      </c>
      <c r="JI57" s="168">
        <v>-1.0819000000000001</v>
      </c>
      <c r="JJ57" s="168">
        <v>16.292100000000001</v>
      </c>
      <c r="JK57" s="168">
        <v>-2.0493000000000001</v>
      </c>
      <c r="JL57" s="168">
        <v>8.5</v>
      </c>
      <c r="JM57" s="168">
        <v>5.62</v>
      </c>
      <c r="JN57" s="168">
        <v>4.4630000000000001</v>
      </c>
      <c r="JO57" s="168">
        <v>2.968</v>
      </c>
      <c r="JP57" s="168">
        <v>3.4811000000000001</v>
      </c>
      <c r="JQ57" s="168">
        <v>5.1779999999999999</v>
      </c>
      <c r="JR57" s="168">
        <v>4.5641999999999996</v>
      </c>
      <c r="JS57" s="168">
        <v>4.8426</v>
      </c>
      <c r="JT57" s="168">
        <v>0</v>
      </c>
      <c r="JU57" s="168">
        <v>29.6</v>
      </c>
      <c r="JV57" s="168">
        <v>6.4317000000000002</v>
      </c>
      <c r="JW57" s="168">
        <v>0.83</v>
      </c>
      <c r="JX57" s="168">
        <v>0</v>
      </c>
      <c r="JY57" s="168">
        <v>0</v>
      </c>
      <c r="JZ57" s="168">
        <v>-13.8111</v>
      </c>
      <c r="KA57" s="168">
        <v>-14.9297</v>
      </c>
      <c r="KB57" s="168">
        <v>3.0135000000000001</v>
      </c>
      <c r="KC57" s="168">
        <v>14.074400000000001</v>
      </c>
      <c r="KD57" s="168">
        <v>-8.3766999999999996</v>
      </c>
      <c r="KE57" s="168">
        <v>1.7974000000000001</v>
      </c>
      <c r="KF57" s="168">
        <v>-18.2</v>
      </c>
      <c r="KG57" s="168">
        <v>11.4</v>
      </c>
      <c r="KH57" s="168">
        <v>0</v>
      </c>
      <c r="KI57" s="168">
        <v>-46.026800000000001</v>
      </c>
    </row>
    <row r="58" spans="1:295" x14ac:dyDescent="0.3">
      <c r="A58" s="234" t="s">
        <v>820</v>
      </c>
      <c r="B58" s="234"/>
      <c r="C58" s="168">
        <v>0</v>
      </c>
      <c r="D58" s="168">
        <v>-0.4083</v>
      </c>
      <c r="E58" s="168">
        <v>-10.056800000000001</v>
      </c>
      <c r="F58" s="168">
        <v>2.3262999999999998</v>
      </c>
      <c r="G58" s="168">
        <v>7.5098000000000003</v>
      </c>
      <c r="H58" s="168">
        <v>0</v>
      </c>
      <c r="I58" s="168">
        <v>10.1615</v>
      </c>
      <c r="J58" s="168">
        <v>0</v>
      </c>
      <c r="K58" s="168">
        <v>2.3616999999999999</v>
      </c>
      <c r="L58" s="168">
        <v>-0.378</v>
      </c>
      <c r="M58" s="168">
        <v>3.1173999999999999</v>
      </c>
      <c r="N58" s="168">
        <v>-17.760000000000002</v>
      </c>
      <c r="O58" s="168">
        <v>-33</v>
      </c>
      <c r="P58" s="168">
        <v>-2.2000000000000002</v>
      </c>
      <c r="Q58" s="168">
        <v>0</v>
      </c>
      <c r="R58" s="168">
        <v>-24.2</v>
      </c>
      <c r="S58" s="168">
        <v>-0.40310000000000001</v>
      </c>
      <c r="T58" s="168">
        <v>-8.9338999999999995</v>
      </c>
      <c r="U58" s="168">
        <v>1.4912000000000001</v>
      </c>
      <c r="V58" s="168">
        <v>1.3781000000000001</v>
      </c>
      <c r="W58" s="168">
        <v>2.6153</v>
      </c>
      <c r="X58" s="168">
        <v>3.7675999999999998</v>
      </c>
      <c r="Y58" s="168">
        <v>-6.1368999999999998</v>
      </c>
      <c r="Z58" s="168">
        <v>0.6421</v>
      </c>
      <c r="AA58" s="168">
        <v>0</v>
      </c>
      <c r="AB58" s="168">
        <v>-1.3848</v>
      </c>
      <c r="AC58" s="168">
        <v>-2.3050000000000002</v>
      </c>
      <c r="AD58" s="168">
        <v>-2.27</v>
      </c>
      <c r="AE58" s="168">
        <v>7.4980000000000002</v>
      </c>
      <c r="AF58" s="168">
        <v>-31.08</v>
      </c>
      <c r="AG58" s="168">
        <v>-17.600000000000001</v>
      </c>
      <c r="AH58" s="168">
        <v>-2.0470000000000002</v>
      </c>
      <c r="AI58" s="168">
        <v>0.10299999999999999</v>
      </c>
      <c r="AJ58" s="168">
        <v>-27.14</v>
      </c>
      <c r="AK58" s="168">
        <v>-27.12</v>
      </c>
      <c r="AL58" s="168">
        <v>0</v>
      </c>
      <c r="AM58" s="168">
        <v>-17.27</v>
      </c>
      <c r="AN58" s="168">
        <v>-17.309999999999999</v>
      </c>
      <c r="AO58" s="168">
        <v>2.6349999999999998</v>
      </c>
      <c r="AP58" s="168">
        <v>2.9175</v>
      </c>
      <c r="AQ58" s="168">
        <v>10.644600000000001</v>
      </c>
      <c r="AR58" s="168">
        <v>13.8035</v>
      </c>
      <c r="AS58" s="168">
        <v>-21.924299999999999</v>
      </c>
      <c r="AT58" s="168">
        <v>-13.128</v>
      </c>
      <c r="AU58" s="168">
        <v>-13.2845</v>
      </c>
      <c r="AV58" s="168">
        <v>-1.3044</v>
      </c>
      <c r="AW58" s="168">
        <v>-1.0266999999999999</v>
      </c>
      <c r="AX58" s="168">
        <v>-18.6203</v>
      </c>
      <c r="AY58" s="168">
        <v>-17.682600000000001</v>
      </c>
      <c r="AZ58" s="168">
        <v>0.8014</v>
      </c>
      <c r="BA58" s="168">
        <v>5.0000999999999998</v>
      </c>
      <c r="BB58" s="168">
        <v>-6.2145000000000001</v>
      </c>
      <c r="BC58" s="168">
        <v>3.621</v>
      </c>
      <c r="BD58" s="168">
        <v>-7.5</v>
      </c>
      <c r="BE58" s="168">
        <v>-7.4</v>
      </c>
      <c r="BF58" s="168">
        <v>-29.5991</v>
      </c>
      <c r="BG58" s="168">
        <v>-29.706700000000001</v>
      </c>
      <c r="BH58" s="168">
        <v>-3.3744999999999998</v>
      </c>
      <c r="BI58" s="168">
        <v>0</v>
      </c>
      <c r="BJ58" s="168">
        <v>-9.2675000000000001</v>
      </c>
      <c r="BK58" s="168">
        <v>-2.4243000000000001</v>
      </c>
      <c r="BL58" s="168">
        <v>0</v>
      </c>
      <c r="BM58" s="168">
        <v>-0.3604</v>
      </c>
      <c r="BN58" s="168">
        <v>-156.25470000000001</v>
      </c>
      <c r="BO58" s="168">
        <v>44.740099999999998</v>
      </c>
      <c r="BP58" s="168">
        <v>44.801200000000001</v>
      </c>
      <c r="BQ58" s="168">
        <v>24.8171</v>
      </c>
      <c r="BR58" s="168">
        <v>-124.2945</v>
      </c>
      <c r="BS58" s="168">
        <v>0</v>
      </c>
      <c r="BT58" s="168">
        <v>0</v>
      </c>
      <c r="BU58" s="168">
        <v>0</v>
      </c>
      <c r="BV58" s="168">
        <v>6.4966999999999997</v>
      </c>
      <c r="BW58" s="168">
        <v>6.92</v>
      </c>
      <c r="BX58" s="168">
        <v>3.04</v>
      </c>
      <c r="BY58" s="168">
        <v>-18.14</v>
      </c>
      <c r="BZ58" s="168">
        <v>-1.71</v>
      </c>
      <c r="CA58" s="168">
        <v>-22.366599999999998</v>
      </c>
      <c r="CB58" s="168">
        <v>-22.232700000000001</v>
      </c>
      <c r="CC58" s="168">
        <v>13.8498</v>
      </c>
      <c r="CD58" s="168">
        <v>12.484299999999999</v>
      </c>
      <c r="CE58" s="168">
        <v>-9.0165000000000006</v>
      </c>
      <c r="CF58" s="168">
        <v>-28.225100000000001</v>
      </c>
      <c r="CG58" s="168">
        <v>-27.965900000000001</v>
      </c>
      <c r="CH58" s="168">
        <v>-9.8423999999999996</v>
      </c>
      <c r="CI58" s="168">
        <v>7.9570999999999996</v>
      </c>
      <c r="CJ58" s="168">
        <v>0</v>
      </c>
      <c r="CK58" s="168">
        <v>0</v>
      </c>
      <c r="CL58" s="168">
        <v>23.6</v>
      </c>
      <c r="CM58" s="168">
        <v>-50.8</v>
      </c>
      <c r="CN58" s="168">
        <v>-3.9</v>
      </c>
      <c r="CO58" s="168">
        <v>22.770399999999999</v>
      </c>
      <c r="CP58" s="168">
        <v>23.2011</v>
      </c>
      <c r="CQ58" s="168">
        <v>21.6889</v>
      </c>
      <c r="CR58" s="168">
        <v>60.374499999999998</v>
      </c>
      <c r="CS58" s="168">
        <v>60.698300000000003</v>
      </c>
      <c r="CT58" s="168">
        <v>-25.787600000000001</v>
      </c>
      <c r="CU58" s="168">
        <v>-99.778800000000004</v>
      </c>
      <c r="CV58" s="168">
        <v>-23.828900000000001</v>
      </c>
      <c r="CW58" s="168">
        <v>1.5717000000000001</v>
      </c>
      <c r="CX58" s="168">
        <v>21.77</v>
      </c>
      <c r="CY58" s="168">
        <v>5.63</v>
      </c>
      <c r="CZ58" s="168">
        <v>2.8174000000000001</v>
      </c>
      <c r="DA58" s="168">
        <v>3.3233999999999999</v>
      </c>
      <c r="DB58" s="168">
        <v>-13.26</v>
      </c>
      <c r="DC58" s="168">
        <v>25.5123</v>
      </c>
      <c r="DD58" s="168">
        <v>-29.439399999999999</v>
      </c>
      <c r="DE58" s="168">
        <v>-28.146999999999998</v>
      </c>
      <c r="DF58" s="168">
        <v>19.231100000000001</v>
      </c>
      <c r="DG58" s="168">
        <v>1.44E-2</v>
      </c>
      <c r="DH58" s="168">
        <v>-6.9560000000000004</v>
      </c>
      <c r="DI58" s="168">
        <v>-5.4</v>
      </c>
      <c r="DJ58" s="168">
        <v>-5.0999999999999996</v>
      </c>
      <c r="DK58" s="168">
        <v>-6.0303000000000004</v>
      </c>
      <c r="DL58" s="168">
        <v>-3.9272</v>
      </c>
      <c r="DM58" s="168">
        <v>34.071300000000001</v>
      </c>
      <c r="DN58" s="168">
        <v>1.6757</v>
      </c>
      <c r="DO58" s="168">
        <v>-3.66</v>
      </c>
      <c r="DP58" s="168">
        <v>-3.7</v>
      </c>
      <c r="DQ58" s="168">
        <v>0.83699999999999997</v>
      </c>
      <c r="DR58" s="168">
        <v>-38.3322</v>
      </c>
      <c r="DS58" s="168">
        <v>-7.43</v>
      </c>
      <c r="DT58" s="168">
        <v>-7.49</v>
      </c>
      <c r="DU58" s="168">
        <v>12.67</v>
      </c>
      <c r="DV58" s="168">
        <v>10.09</v>
      </c>
      <c r="DW58" s="168">
        <v>-36.090899999999998</v>
      </c>
      <c r="DX58" s="168">
        <v>-18.663599999999999</v>
      </c>
      <c r="DY58" s="168">
        <v>-46.476799999999997</v>
      </c>
      <c r="DZ58" s="168">
        <v>-44.690899999999999</v>
      </c>
      <c r="EA58" s="168">
        <v>-18.175999999999998</v>
      </c>
      <c r="EB58" s="168">
        <v>-28.196000000000002</v>
      </c>
      <c r="EC58" s="168">
        <v>-33.866</v>
      </c>
      <c r="ED58" s="168">
        <v>-34.377699999999997</v>
      </c>
      <c r="EE58" s="168">
        <v>-24.956600000000002</v>
      </c>
      <c r="EF58" s="168">
        <v>-30.2468</v>
      </c>
      <c r="EG58" s="168">
        <v>-12.054</v>
      </c>
      <c r="EH58" s="168">
        <v>-192.49469999999999</v>
      </c>
      <c r="EI58" s="168">
        <v>-70.729299999999995</v>
      </c>
      <c r="EJ58" s="168">
        <v>0</v>
      </c>
      <c r="EK58" s="168">
        <v>-11.933</v>
      </c>
      <c r="EL58" s="168">
        <v>-11.691800000000001</v>
      </c>
      <c r="EM58" s="168">
        <v>10.122999999999999</v>
      </c>
      <c r="EN58" s="168">
        <v>-20.386199999999999</v>
      </c>
      <c r="EO58" s="168">
        <v>-20.193899999999999</v>
      </c>
      <c r="EP58" s="168">
        <v>-16.899999999999999</v>
      </c>
      <c r="EQ58" s="168">
        <v>-30.4162</v>
      </c>
      <c r="ER58" s="168">
        <v>-30.166699999999999</v>
      </c>
      <c r="ES58" s="168">
        <v>-1.8411</v>
      </c>
      <c r="ET58" s="168">
        <v>-19.16</v>
      </c>
      <c r="EU58" s="168">
        <v>-12.71</v>
      </c>
      <c r="EV58" s="168">
        <v>-2.7</v>
      </c>
      <c r="EW58" s="168">
        <v>0.81969999999999998</v>
      </c>
      <c r="EX58" s="168">
        <v>-28.328700000000001</v>
      </c>
      <c r="EY58" s="168">
        <v>-7.6665999999999999</v>
      </c>
      <c r="EZ58" s="168">
        <v>3.0653000000000001</v>
      </c>
      <c r="FA58" s="168">
        <v>0.70069999999999999</v>
      </c>
      <c r="FB58" s="168">
        <v>-4.673</v>
      </c>
      <c r="FC58" s="168">
        <v>-28.7286</v>
      </c>
      <c r="FD58" s="168">
        <v>0.36930000000000002</v>
      </c>
      <c r="FE58" s="168">
        <v>0</v>
      </c>
      <c r="FF58" s="168">
        <v>0.34899999999999998</v>
      </c>
      <c r="FG58" s="168">
        <v>0</v>
      </c>
      <c r="FH58" s="168">
        <v>0</v>
      </c>
      <c r="FI58" s="168">
        <v>0</v>
      </c>
      <c r="FJ58" s="168">
        <v>-5.5260999999999996</v>
      </c>
      <c r="FK58" s="168">
        <v>-5.6935000000000002</v>
      </c>
      <c r="FL58" s="168">
        <v>-28.467600000000001</v>
      </c>
      <c r="FM58" s="168">
        <v>9.8684999999999992</v>
      </c>
      <c r="FN58" s="168">
        <v>9.89</v>
      </c>
      <c r="FO58" s="168">
        <v>-22.598400000000002</v>
      </c>
      <c r="FP58" s="168">
        <v>-15.0456</v>
      </c>
      <c r="FQ58" s="168">
        <v>5.8948999999999998</v>
      </c>
      <c r="FR58" s="168">
        <v>-19.23</v>
      </c>
      <c r="FS58" s="168">
        <v>-5.1173999999999999</v>
      </c>
      <c r="FT58" s="168">
        <v>0.23549999999999999</v>
      </c>
      <c r="FU58" s="168">
        <v>0.66</v>
      </c>
      <c r="FV58" s="168">
        <v>-0.32</v>
      </c>
      <c r="FW58" s="168">
        <v>-13.255000000000001</v>
      </c>
      <c r="FX58" s="168">
        <v>0</v>
      </c>
      <c r="FY58" s="168">
        <v>2.5819999999999999</v>
      </c>
      <c r="FZ58" s="168">
        <v>-5.0999999999999997E-2</v>
      </c>
      <c r="GA58" s="168">
        <v>0</v>
      </c>
      <c r="GB58" s="168">
        <v>-4.93</v>
      </c>
      <c r="GC58" s="168">
        <v>-30.939299999999999</v>
      </c>
      <c r="GD58" s="168">
        <v>-24.639199999999999</v>
      </c>
      <c r="GE58" s="168">
        <v>-4.4400000000000004</v>
      </c>
      <c r="GF58" s="168">
        <v>17.486699999999999</v>
      </c>
      <c r="GG58" s="168">
        <v>0</v>
      </c>
      <c r="GH58" s="168">
        <v>16.533799999999999</v>
      </c>
      <c r="GI58" s="168">
        <v>0</v>
      </c>
      <c r="GJ58" s="168">
        <v>-23.708300000000001</v>
      </c>
      <c r="GK58" s="168">
        <v>1.8271999999999999</v>
      </c>
      <c r="GL58" s="168">
        <v>3.15E-2</v>
      </c>
      <c r="GM58" s="168">
        <v>0</v>
      </c>
      <c r="GN58" s="168">
        <v>-18.1221</v>
      </c>
      <c r="GO58" s="168">
        <v>-16.008199999999999</v>
      </c>
      <c r="GP58" s="168">
        <v>-2.4315000000000002</v>
      </c>
      <c r="GQ58" s="168">
        <v>-39.999200000000002</v>
      </c>
      <c r="GR58" s="168">
        <v>4.6379999999999999</v>
      </c>
      <c r="GS58" s="168">
        <v>4.4531999999999998</v>
      </c>
      <c r="GT58" s="168">
        <v>86.074299999999994</v>
      </c>
      <c r="GU58" s="168">
        <v>-9.6128999999999998</v>
      </c>
      <c r="GV58" s="168">
        <v>-11.361800000000001</v>
      </c>
      <c r="GW58" s="168">
        <v>-17.282699999999998</v>
      </c>
      <c r="GX58" s="168">
        <v>1.4079999999999999</v>
      </c>
      <c r="GY58" s="168">
        <v>2.2633000000000001</v>
      </c>
      <c r="GZ58" s="168">
        <v>2.1120999999999999</v>
      </c>
      <c r="HA58" s="168">
        <v>0.87729999999999997</v>
      </c>
      <c r="HB58" s="168">
        <v>15.667400000000001</v>
      </c>
      <c r="HC58" s="168">
        <v>17.1252</v>
      </c>
      <c r="HD58" s="168">
        <v>-7.12</v>
      </c>
      <c r="HE58" s="168">
        <v>-9.5528999999999993</v>
      </c>
      <c r="HF58" s="168">
        <v>20.126100000000001</v>
      </c>
      <c r="HG58" s="168">
        <v>-18.6235</v>
      </c>
      <c r="HH58" s="168">
        <v>20.732800000000001</v>
      </c>
      <c r="HI58" s="168">
        <v>-10.4314</v>
      </c>
      <c r="HJ58" s="168">
        <v>-9.4284999999999997</v>
      </c>
      <c r="HK58" s="168">
        <v>-13.775600000000001</v>
      </c>
      <c r="HL58" s="168">
        <v>-14.6134</v>
      </c>
      <c r="HM58" s="168">
        <v>-11.81</v>
      </c>
      <c r="HN58" s="168">
        <v>-12.7349</v>
      </c>
      <c r="HO58" s="168">
        <v>22.655000000000001</v>
      </c>
      <c r="HP58" s="168">
        <v>22.091799999999999</v>
      </c>
      <c r="HQ58" s="168">
        <v>-21.889199999999999</v>
      </c>
      <c r="HR58" s="168">
        <v>-20.944400000000002</v>
      </c>
      <c r="HS58" s="168">
        <v>-15.028499999999999</v>
      </c>
      <c r="HT58" s="168">
        <v>-14.282500000000001</v>
      </c>
      <c r="HU58" s="168">
        <v>3.55</v>
      </c>
      <c r="HV58" s="168">
        <v>3.53</v>
      </c>
      <c r="HW58" s="168">
        <v>-32.299999999999997</v>
      </c>
      <c r="HX58" s="168">
        <v>-32.799999999999997</v>
      </c>
      <c r="HY58" s="168">
        <v>0.94940000000000002</v>
      </c>
      <c r="HZ58" s="168">
        <v>-16</v>
      </c>
      <c r="IA58" s="168">
        <v>67.7226</v>
      </c>
      <c r="IB58" s="168">
        <v>10.8131</v>
      </c>
      <c r="IC58" s="168">
        <v>10.7761</v>
      </c>
      <c r="ID58" s="168">
        <v>-22.5</v>
      </c>
      <c r="IE58" s="168">
        <v>-44.4</v>
      </c>
      <c r="IF58" s="168">
        <v>-1.2</v>
      </c>
      <c r="IG58" s="168">
        <v>-1.7</v>
      </c>
      <c r="IH58" s="168">
        <v>-17.899899999999999</v>
      </c>
      <c r="II58" s="168">
        <v>-17.8828</v>
      </c>
      <c r="IJ58" s="168">
        <v>-135.1266</v>
      </c>
      <c r="IK58" s="168">
        <v>-1.8605</v>
      </c>
      <c r="IL58" s="168">
        <v>-227.13130000000001</v>
      </c>
      <c r="IM58" s="168">
        <v>-12.1576</v>
      </c>
      <c r="IN58" s="168">
        <v>-47.263100000000001</v>
      </c>
      <c r="IO58" s="168">
        <v>50.410600000000002</v>
      </c>
      <c r="IP58" s="168">
        <v>68.495099999999994</v>
      </c>
      <c r="IQ58" s="168">
        <v>75.971699999999998</v>
      </c>
      <c r="IR58" s="168">
        <v>106.4113</v>
      </c>
      <c r="IS58" s="168">
        <v>-24.923500000000001</v>
      </c>
      <c r="IT58" s="168">
        <v>3.7593999999999999</v>
      </c>
      <c r="IU58" s="168">
        <v>3.0461999999999998</v>
      </c>
      <c r="IV58" s="168">
        <v>0.29559999999999997</v>
      </c>
      <c r="IW58" s="168">
        <v>90.964799999999997</v>
      </c>
      <c r="IX58" s="168">
        <v>-242.78469999999999</v>
      </c>
      <c r="IY58" s="168">
        <v>9.3833000000000002</v>
      </c>
      <c r="IZ58" s="168">
        <v>-49.4435</v>
      </c>
      <c r="JA58" s="168">
        <v>-2.4598</v>
      </c>
      <c r="JB58" s="168">
        <v>0</v>
      </c>
      <c r="JC58" s="168">
        <v>-9.52</v>
      </c>
      <c r="JD58" s="168">
        <v>-1.2849999999999999</v>
      </c>
      <c r="JE58" s="168">
        <v>-1.304</v>
      </c>
      <c r="JF58" s="168">
        <v>-0.88</v>
      </c>
      <c r="JG58" s="168">
        <v>-4.88</v>
      </c>
      <c r="JH58" s="168">
        <v>-3.4952000000000001</v>
      </c>
      <c r="JI58" s="168">
        <v>-8.0551999999999992</v>
      </c>
      <c r="JJ58" s="168">
        <v>5.9494999999999996</v>
      </c>
      <c r="JK58" s="168">
        <v>-11.863899999999999</v>
      </c>
      <c r="JL58" s="168">
        <v>5.4</v>
      </c>
      <c r="JM58" s="168">
        <v>0.78</v>
      </c>
      <c r="JN58" s="168">
        <v>0.56000000000000005</v>
      </c>
      <c r="JO58" s="168">
        <v>0</v>
      </c>
      <c r="JP58" s="168">
        <v>0</v>
      </c>
      <c r="JQ58" s="168">
        <v>2.9472999999999998</v>
      </c>
      <c r="JR58" s="168">
        <v>2.8637999999999999</v>
      </c>
      <c r="JS58" s="168">
        <v>2.8195999999999999</v>
      </c>
      <c r="JT58" s="168">
        <v>0</v>
      </c>
      <c r="JU58" s="168">
        <v>18.399999999999999</v>
      </c>
      <c r="JV58" s="168">
        <v>1.9026000000000001</v>
      </c>
      <c r="JW58" s="168">
        <v>-0.54</v>
      </c>
      <c r="JX58" s="168">
        <v>0</v>
      </c>
      <c r="JY58" s="168">
        <v>-7.9832000000000001</v>
      </c>
      <c r="JZ58" s="168">
        <v>-18.442399999999999</v>
      </c>
      <c r="KA58" s="168">
        <v>-20.7911</v>
      </c>
      <c r="KB58" s="168">
        <v>-5.9523999999999999</v>
      </c>
      <c r="KC58" s="168">
        <v>8.8153000000000006</v>
      </c>
      <c r="KD58" s="168">
        <v>-15.1073</v>
      </c>
      <c r="KE58" s="168">
        <v>-2.8746999999999998</v>
      </c>
      <c r="KF58" s="168">
        <v>-29.4</v>
      </c>
      <c r="KG58" s="168">
        <v>0.5</v>
      </c>
      <c r="KH58" s="168">
        <v>0</v>
      </c>
      <c r="KI58" s="168">
        <v>-66.889799999999994</v>
      </c>
    </row>
    <row r="59" spans="1:295" x14ac:dyDescent="0.3">
      <c r="A59" s="234" t="s">
        <v>821</v>
      </c>
      <c r="B59" s="234"/>
      <c r="C59" s="168">
        <v>0</v>
      </c>
      <c r="D59" s="168">
        <v>1.4054500000000001</v>
      </c>
      <c r="E59" s="168">
        <v>-8.2793604166666661</v>
      </c>
      <c r="F59" s="168">
        <v>3.3550312500000001</v>
      </c>
      <c r="G59" s="168">
        <v>9.1069708333333335</v>
      </c>
      <c r="H59" s="168">
        <v>0</v>
      </c>
      <c r="I59" s="168">
        <v>15.217402083333333</v>
      </c>
      <c r="J59" s="168">
        <v>0</v>
      </c>
      <c r="K59" s="168">
        <v>13.484752083333332</v>
      </c>
      <c r="L59" s="168">
        <v>5.2220458333333335</v>
      </c>
      <c r="M59" s="168">
        <v>6.3959625000000004</v>
      </c>
      <c r="N59" s="168">
        <v>-7.0762499999999999</v>
      </c>
      <c r="O59" s="168">
        <v>-26.445833333333333</v>
      </c>
      <c r="P59" s="168">
        <v>5.3333333333333339</v>
      </c>
      <c r="Q59" s="168">
        <v>4.2940465116279078</v>
      </c>
      <c r="R59" s="168">
        <v>-18.455555555555556</v>
      </c>
      <c r="S59" s="168">
        <v>2.1317750000000002</v>
      </c>
      <c r="T59" s="168">
        <v>11.618570370370369</v>
      </c>
      <c r="U59" s="168">
        <v>3.738</v>
      </c>
      <c r="V59" s="168">
        <v>3.6299708333333331</v>
      </c>
      <c r="W59" s="168">
        <v>6.5438875000000003</v>
      </c>
      <c r="X59" s="168">
        <v>5.8740187500000003</v>
      </c>
      <c r="Y59" s="168">
        <v>-3.5500958333333337</v>
      </c>
      <c r="Z59" s="168">
        <v>1.1648958333333335</v>
      </c>
      <c r="AA59" s="168">
        <v>0</v>
      </c>
      <c r="AB59" s="168">
        <v>-1.1010729166666666</v>
      </c>
      <c r="AC59" s="168">
        <v>-1.0665</v>
      </c>
      <c r="AD59" s="168">
        <v>-1.395</v>
      </c>
      <c r="AE59" s="168">
        <v>9.4962916666666661</v>
      </c>
      <c r="AF59" s="168">
        <v>-13.0425</v>
      </c>
      <c r="AG59" s="168">
        <v>-6.2243902439024392</v>
      </c>
      <c r="AH59" s="168">
        <v>-0.52158333333333329</v>
      </c>
      <c r="AI59" s="168">
        <v>0.15758333333333335</v>
      </c>
      <c r="AJ59" s="168">
        <v>-17.193750000000001</v>
      </c>
      <c r="AK59" s="168">
        <v>-17.255624999999998</v>
      </c>
      <c r="AL59" s="168">
        <v>0</v>
      </c>
      <c r="AM59" s="168">
        <v>-7.840416666666667</v>
      </c>
      <c r="AN59" s="168">
        <v>-7.8466666666666667</v>
      </c>
      <c r="AO59" s="168">
        <v>6.837820588235294</v>
      </c>
      <c r="AP59" s="168">
        <v>3.6286823529411767</v>
      </c>
      <c r="AQ59" s="168">
        <v>17.364354166666665</v>
      </c>
      <c r="AR59" s="168">
        <v>19.089329166666666</v>
      </c>
      <c r="AS59" s="168">
        <v>-16.572668749999998</v>
      </c>
      <c r="AT59" s="168">
        <v>-7.7779916666666669</v>
      </c>
      <c r="AU59" s="168">
        <v>-7.7605187500000001</v>
      </c>
      <c r="AV59" s="168">
        <v>6.3632083333333336</v>
      </c>
      <c r="AW59" s="168">
        <v>5.8196416666666675</v>
      </c>
      <c r="AX59" s="168">
        <v>-14.855502083333333</v>
      </c>
      <c r="AY59" s="168">
        <v>-11.956710256410256</v>
      </c>
      <c r="AZ59" s="168">
        <v>2.6919624999999998</v>
      </c>
      <c r="BA59" s="168">
        <v>14.041941666666666</v>
      </c>
      <c r="BB59" s="168">
        <v>35.469906250000001</v>
      </c>
      <c r="BC59" s="168">
        <v>17.497958333333333</v>
      </c>
      <c r="BD59" s="168">
        <v>-5.3479166666666673</v>
      </c>
      <c r="BE59" s="168">
        <v>-5.3375000000000004</v>
      </c>
      <c r="BF59" s="168">
        <v>-25.050310416666665</v>
      </c>
      <c r="BG59" s="168">
        <v>-24.895993749999999</v>
      </c>
      <c r="BH59" s="168">
        <v>-2.1353499999999999</v>
      </c>
      <c r="BI59" s="168">
        <v>0</v>
      </c>
      <c r="BJ59" s="168">
        <v>-0.68427499999999997</v>
      </c>
      <c r="BK59" s="168">
        <v>2.63748125</v>
      </c>
      <c r="BL59" s="168">
        <v>2.1227285714285715</v>
      </c>
      <c r="BM59" s="168">
        <v>1.341135</v>
      </c>
      <c r="BN59" s="168">
        <v>-109.7979375</v>
      </c>
      <c r="BO59" s="168">
        <v>54.403043750000002</v>
      </c>
      <c r="BP59" s="168">
        <v>54.507956249999999</v>
      </c>
      <c r="BQ59" s="168">
        <v>67.920005882352939</v>
      </c>
      <c r="BR59" s="168">
        <v>-77.163274999999999</v>
      </c>
      <c r="BS59" s="168">
        <v>0</v>
      </c>
      <c r="BT59" s="168">
        <v>0</v>
      </c>
      <c r="BU59" s="168">
        <v>0</v>
      </c>
      <c r="BV59" s="168">
        <v>19.546462790697674</v>
      </c>
      <c r="BW59" s="168">
        <v>9.3133333333333344</v>
      </c>
      <c r="BX59" s="168">
        <v>6.0704166666666666</v>
      </c>
      <c r="BY59" s="168">
        <v>-9.9177083333333336</v>
      </c>
      <c r="BZ59" s="168">
        <v>5.2002083333333333</v>
      </c>
      <c r="CA59" s="168">
        <v>-16.492617500000001</v>
      </c>
      <c r="CB59" s="168">
        <v>-16.2314075</v>
      </c>
      <c r="CC59" s="168">
        <v>22.957366666666665</v>
      </c>
      <c r="CD59" s="168">
        <v>21.584643750000001</v>
      </c>
      <c r="CE59" s="168">
        <v>-5.4172812500000003</v>
      </c>
      <c r="CF59" s="168">
        <v>-13.31635</v>
      </c>
      <c r="CG59" s="168">
        <v>-13.286764583333333</v>
      </c>
      <c r="CH59" s="168">
        <v>-0.73327500000000001</v>
      </c>
      <c r="CI59" s="168">
        <v>15.819802083333332</v>
      </c>
      <c r="CJ59" s="168">
        <v>0</v>
      </c>
      <c r="CK59" s="168">
        <v>0</v>
      </c>
      <c r="CL59" s="168">
        <v>58.854166666666671</v>
      </c>
      <c r="CM59" s="168">
        <v>-27.520833333333336</v>
      </c>
      <c r="CN59" s="168">
        <v>-2.35</v>
      </c>
      <c r="CO59" s="168">
        <v>38.075910416666666</v>
      </c>
      <c r="CP59" s="168">
        <v>38.049643750000001</v>
      </c>
      <c r="CQ59" s="168">
        <v>36.69910625</v>
      </c>
      <c r="CR59" s="168">
        <v>83.753629166666656</v>
      </c>
      <c r="CS59" s="168">
        <v>83.906656249999997</v>
      </c>
      <c r="CT59" s="168">
        <v>-18.981179166666667</v>
      </c>
      <c r="CU59" s="168">
        <v>-73.922981250000007</v>
      </c>
      <c r="CV59" s="168">
        <v>-17.011610416666667</v>
      </c>
      <c r="CW59" s="168">
        <v>2.4684916666666665</v>
      </c>
      <c r="CX59" s="168">
        <v>29.019791666666666</v>
      </c>
      <c r="CY59" s="168">
        <v>14.896875</v>
      </c>
      <c r="CZ59" s="168">
        <v>8.6637270833333329</v>
      </c>
      <c r="DA59" s="168">
        <v>8.8470458333333326</v>
      </c>
      <c r="DB59" s="168">
        <v>-9.7560416666666665</v>
      </c>
      <c r="DC59" s="168">
        <v>25.5123</v>
      </c>
      <c r="DD59" s="168">
        <v>-17.936420833333333</v>
      </c>
      <c r="DE59" s="168">
        <v>-17.505104166666666</v>
      </c>
      <c r="DF59" s="168">
        <v>28.565335416666667</v>
      </c>
      <c r="DG59" s="168">
        <v>1.5131250000000001E-2</v>
      </c>
      <c r="DH59" s="168">
        <v>-4.9617437500000001</v>
      </c>
      <c r="DI59" s="168">
        <v>5.1111111111111116</v>
      </c>
      <c r="DJ59" s="168">
        <v>4.75</v>
      </c>
      <c r="DK59" s="168">
        <v>-3.7825354166666667</v>
      </c>
      <c r="DL59" s="168">
        <v>2.1815125000000002</v>
      </c>
      <c r="DM59" s="168">
        <v>39.013060416666661</v>
      </c>
      <c r="DN59" s="168">
        <v>10.249537500000001</v>
      </c>
      <c r="DO59" s="168">
        <v>2.7172916666666667</v>
      </c>
      <c r="DP59" s="168">
        <v>-1.766875</v>
      </c>
      <c r="DQ59" s="168">
        <v>5.6539687499999998</v>
      </c>
      <c r="DR59" s="168">
        <v>-28.640327083333332</v>
      </c>
      <c r="DS59" s="168">
        <v>-5.1368749999999999</v>
      </c>
      <c r="DT59" s="168">
        <v>-5.23</v>
      </c>
      <c r="DU59" s="168">
        <v>18.522708333333334</v>
      </c>
      <c r="DV59" s="168">
        <v>19.890416666666663</v>
      </c>
      <c r="DW59" s="168">
        <v>-27.291675000000001</v>
      </c>
      <c r="DX59" s="168">
        <v>-13.746393749999999</v>
      </c>
      <c r="DY59" s="168">
        <v>-37.72047083333333</v>
      </c>
      <c r="DZ59" s="168">
        <v>-36.611170833333333</v>
      </c>
      <c r="EA59" s="168">
        <v>12.795609302325582</v>
      </c>
      <c r="EB59" s="168">
        <v>-5.1148437500000004</v>
      </c>
      <c r="EC59" s="168">
        <v>-14.3723875</v>
      </c>
      <c r="ED59" s="168">
        <v>-14.254516666666667</v>
      </c>
      <c r="EE59" s="168">
        <v>-16.44385625</v>
      </c>
      <c r="EF59" s="168">
        <v>-20.281329166666666</v>
      </c>
      <c r="EG59" s="168">
        <v>-10.565541666666668</v>
      </c>
      <c r="EH59" s="168">
        <v>-140.56856571428571</v>
      </c>
      <c r="EI59" s="168">
        <v>-41.737114583333337</v>
      </c>
      <c r="EJ59" s="168">
        <v>0</v>
      </c>
      <c r="EK59" s="168">
        <v>-7.6097000000000001</v>
      </c>
      <c r="EL59" s="168">
        <v>-7.056683333333333</v>
      </c>
      <c r="EM59" s="168">
        <v>16.182972916666667</v>
      </c>
      <c r="EN59" s="168">
        <v>-11.946616666666667</v>
      </c>
      <c r="EO59" s="168">
        <v>-11.804054166666665</v>
      </c>
      <c r="EP59" s="168">
        <v>3.9321666666666668</v>
      </c>
      <c r="EQ59" s="168">
        <v>-22.700743750000001</v>
      </c>
      <c r="ER59" s="168">
        <v>-22.384283333333332</v>
      </c>
      <c r="ES59" s="168">
        <v>5.7270666666666674</v>
      </c>
      <c r="ET59" s="168">
        <v>-3.7753658536585366</v>
      </c>
      <c r="EU59" s="168">
        <v>-9.6454166666666676</v>
      </c>
      <c r="EV59" s="168">
        <v>0.4375</v>
      </c>
      <c r="EW59" s="168">
        <v>2.4803520833333335</v>
      </c>
      <c r="EX59" s="168">
        <v>-12.677991666666667</v>
      </c>
      <c r="EY59" s="168">
        <v>-5.8767208333333336</v>
      </c>
      <c r="EZ59" s="168">
        <v>4.8816916666666668</v>
      </c>
      <c r="FA59" s="168">
        <v>2.206560416666667</v>
      </c>
      <c r="FB59" s="168">
        <v>5.5410541666666671</v>
      </c>
      <c r="FC59" s="168">
        <v>-20.994183333333332</v>
      </c>
      <c r="FD59" s="168">
        <v>0.79509655172413796</v>
      </c>
      <c r="FE59" s="168">
        <v>0.40191199999999999</v>
      </c>
      <c r="FF59" s="168">
        <v>0.76149791666666677</v>
      </c>
      <c r="FG59" s="168">
        <v>1.829340425531915</v>
      </c>
      <c r="FH59" s="168">
        <v>1.7388458333333334</v>
      </c>
      <c r="FI59" s="168">
        <v>0.73264615384615384</v>
      </c>
      <c r="FJ59" s="168">
        <v>3.4119187499999999</v>
      </c>
      <c r="FK59" s="168">
        <v>3.2758583333333333</v>
      </c>
      <c r="FL59" s="168">
        <v>-16.253735416666668</v>
      </c>
      <c r="FM59" s="168">
        <v>18.307770833333333</v>
      </c>
      <c r="FN59" s="168">
        <v>18.293122916666668</v>
      </c>
      <c r="FO59" s="168">
        <v>-11.448445833333333</v>
      </c>
      <c r="FP59" s="168">
        <v>-5.4997148148148147</v>
      </c>
      <c r="FQ59" s="168">
        <v>9.4903999999999993</v>
      </c>
      <c r="FR59" s="168">
        <v>-15.778958333333332</v>
      </c>
      <c r="FS59" s="168">
        <v>-2.5759916666666669</v>
      </c>
      <c r="FT59" s="168">
        <v>0.30400208333333339</v>
      </c>
      <c r="FU59" s="168">
        <v>1.7264583333333334</v>
      </c>
      <c r="FV59" s="168">
        <v>2.2645833333333334</v>
      </c>
      <c r="FW59" s="168">
        <v>-6.72898</v>
      </c>
      <c r="FX59" s="168">
        <v>0.68166000000000004</v>
      </c>
      <c r="FY59" s="168">
        <v>3.4382708333333336</v>
      </c>
      <c r="FZ59" s="168">
        <v>0.49633333333333335</v>
      </c>
      <c r="GA59" s="168">
        <v>1.4637304347826086</v>
      </c>
      <c r="GB59" s="168">
        <v>0.13354166666666667</v>
      </c>
      <c r="GC59" s="168">
        <v>-9.9415312500000006</v>
      </c>
      <c r="GD59" s="168">
        <v>-5.3921479166666666</v>
      </c>
      <c r="GE59" s="168">
        <v>-3.4357777777777776</v>
      </c>
      <c r="GF59" s="168">
        <v>23.398541666666667</v>
      </c>
      <c r="GG59" s="168">
        <v>0</v>
      </c>
      <c r="GH59" s="168">
        <v>26.758674468085104</v>
      </c>
      <c r="GI59" s="168">
        <v>0</v>
      </c>
      <c r="GJ59" s="168">
        <v>-16.22115625</v>
      </c>
      <c r="GK59" s="168">
        <v>2.6135104166666672</v>
      </c>
      <c r="GL59" s="168">
        <v>5.2359999999999997E-2</v>
      </c>
      <c r="GM59" s="168">
        <v>0</v>
      </c>
      <c r="GN59" s="168">
        <v>-13.207907142857144</v>
      </c>
      <c r="GO59" s="168">
        <v>-5.5248625000000002</v>
      </c>
      <c r="GP59" s="168">
        <v>1.6737916666666668</v>
      </c>
      <c r="GQ59" s="168">
        <v>-34.927547916666668</v>
      </c>
      <c r="GR59" s="168">
        <v>7.2658770833333337</v>
      </c>
      <c r="GS59" s="168">
        <v>6.76821875</v>
      </c>
      <c r="GT59" s="168">
        <v>131.65815833333332</v>
      </c>
      <c r="GU59" s="168">
        <v>-4.0864902439024391</v>
      </c>
      <c r="GV59" s="168">
        <v>-8.7741583333333324</v>
      </c>
      <c r="GW59" s="168">
        <v>-9.0607833333333332</v>
      </c>
      <c r="GX59" s="168">
        <v>2.9451187499999998</v>
      </c>
      <c r="GY59" s="168">
        <v>4.5450437499999996</v>
      </c>
      <c r="GZ59" s="168">
        <v>4.5994708333333332</v>
      </c>
      <c r="HA59" s="168">
        <v>2.4538878048780486</v>
      </c>
      <c r="HB59" s="168">
        <v>21.938256249999998</v>
      </c>
      <c r="HC59" s="168">
        <v>23.4682125</v>
      </c>
      <c r="HD59" s="168">
        <v>-0.35833333333333334</v>
      </c>
      <c r="HE59" s="168">
        <v>-2.3074583333333334</v>
      </c>
      <c r="HF59" s="168">
        <v>35.487345833333336</v>
      </c>
      <c r="HG59" s="168">
        <v>5.9476958333333334</v>
      </c>
      <c r="HH59" s="168">
        <v>34.687602083333331</v>
      </c>
      <c r="HI59" s="168">
        <v>2.8046541666666664</v>
      </c>
      <c r="HJ59" s="168">
        <v>3.3020562500000001</v>
      </c>
      <c r="HK59" s="168">
        <v>-9.4747500000000002</v>
      </c>
      <c r="HL59" s="168">
        <v>-11.663625</v>
      </c>
      <c r="HM59" s="168">
        <v>-1.7897458333333336</v>
      </c>
      <c r="HN59" s="168">
        <v>-4.3008020833333331</v>
      </c>
      <c r="HO59" s="168">
        <v>42.395045454545453</v>
      </c>
      <c r="HP59" s="168">
        <v>46.348807692307687</v>
      </c>
      <c r="HQ59" s="168">
        <v>-17.786341666666669</v>
      </c>
      <c r="HR59" s="168">
        <v>-17.108841666666667</v>
      </c>
      <c r="HS59" s="168">
        <v>-5.8760750000000002</v>
      </c>
      <c r="HT59" s="168">
        <v>-5.8012645833333334</v>
      </c>
      <c r="HU59" s="168">
        <v>12.232291666666667</v>
      </c>
      <c r="HV59" s="168">
        <v>12.214583333333334</v>
      </c>
      <c r="HW59" s="168">
        <v>-29.943750000000001</v>
      </c>
      <c r="HX59" s="168">
        <v>-30.024999999999999</v>
      </c>
      <c r="HY59" s="168">
        <v>1.6342229166666669</v>
      </c>
      <c r="HZ59" s="168">
        <v>-5.7816666666666672</v>
      </c>
      <c r="IA59" s="168">
        <v>67.7226</v>
      </c>
      <c r="IB59" s="168">
        <v>19.902756249999999</v>
      </c>
      <c r="IC59" s="168">
        <v>19.804379166666667</v>
      </c>
      <c r="ID59" s="168">
        <v>-18.536956521739132</v>
      </c>
      <c r="IE59" s="168">
        <v>-38.606250000000003</v>
      </c>
      <c r="IF59" s="168">
        <v>3.6229166666666668</v>
      </c>
      <c r="IG59" s="168">
        <v>3.0187499999999998</v>
      </c>
      <c r="IH59" s="168">
        <v>-17.580881818181819</v>
      </c>
      <c r="II59" s="168">
        <v>-17.49316551724138</v>
      </c>
      <c r="IJ59" s="168">
        <v>-87.035979166666664</v>
      </c>
      <c r="IK59" s="168">
        <v>9.4113937500000002</v>
      </c>
      <c r="IL59" s="168">
        <v>-219.49153125000001</v>
      </c>
      <c r="IM59" s="168">
        <v>-5.5058249999999997</v>
      </c>
      <c r="IN59" s="168">
        <v>-10.505902083333334</v>
      </c>
      <c r="IO59" s="168">
        <v>75.777725000000004</v>
      </c>
      <c r="IP59" s="168">
        <v>90.789199999999994</v>
      </c>
      <c r="IQ59" s="168">
        <v>90.618387499999997</v>
      </c>
      <c r="IR59" s="168">
        <v>124.51128958333334</v>
      </c>
      <c r="IS59" s="168">
        <v>6.2836062500000001</v>
      </c>
      <c r="IT59" s="168">
        <v>25.534581249999999</v>
      </c>
      <c r="IU59" s="168">
        <v>24.752116666666669</v>
      </c>
      <c r="IV59" s="168">
        <v>18.337910416666666</v>
      </c>
      <c r="IW59" s="168">
        <v>124.68792916666666</v>
      </c>
      <c r="IX59" s="168">
        <v>-234.22007234042553</v>
      </c>
      <c r="IY59" s="168">
        <v>38.684860416666666</v>
      </c>
      <c r="IZ59" s="168">
        <v>-31.179914583333336</v>
      </c>
      <c r="JA59" s="168">
        <v>-0.87520833333333337</v>
      </c>
      <c r="JB59" s="168">
        <v>0</v>
      </c>
      <c r="JC59" s="168">
        <v>-6.8383333333333338</v>
      </c>
      <c r="JD59" s="168">
        <v>-0.55022916666666666</v>
      </c>
      <c r="JE59" s="168">
        <v>-0.56043750000000003</v>
      </c>
      <c r="JF59" s="168">
        <v>2.33</v>
      </c>
      <c r="JG59" s="168">
        <v>-0.99</v>
      </c>
      <c r="JH59" s="168">
        <v>-2.0946875</v>
      </c>
      <c r="JI59" s="168">
        <v>-5.0993729166666677</v>
      </c>
      <c r="JJ59" s="168">
        <v>10.424581249999999</v>
      </c>
      <c r="JK59" s="168">
        <v>-5.6394833333333336</v>
      </c>
      <c r="JL59" s="168">
        <v>7.104166666666667</v>
      </c>
      <c r="JM59" s="168">
        <v>2.7632291666666671</v>
      </c>
      <c r="JN59" s="168">
        <v>2.6170416666666667</v>
      </c>
      <c r="JO59" s="168">
        <v>2.5439769230769231</v>
      </c>
      <c r="JP59" s="168">
        <v>3.0674419354838713</v>
      </c>
      <c r="JQ59" s="168">
        <v>4.1386229166666668</v>
      </c>
      <c r="JR59" s="168">
        <v>3.7902270833333334</v>
      </c>
      <c r="JS59" s="168">
        <v>3.5968833333333334</v>
      </c>
      <c r="JT59" s="168">
        <v>0</v>
      </c>
      <c r="JU59" s="168">
        <v>23.058333333333334</v>
      </c>
      <c r="JV59" s="168">
        <v>4.1431874999999998</v>
      </c>
      <c r="JW59" s="168">
        <v>0.13590909090909092</v>
      </c>
      <c r="JX59" s="168">
        <v>0</v>
      </c>
      <c r="JY59" s="168">
        <v>-4.8200700000000003</v>
      </c>
      <c r="JZ59" s="168">
        <v>-15.982279166666666</v>
      </c>
      <c r="KA59" s="168">
        <v>-17.530670833333335</v>
      </c>
      <c r="KB59" s="168">
        <v>-2.2453500000000002</v>
      </c>
      <c r="KC59" s="168">
        <v>11.484572916666666</v>
      </c>
      <c r="KD59" s="168">
        <v>-11.607670833333334</v>
      </c>
      <c r="KE59" s="168">
        <v>-0.76020232558139544</v>
      </c>
      <c r="KF59" s="168">
        <v>-22.743749999999999</v>
      </c>
      <c r="KG59" s="168">
        <v>5.072916666666667</v>
      </c>
      <c r="KH59" s="168">
        <v>0</v>
      </c>
      <c r="KI59" s="168">
        <v>-54.037220833333336</v>
      </c>
    </row>
    <row r="60" spans="1:295" x14ac:dyDescent="0.3">
      <c r="A60" s="234" t="s">
        <v>2307</v>
      </c>
      <c r="B60" s="234"/>
      <c r="C60" s="156" t="s">
        <v>171</v>
      </c>
      <c r="D60" s="156" t="s">
        <v>171</v>
      </c>
      <c r="E60" s="156" t="s">
        <v>171</v>
      </c>
      <c r="F60" s="156" t="s">
        <v>171</v>
      </c>
      <c r="G60" s="156" t="s">
        <v>171</v>
      </c>
      <c r="H60" s="156" t="s">
        <v>2308</v>
      </c>
      <c r="I60" s="156" t="s">
        <v>171</v>
      </c>
      <c r="J60" s="156" t="s">
        <v>171</v>
      </c>
      <c r="K60" s="156" t="s">
        <v>2308</v>
      </c>
      <c r="L60" s="156" t="s">
        <v>171</v>
      </c>
      <c r="M60" s="156" t="s">
        <v>171</v>
      </c>
      <c r="N60" s="156" t="s">
        <v>171</v>
      </c>
      <c r="O60" s="156" t="s">
        <v>171</v>
      </c>
      <c r="P60" s="156" t="s">
        <v>171</v>
      </c>
      <c r="Q60" s="156" t="s">
        <v>171</v>
      </c>
      <c r="R60" s="156" t="s">
        <v>171</v>
      </c>
      <c r="S60" s="156" t="s">
        <v>171</v>
      </c>
      <c r="T60" s="156" t="s">
        <v>171</v>
      </c>
      <c r="U60" s="156" t="s">
        <v>171</v>
      </c>
      <c r="V60" s="156" t="s">
        <v>171</v>
      </c>
      <c r="W60" s="156" t="s">
        <v>171</v>
      </c>
      <c r="X60" s="156" t="s">
        <v>2308</v>
      </c>
      <c r="Y60" s="156" t="s">
        <v>2308</v>
      </c>
      <c r="Z60" s="156" t="s">
        <v>2308</v>
      </c>
      <c r="AA60" s="156" t="s">
        <v>171</v>
      </c>
      <c r="AB60" s="156" t="s">
        <v>2308</v>
      </c>
      <c r="AC60" s="156" t="s">
        <v>171</v>
      </c>
      <c r="AD60" s="156" t="s">
        <v>171</v>
      </c>
      <c r="AE60" s="156" t="s">
        <v>2308</v>
      </c>
      <c r="AF60" s="156" t="s">
        <v>171</v>
      </c>
      <c r="AG60" s="156" t="s">
        <v>171</v>
      </c>
      <c r="AH60" s="156" t="s">
        <v>171</v>
      </c>
      <c r="AI60" s="156" t="s">
        <v>171</v>
      </c>
      <c r="AJ60" s="156" t="s">
        <v>171</v>
      </c>
      <c r="AK60" s="156" t="s">
        <v>171</v>
      </c>
      <c r="AL60" s="156" t="s">
        <v>2308</v>
      </c>
      <c r="AM60" s="156" t="s">
        <v>171</v>
      </c>
      <c r="AN60" s="156" t="s">
        <v>171</v>
      </c>
      <c r="AO60" s="156" t="s">
        <v>171</v>
      </c>
      <c r="AP60" s="156" t="s">
        <v>2308</v>
      </c>
      <c r="AQ60" s="156" t="s">
        <v>171</v>
      </c>
      <c r="AR60" s="156" t="s">
        <v>171</v>
      </c>
      <c r="AS60" s="156" t="s">
        <v>171</v>
      </c>
      <c r="AT60" s="156" t="s">
        <v>171</v>
      </c>
      <c r="AU60" s="156" t="s">
        <v>171</v>
      </c>
      <c r="AV60" s="156" t="s">
        <v>2308</v>
      </c>
      <c r="AW60" s="156" t="s">
        <v>2308</v>
      </c>
      <c r="AX60" s="156" t="s">
        <v>171</v>
      </c>
      <c r="AY60" s="156" t="s">
        <v>171</v>
      </c>
      <c r="AZ60" s="156" t="s">
        <v>171</v>
      </c>
      <c r="BA60" s="156" t="s">
        <v>171</v>
      </c>
      <c r="BB60" s="156" t="s">
        <v>171</v>
      </c>
      <c r="BC60" s="156" t="s">
        <v>2308</v>
      </c>
      <c r="BD60" s="156" t="s">
        <v>2308</v>
      </c>
      <c r="BE60" s="156" t="s">
        <v>2308</v>
      </c>
      <c r="BF60" s="156" t="s">
        <v>171</v>
      </c>
      <c r="BG60" s="156" t="s">
        <v>171</v>
      </c>
      <c r="BH60" s="156" t="s">
        <v>2308</v>
      </c>
      <c r="BI60" s="156" t="s">
        <v>2308</v>
      </c>
      <c r="BJ60" s="156" t="s">
        <v>2308</v>
      </c>
      <c r="BK60" s="156" t="s">
        <v>2308</v>
      </c>
      <c r="BL60" s="156" t="s">
        <v>2308</v>
      </c>
      <c r="BM60" s="156" t="s">
        <v>2308</v>
      </c>
      <c r="BN60" s="156" t="s">
        <v>171</v>
      </c>
      <c r="BO60" s="156" t="s">
        <v>171</v>
      </c>
      <c r="BP60" s="156" t="s">
        <v>171</v>
      </c>
      <c r="BQ60" s="156" t="s">
        <v>2308</v>
      </c>
      <c r="BR60" s="156" t="s">
        <v>2308</v>
      </c>
      <c r="BS60" s="156" t="s">
        <v>2308</v>
      </c>
      <c r="BT60" s="156" t="s">
        <v>2308</v>
      </c>
      <c r="BU60" s="156" t="s">
        <v>2308</v>
      </c>
      <c r="BV60" s="156" t="s">
        <v>2308</v>
      </c>
      <c r="BW60" s="156" t="s">
        <v>2308</v>
      </c>
      <c r="BX60" s="156" t="s">
        <v>451</v>
      </c>
      <c r="BY60" s="156" t="s">
        <v>2308</v>
      </c>
      <c r="BZ60" s="156" t="s">
        <v>2308</v>
      </c>
      <c r="CA60" s="156" t="s">
        <v>2308</v>
      </c>
      <c r="CB60" s="156" t="s">
        <v>2308</v>
      </c>
      <c r="CC60" s="156" t="s">
        <v>2308</v>
      </c>
      <c r="CD60" s="156" t="s">
        <v>2308</v>
      </c>
      <c r="CE60" s="156" t="s">
        <v>2308</v>
      </c>
      <c r="CF60" s="156" t="s">
        <v>2308</v>
      </c>
      <c r="CG60" s="156" t="s">
        <v>2308</v>
      </c>
      <c r="CH60" s="156" t="s">
        <v>2308</v>
      </c>
      <c r="CI60" s="156" t="s">
        <v>2308</v>
      </c>
      <c r="CJ60" s="156" t="s">
        <v>2308</v>
      </c>
      <c r="CK60" s="156" t="s">
        <v>2308</v>
      </c>
      <c r="CL60" s="156" t="s">
        <v>2308</v>
      </c>
      <c r="CM60" s="156" t="s">
        <v>2308</v>
      </c>
      <c r="CN60" s="156" t="s">
        <v>2308</v>
      </c>
      <c r="CO60" s="156" t="s">
        <v>2308</v>
      </c>
      <c r="CP60" s="156" t="s">
        <v>2308</v>
      </c>
      <c r="CQ60" s="156" t="s">
        <v>2308</v>
      </c>
      <c r="CR60" s="156" t="s">
        <v>2308</v>
      </c>
      <c r="CS60" s="156" t="s">
        <v>2308</v>
      </c>
      <c r="CT60" s="156" t="s">
        <v>2308</v>
      </c>
      <c r="CU60" s="156" t="s">
        <v>2308</v>
      </c>
      <c r="CV60" s="156" t="s">
        <v>2308</v>
      </c>
      <c r="CW60" s="156" t="s">
        <v>2308</v>
      </c>
      <c r="CX60" s="156" t="s">
        <v>2308</v>
      </c>
      <c r="CY60" s="156" t="s">
        <v>2308</v>
      </c>
      <c r="CZ60" s="156" t="s">
        <v>2308</v>
      </c>
      <c r="DA60" s="156" t="s">
        <v>2308</v>
      </c>
      <c r="DB60" s="156" t="s">
        <v>2308</v>
      </c>
      <c r="DC60" s="156" t="s">
        <v>2308</v>
      </c>
      <c r="DD60" s="156" t="s">
        <v>2308</v>
      </c>
      <c r="DE60" s="156" t="s">
        <v>2308</v>
      </c>
      <c r="DF60" s="156" t="s">
        <v>2308</v>
      </c>
      <c r="DG60" s="156" t="s">
        <v>2308</v>
      </c>
      <c r="DH60" s="156" t="s">
        <v>2308</v>
      </c>
      <c r="DI60" s="156" t="s">
        <v>2308</v>
      </c>
      <c r="DJ60" s="156" t="s">
        <v>2308</v>
      </c>
      <c r="DK60" s="156" t="s">
        <v>2308</v>
      </c>
      <c r="DL60" s="156" t="s">
        <v>2308</v>
      </c>
      <c r="DM60" s="156" t="s">
        <v>2308</v>
      </c>
      <c r="DN60" s="156" t="s">
        <v>2308</v>
      </c>
      <c r="DO60" s="156" t="s">
        <v>2308</v>
      </c>
      <c r="DP60" s="156" t="s">
        <v>2308</v>
      </c>
      <c r="DQ60" s="156" t="s">
        <v>2308</v>
      </c>
      <c r="DR60" s="156" t="s">
        <v>2308</v>
      </c>
      <c r="DS60" s="156" t="s">
        <v>2308</v>
      </c>
      <c r="DT60" s="156" t="s">
        <v>2308</v>
      </c>
      <c r="DU60" s="156" t="s">
        <v>2308</v>
      </c>
      <c r="DV60" s="156" t="s">
        <v>2308</v>
      </c>
      <c r="DW60" s="156" t="s">
        <v>2308</v>
      </c>
      <c r="DX60" s="156" t="s">
        <v>2308</v>
      </c>
      <c r="DY60" s="156" t="s">
        <v>2308</v>
      </c>
      <c r="DZ60" s="156" t="s">
        <v>2308</v>
      </c>
      <c r="EA60" s="156" t="s">
        <v>2308</v>
      </c>
      <c r="EB60" s="156" t="s">
        <v>2308</v>
      </c>
      <c r="EC60" s="156" t="s">
        <v>2308</v>
      </c>
      <c r="ED60" s="156" t="s">
        <v>2308</v>
      </c>
      <c r="EE60" s="156" t="s">
        <v>2308</v>
      </c>
      <c r="EF60" s="156" t="s">
        <v>2308</v>
      </c>
      <c r="EG60" s="156" t="s">
        <v>2308</v>
      </c>
      <c r="EH60" s="156" t="s">
        <v>2308</v>
      </c>
      <c r="EI60" s="156" t="s">
        <v>2308</v>
      </c>
      <c r="EJ60" s="156" t="s">
        <v>2308</v>
      </c>
      <c r="EK60" s="156" t="s">
        <v>2308</v>
      </c>
      <c r="EL60" s="156" t="s">
        <v>2308</v>
      </c>
      <c r="EM60" s="156" t="s">
        <v>2308</v>
      </c>
      <c r="EN60" s="156" t="s">
        <v>2308</v>
      </c>
      <c r="EO60" s="156" t="s">
        <v>2308</v>
      </c>
      <c r="EP60" s="156" t="s">
        <v>2308</v>
      </c>
      <c r="EQ60" s="156" t="s">
        <v>2308</v>
      </c>
      <c r="ER60" s="156" t="s">
        <v>2308</v>
      </c>
      <c r="ES60" s="156" t="s">
        <v>2308</v>
      </c>
      <c r="ET60" s="156" t="s">
        <v>2308</v>
      </c>
      <c r="EU60" s="156" t="s">
        <v>2308</v>
      </c>
      <c r="EV60" s="156" t="s">
        <v>2308</v>
      </c>
      <c r="EW60" s="156" t="s">
        <v>2308</v>
      </c>
      <c r="EX60" s="156" t="s">
        <v>2308</v>
      </c>
      <c r="EY60" s="156" t="s">
        <v>2308</v>
      </c>
      <c r="EZ60" s="156" t="s">
        <v>2308</v>
      </c>
      <c r="FA60" s="156" t="s">
        <v>2308</v>
      </c>
      <c r="FB60" s="156" t="s">
        <v>2308</v>
      </c>
      <c r="FC60" s="156" t="s">
        <v>2308</v>
      </c>
      <c r="FD60" s="156" t="s">
        <v>2308</v>
      </c>
      <c r="FE60" s="156" t="s">
        <v>2308</v>
      </c>
      <c r="FF60" s="156" t="s">
        <v>2308</v>
      </c>
      <c r="FG60" s="156" t="s">
        <v>2308</v>
      </c>
      <c r="FH60" s="156" t="s">
        <v>2308</v>
      </c>
      <c r="FI60" s="156" t="s">
        <v>2308</v>
      </c>
      <c r="FJ60" s="156" t="s">
        <v>2308</v>
      </c>
      <c r="FK60" s="156" t="s">
        <v>2308</v>
      </c>
      <c r="FL60" s="156" t="s">
        <v>2308</v>
      </c>
      <c r="FM60" s="156" t="s">
        <v>2308</v>
      </c>
      <c r="FN60" s="156" t="s">
        <v>2308</v>
      </c>
      <c r="FO60" s="156" t="s">
        <v>2308</v>
      </c>
      <c r="FP60" s="156" t="s">
        <v>2308</v>
      </c>
      <c r="FQ60" s="156" t="s">
        <v>2308</v>
      </c>
      <c r="FR60" s="156" t="s">
        <v>2308</v>
      </c>
      <c r="FS60" s="156" t="s">
        <v>2308</v>
      </c>
      <c r="FT60" s="156" t="s">
        <v>2308</v>
      </c>
      <c r="FU60" s="156" t="s">
        <v>2308</v>
      </c>
      <c r="FV60" s="156" t="s">
        <v>2308</v>
      </c>
      <c r="FW60" s="156" t="s">
        <v>2308</v>
      </c>
      <c r="FX60" s="156" t="s">
        <v>2308</v>
      </c>
      <c r="FY60" s="156" t="s">
        <v>2308</v>
      </c>
      <c r="FZ60" s="156" t="s">
        <v>2308</v>
      </c>
      <c r="GA60" s="156" t="s">
        <v>2308</v>
      </c>
      <c r="GB60" s="156" t="s">
        <v>2308</v>
      </c>
      <c r="GC60" s="156" t="s">
        <v>2308</v>
      </c>
      <c r="GD60" s="156" t="s">
        <v>2308</v>
      </c>
      <c r="GE60" s="156" t="s">
        <v>2308</v>
      </c>
      <c r="GF60" s="156" t="s">
        <v>2308</v>
      </c>
      <c r="GG60" s="156" t="s">
        <v>2308</v>
      </c>
      <c r="GH60" s="156" t="s">
        <v>2308</v>
      </c>
      <c r="GI60" s="156" t="s">
        <v>2308</v>
      </c>
      <c r="GJ60" s="156" t="s">
        <v>2308</v>
      </c>
      <c r="GK60" s="156" t="s">
        <v>2308</v>
      </c>
      <c r="GL60" s="156" t="s">
        <v>2308</v>
      </c>
      <c r="GM60" s="156" t="s">
        <v>2308</v>
      </c>
      <c r="GN60" s="156" t="s">
        <v>2308</v>
      </c>
      <c r="GO60" s="156" t="s">
        <v>2308</v>
      </c>
      <c r="GP60" s="156" t="s">
        <v>2308</v>
      </c>
      <c r="GQ60" s="156" t="s">
        <v>2308</v>
      </c>
      <c r="GR60" s="156" t="s">
        <v>2308</v>
      </c>
      <c r="GS60" s="156" t="s">
        <v>2308</v>
      </c>
      <c r="GT60" s="156" t="s">
        <v>2308</v>
      </c>
      <c r="GU60" s="156" t="s">
        <v>2308</v>
      </c>
      <c r="GV60" s="156" t="s">
        <v>2308</v>
      </c>
      <c r="GW60" s="156" t="s">
        <v>2308</v>
      </c>
      <c r="GX60" s="156" t="s">
        <v>2308</v>
      </c>
      <c r="GY60" s="156" t="s">
        <v>2308</v>
      </c>
      <c r="GZ60" s="156" t="s">
        <v>2308</v>
      </c>
      <c r="HA60" s="156" t="s">
        <v>2308</v>
      </c>
      <c r="HB60" s="156" t="s">
        <v>2308</v>
      </c>
      <c r="HC60" s="156" t="s">
        <v>2308</v>
      </c>
      <c r="HD60" s="156" t="s">
        <v>2308</v>
      </c>
      <c r="HE60" s="156" t="s">
        <v>451</v>
      </c>
      <c r="HF60" s="156" t="s">
        <v>451</v>
      </c>
      <c r="HG60" s="156" t="s">
        <v>451</v>
      </c>
      <c r="HH60" s="156" t="s">
        <v>451</v>
      </c>
      <c r="HI60" s="156" t="s">
        <v>451</v>
      </c>
      <c r="HJ60" s="156" t="s">
        <v>451</v>
      </c>
      <c r="HK60" s="156" t="s">
        <v>451</v>
      </c>
      <c r="HL60" s="156" t="s">
        <v>451</v>
      </c>
      <c r="HM60" s="156" t="s">
        <v>451</v>
      </c>
      <c r="HN60" s="156" t="s">
        <v>451</v>
      </c>
      <c r="HO60" s="156" t="s">
        <v>451</v>
      </c>
      <c r="HP60" s="156" t="s">
        <v>451</v>
      </c>
      <c r="HQ60" s="156" t="s">
        <v>451</v>
      </c>
      <c r="HR60" s="156" t="s">
        <v>451</v>
      </c>
      <c r="HS60" s="156" t="s">
        <v>451</v>
      </c>
      <c r="HT60" s="156" t="s">
        <v>451</v>
      </c>
      <c r="HU60" s="156" t="s">
        <v>451</v>
      </c>
      <c r="HV60" s="156" t="s">
        <v>451</v>
      </c>
      <c r="HW60" s="156" t="s">
        <v>451</v>
      </c>
      <c r="HX60" s="156" t="s">
        <v>451</v>
      </c>
      <c r="HY60" s="156" t="s">
        <v>451</v>
      </c>
      <c r="HZ60" s="156" t="s">
        <v>451</v>
      </c>
      <c r="IA60" s="156" t="s">
        <v>451</v>
      </c>
      <c r="IB60" s="156" t="s">
        <v>451</v>
      </c>
      <c r="IC60" s="156" t="s">
        <v>451</v>
      </c>
      <c r="ID60" s="156" t="s">
        <v>451</v>
      </c>
      <c r="IE60" s="156" t="s">
        <v>451</v>
      </c>
      <c r="IF60" s="156" t="s">
        <v>451</v>
      </c>
      <c r="IG60" s="156" t="s">
        <v>451</v>
      </c>
      <c r="IH60" s="156" t="s">
        <v>451</v>
      </c>
      <c r="II60" s="156" t="s">
        <v>451</v>
      </c>
      <c r="IJ60" s="156" t="s">
        <v>451</v>
      </c>
      <c r="IK60" s="156" t="s">
        <v>451</v>
      </c>
      <c r="IL60" s="156" t="s">
        <v>451</v>
      </c>
      <c r="IM60" s="156" t="s">
        <v>451</v>
      </c>
      <c r="IN60" s="156" t="s">
        <v>451</v>
      </c>
      <c r="IO60" s="156" t="s">
        <v>451</v>
      </c>
      <c r="IP60" s="156" t="s">
        <v>451</v>
      </c>
      <c r="IQ60" s="156" t="s">
        <v>451</v>
      </c>
      <c r="IR60" s="156" t="s">
        <v>171</v>
      </c>
      <c r="IS60" s="156" t="s">
        <v>2308</v>
      </c>
      <c r="IT60" s="156" t="s">
        <v>451</v>
      </c>
      <c r="IU60" s="156" t="s">
        <v>451</v>
      </c>
      <c r="IV60" s="156" t="s">
        <v>451</v>
      </c>
      <c r="IW60" s="156" t="s">
        <v>171</v>
      </c>
      <c r="IX60" s="156" t="s">
        <v>171</v>
      </c>
      <c r="IY60" s="156" t="s">
        <v>171</v>
      </c>
      <c r="IZ60" s="156" t="s">
        <v>171</v>
      </c>
      <c r="JA60" s="156" t="s">
        <v>2308</v>
      </c>
      <c r="JB60" s="156" t="s">
        <v>451</v>
      </c>
      <c r="JC60" s="156" t="s">
        <v>2308</v>
      </c>
      <c r="JD60" s="156" t="s">
        <v>451</v>
      </c>
      <c r="JE60" s="156" t="s">
        <v>451</v>
      </c>
      <c r="JF60" s="156" t="s">
        <v>451</v>
      </c>
      <c r="JG60" s="156" t="s">
        <v>451</v>
      </c>
      <c r="JH60" s="156" t="s">
        <v>2308</v>
      </c>
      <c r="JI60" s="156" t="s">
        <v>2308</v>
      </c>
      <c r="JJ60" s="156" t="s">
        <v>2308</v>
      </c>
      <c r="JK60" s="156" t="s">
        <v>2308</v>
      </c>
      <c r="JL60" s="156" t="s">
        <v>451</v>
      </c>
      <c r="JM60" s="156" t="s">
        <v>2308</v>
      </c>
      <c r="JN60" s="156" t="s">
        <v>2308</v>
      </c>
      <c r="JO60" s="156" t="s">
        <v>451</v>
      </c>
      <c r="JP60" s="156" t="s">
        <v>451</v>
      </c>
      <c r="JQ60" s="156" t="s">
        <v>451</v>
      </c>
      <c r="JR60" s="156" t="s">
        <v>451</v>
      </c>
      <c r="JS60" s="156" t="s">
        <v>2308</v>
      </c>
      <c r="JT60" s="156" t="s">
        <v>2308</v>
      </c>
      <c r="JU60" s="156" t="s">
        <v>451</v>
      </c>
      <c r="JV60" s="156" t="s">
        <v>451</v>
      </c>
      <c r="JW60" s="156" t="s">
        <v>451</v>
      </c>
      <c r="JX60" s="156" t="s">
        <v>451</v>
      </c>
      <c r="JY60" s="156" t="s">
        <v>451</v>
      </c>
      <c r="JZ60" s="156" t="s">
        <v>451</v>
      </c>
      <c r="KA60" s="156" t="s">
        <v>451</v>
      </c>
      <c r="KB60" s="156" t="s">
        <v>451</v>
      </c>
      <c r="KC60" s="156" t="s">
        <v>451</v>
      </c>
      <c r="KD60" s="156" t="s">
        <v>451</v>
      </c>
      <c r="KE60" s="156" t="s">
        <v>451</v>
      </c>
      <c r="KF60" s="156" t="s">
        <v>451</v>
      </c>
      <c r="KG60" s="156" t="s">
        <v>451</v>
      </c>
      <c r="KH60" s="156" t="s">
        <v>2308</v>
      </c>
      <c r="KI60" s="156" t="s">
        <v>2308</v>
      </c>
    </row>
    <row r="61" spans="1:295" ht="27" customHeight="1" x14ac:dyDescent="0.3">
      <c r="A61" s="234" t="s">
        <v>3</v>
      </c>
      <c r="B61" s="234"/>
      <c r="C61" s="233" t="s">
        <v>43</v>
      </c>
      <c r="D61" s="233"/>
      <c r="E61" s="233"/>
      <c r="F61" s="233"/>
      <c r="G61" s="233"/>
      <c r="H61" s="233"/>
      <c r="I61" s="233"/>
      <c r="J61" s="233"/>
      <c r="K61" s="233"/>
      <c r="L61" s="233"/>
      <c r="M61" s="233"/>
      <c r="N61" s="233" t="s">
        <v>2309</v>
      </c>
      <c r="O61" s="233"/>
      <c r="P61" s="233"/>
      <c r="Q61" s="233"/>
      <c r="R61" s="233"/>
      <c r="S61" s="233" t="s">
        <v>488</v>
      </c>
      <c r="T61" s="233" t="s">
        <v>43</v>
      </c>
      <c r="U61" s="233"/>
      <c r="V61" s="233"/>
      <c r="W61" s="233"/>
      <c r="X61" s="233" t="s">
        <v>832</v>
      </c>
      <c r="Y61" s="233"/>
      <c r="Z61" s="233"/>
      <c r="AA61" s="233" t="s">
        <v>14</v>
      </c>
      <c r="AB61" s="233" t="s">
        <v>43</v>
      </c>
      <c r="AC61" s="233" t="s">
        <v>212</v>
      </c>
      <c r="AD61" s="233"/>
      <c r="AE61" s="233" t="s">
        <v>43</v>
      </c>
      <c r="AF61" s="233" t="s">
        <v>2309</v>
      </c>
      <c r="AG61" s="233"/>
      <c r="AH61" s="233" t="s">
        <v>319</v>
      </c>
      <c r="AI61" s="233"/>
      <c r="AJ61" s="233" t="s">
        <v>212</v>
      </c>
      <c r="AK61" s="233"/>
      <c r="AL61" s="233"/>
      <c r="AM61" s="233"/>
      <c r="AN61" s="233"/>
      <c r="AO61" s="233" t="s">
        <v>2310</v>
      </c>
      <c r="AP61" s="233" t="s">
        <v>2311</v>
      </c>
      <c r="AQ61" s="233" t="s">
        <v>43</v>
      </c>
      <c r="AR61" s="233"/>
      <c r="AS61" s="233"/>
      <c r="AT61" s="233"/>
      <c r="AU61" s="233"/>
      <c r="AV61" s="233"/>
      <c r="AW61" s="233"/>
      <c r="AX61" s="233"/>
      <c r="AY61" s="233"/>
      <c r="AZ61" s="233"/>
      <c r="BA61" s="233" t="s">
        <v>334</v>
      </c>
      <c r="BB61" s="233" t="s">
        <v>488</v>
      </c>
      <c r="BC61" s="233" t="s">
        <v>873</v>
      </c>
      <c r="BD61" s="233" t="s">
        <v>54</v>
      </c>
      <c r="BE61" s="233"/>
      <c r="BF61" s="233" t="s">
        <v>43</v>
      </c>
      <c r="BG61" s="233"/>
      <c r="BH61" s="233"/>
      <c r="BI61" s="233"/>
      <c r="BJ61" s="233"/>
      <c r="BK61" s="233"/>
      <c r="BL61" s="233"/>
      <c r="BM61" s="233"/>
      <c r="BN61" s="233" t="s">
        <v>488</v>
      </c>
      <c r="BO61" s="233"/>
      <c r="BP61" s="233"/>
      <c r="BQ61" s="233"/>
      <c r="BR61" s="233"/>
      <c r="BS61" s="233"/>
      <c r="BT61" s="233" t="s">
        <v>14</v>
      </c>
      <c r="BU61" s="233"/>
      <c r="BV61" s="233" t="s">
        <v>488</v>
      </c>
      <c r="BW61" s="233" t="s">
        <v>2312</v>
      </c>
      <c r="BX61" s="233"/>
      <c r="BY61" s="233"/>
      <c r="BZ61" s="233"/>
      <c r="CA61" s="233" t="s">
        <v>43</v>
      </c>
      <c r="CB61" s="233"/>
      <c r="CC61" s="233" t="s">
        <v>2313</v>
      </c>
      <c r="CD61" s="233"/>
      <c r="CE61" s="233" t="s">
        <v>36</v>
      </c>
      <c r="CF61" s="233" t="s">
        <v>43</v>
      </c>
      <c r="CG61" s="233"/>
      <c r="CH61" s="233"/>
      <c r="CI61" s="233"/>
      <c r="CJ61" s="233" t="s">
        <v>873</v>
      </c>
      <c r="CK61" s="233"/>
      <c r="CL61" s="233" t="s">
        <v>2312</v>
      </c>
      <c r="CM61" s="233"/>
      <c r="CN61" s="233"/>
      <c r="CO61" s="233" t="s">
        <v>43</v>
      </c>
      <c r="CP61" s="233"/>
      <c r="CQ61" s="233"/>
      <c r="CR61" s="233"/>
      <c r="CS61" s="233"/>
      <c r="CT61" s="233"/>
      <c r="CU61" s="233"/>
      <c r="CV61" s="233"/>
      <c r="CW61" s="233" t="s">
        <v>2313</v>
      </c>
      <c r="CX61" s="233" t="s">
        <v>2312</v>
      </c>
      <c r="CY61" s="233"/>
      <c r="CZ61" s="233" t="s">
        <v>29</v>
      </c>
      <c r="DA61" s="233"/>
      <c r="DB61" s="233"/>
      <c r="DC61" s="233"/>
      <c r="DD61" s="233" t="s">
        <v>43</v>
      </c>
      <c r="DE61" s="233"/>
      <c r="DF61" s="233"/>
      <c r="DG61" s="233" t="s">
        <v>29</v>
      </c>
      <c r="DH61" s="233"/>
      <c r="DI61" s="233" t="s">
        <v>856</v>
      </c>
      <c r="DJ61" s="233"/>
      <c r="DK61" s="233" t="s">
        <v>554</v>
      </c>
      <c r="DL61" s="233" t="s">
        <v>29</v>
      </c>
      <c r="DM61" s="233"/>
      <c r="DN61" s="233"/>
      <c r="DO61" s="233"/>
      <c r="DP61" s="233" t="s">
        <v>554</v>
      </c>
      <c r="DQ61" s="233" t="s">
        <v>29</v>
      </c>
      <c r="DR61" s="233" t="s">
        <v>554</v>
      </c>
      <c r="DS61" s="233" t="s">
        <v>29</v>
      </c>
      <c r="DT61" s="233"/>
      <c r="DU61" s="233"/>
      <c r="DV61" s="233"/>
      <c r="DW61" s="233" t="s">
        <v>43</v>
      </c>
      <c r="DX61" s="233" t="s">
        <v>554</v>
      </c>
      <c r="DY61" s="233" t="s">
        <v>43</v>
      </c>
      <c r="DZ61" s="233"/>
      <c r="EA61" s="233"/>
      <c r="EB61" s="233"/>
      <c r="EC61" s="233"/>
      <c r="ED61" s="233"/>
      <c r="EE61" s="233" t="s">
        <v>488</v>
      </c>
      <c r="EF61" s="233"/>
      <c r="EG61" s="233" t="s">
        <v>29</v>
      </c>
      <c r="EH61" s="233" t="s">
        <v>488</v>
      </c>
      <c r="EI61" s="233" t="s">
        <v>2314</v>
      </c>
      <c r="EJ61" s="233" t="s">
        <v>554</v>
      </c>
      <c r="EK61" s="233" t="s">
        <v>43</v>
      </c>
      <c r="EL61" s="233"/>
      <c r="EM61" s="233"/>
      <c r="EN61" s="233"/>
      <c r="EO61" s="233"/>
      <c r="EP61" s="233"/>
      <c r="EQ61" s="233"/>
      <c r="ER61" s="233"/>
      <c r="ES61" s="233"/>
      <c r="ET61" s="233" t="s">
        <v>851</v>
      </c>
      <c r="EU61" s="233"/>
      <c r="EV61" s="233"/>
      <c r="EW61" s="233" t="s">
        <v>43</v>
      </c>
      <c r="EX61" s="233"/>
      <c r="EY61" s="233"/>
      <c r="EZ61" s="233"/>
      <c r="FA61" s="233"/>
      <c r="FB61" s="233"/>
      <c r="FC61" s="233"/>
      <c r="FD61" s="233"/>
      <c r="FE61" s="233"/>
      <c r="FF61" s="233"/>
      <c r="FG61" s="233" t="s">
        <v>863</v>
      </c>
      <c r="FH61" s="233"/>
      <c r="FI61" s="233"/>
      <c r="FJ61" s="233" t="s">
        <v>43</v>
      </c>
      <c r="FK61" s="233"/>
      <c r="FL61" s="233"/>
      <c r="FM61" s="233"/>
      <c r="FN61" s="233"/>
      <c r="FO61" s="233"/>
      <c r="FP61" s="233" t="s">
        <v>334</v>
      </c>
      <c r="FQ61" s="233" t="s">
        <v>54</v>
      </c>
      <c r="FR61" s="233"/>
      <c r="FS61" s="233"/>
      <c r="FT61" s="233"/>
      <c r="FU61" s="233"/>
      <c r="FV61" s="233"/>
      <c r="FW61" s="233" t="s">
        <v>2313</v>
      </c>
      <c r="FX61" s="233" t="s">
        <v>595</v>
      </c>
      <c r="FY61" s="233"/>
      <c r="FZ61" s="233"/>
      <c r="GA61" s="233" t="s">
        <v>554</v>
      </c>
      <c r="GB61" s="233" t="s">
        <v>212</v>
      </c>
      <c r="GC61" s="233" t="s">
        <v>334</v>
      </c>
      <c r="GD61" s="233" t="s">
        <v>43</v>
      </c>
      <c r="GE61" s="233" t="s">
        <v>54</v>
      </c>
      <c r="GF61" s="233" t="s">
        <v>334</v>
      </c>
      <c r="GG61" s="233" t="s">
        <v>212</v>
      </c>
      <c r="GH61" s="233" t="s">
        <v>43</v>
      </c>
      <c r="GI61" s="233" t="s">
        <v>334</v>
      </c>
      <c r="GJ61" s="233" t="s">
        <v>43</v>
      </c>
      <c r="GK61" s="233"/>
      <c r="GL61" s="233" t="s">
        <v>2315</v>
      </c>
      <c r="GM61" s="233" t="s">
        <v>43</v>
      </c>
      <c r="GN61" s="233" t="s">
        <v>54</v>
      </c>
      <c r="GO61" s="233" t="s">
        <v>43</v>
      </c>
      <c r="GP61" s="233"/>
      <c r="GQ61" s="233"/>
      <c r="GR61" s="233" t="s">
        <v>372</v>
      </c>
      <c r="GS61" s="233"/>
      <c r="GT61" s="233" t="s">
        <v>334</v>
      </c>
      <c r="GU61" s="233"/>
      <c r="GV61" s="233" t="s">
        <v>43</v>
      </c>
      <c r="GW61" s="233" t="s">
        <v>334</v>
      </c>
      <c r="GX61" s="233" t="s">
        <v>328</v>
      </c>
      <c r="GY61" s="233" t="s">
        <v>43</v>
      </c>
      <c r="GZ61" s="233"/>
      <c r="HA61" s="233" t="s">
        <v>328</v>
      </c>
      <c r="HB61" s="233" t="s">
        <v>488</v>
      </c>
      <c r="HC61" s="233"/>
      <c r="HD61" s="233"/>
      <c r="HE61" s="233"/>
      <c r="HF61" s="233"/>
      <c r="HG61" s="233"/>
      <c r="HH61" s="233"/>
      <c r="HI61" s="233"/>
      <c r="HJ61" s="233"/>
      <c r="HK61" s="233"/>
      <c r="HL61" s="233"/>
      <c r="HM61" s="233" t="s">
        <v>2316</v>
      </c>
      <c r="HN61" s="233"/>
      <c r="HO61" s="233" t="s">
        <v>488</v>
      </c>
      <c r="HP61" s="233"/>
      <c r="HQ61" s="233" t="s">
        <v>2317</v>
      </c>
      <c r="HR61" s="233"/>
      <c r="HS61" s="233" t="s">
        <v>488</v>
      </c>
      <c r="HT61" s="233"/>
      <c r="HU61" s="233" t="s">
        <v>382</v>
      </c>
      <c r="HV61" s="233"/>
      <c r="HW61" s="233" t="s">
        <v>2318</v>
      </c>
      <c r="HX61" s="233"/>
      <c r="HY61" s="233" t="s">
        <v>382</v>
      </c>
      <c r="HZ61" s="233" t="s">
        <v>43</v>
      </c>
      <c r="IA61" s="233" t="s">
        <v>176</v>
      </c>
      <c r="IB61" s="233" t="s">
        <v>23</v>
      </c>
      <c r="IC61" s="233"/>
      <c r="ID61" s="233" t="s">
        <v>2317</v>
      </c>
      <c r="IE61" s="233"/>
      <c r="IF61" s="233"/>
      <c r="IG61" s="233"/>
      <c r="IH61" s="233" t="s">
        <v>23</v>
      </c>
      <c r="II61" s="233"/>
      <c r="IJ61" s="233" t="s">
        <v>488</v>
      </c>
      <c r="IK61" s="233" t="s">
        <v>176</v>
      </c>
      <c r="IL61" s="233" t="s">
        <v>488</v>
      </c>
      <c r="IM61" s="233" t="s">
        <v>176</v>
      </c>
      <c r="IN61" s="233"/>
      <c r="IO61" s="233"/>
      <c r="IP61" s="233"/>
      <c r="IQ61" s="233"/>
      <c r="IR61" s="233" t="s">
        <v>488</v>
      </c>
      <c r="IS61" s="233" t="s">
        <v>2314</v>
      </c>
      <c r="IT61" s="233" t="s">
        <v>382</v>
      </c>
      <c r="IU61" s="233"/>
      <c r="IV61" s="233" t="s">
        <v>176</v>
      </c>
      <c r="IW61" s="233" t="s">
        <v>488</v>
      </c>
      <c r="IX61" s="233"/>
      <c r="IY61" s="233"/>
      <c r="IZ61" s="233"/>
      <c r="JA61" s="233" t="s">
        <v>43</v>
      </c>
      <c r="JB61" s="233" t="s">
        <v>896</v>
      </c>
      <c r="JC61" s="233" t="s">
        <v>43</v>
      </c>
      <c r="JD61" s="233" t="s">
        <v>70</v>
      </c>
      <c r="JE61" s="233"/>
      <c r="JF61" s="233" t="s">
        <v>43</v>
      </c>
      <c r="JG61" s="233"/>
      <c r="JH61" s="233"/>
      <c r="JI61" s="233"/>
      <c r="JJ61" s="233"/>
      <c r="JK61" s="233"/>
      <c r="JL61" s="233" t="s">
        <v>2318</v>
      </c>
      <c r="JM61" s="233" t="s">
        <v>54</v>
      </c>
      <c r="JN61" s="233"/>
      <c r="JO61" s="233" t="s">
        <v>890</v>
      </c>
      <c r="JP61" s="233"/>
      <c r="JQ61" s="233" t="s">
        <v>892</v>
      </c>
      <c r="JR61" s="233"/>
      <c r="JS61" s="233"/>
      <c r="JT61" s="233" t="s">
        <v>43</v>
      </c>
      <c r="JU61" s="233" t="s">
        <v>2317</v>
      </c>
      <c r="JV61" s="233" t="s">
        <v>548</v>
      </c>
      <c r="JW61" s="233" t="s">
        <v>2319</v>
      </c>
      <c r="JX61" s="233"/>
      <c r="JY61" s="233" t="s">
        <v>488</v>
      </c>
      <c r="JZ61" s="233"/>
      <c r="KA61" s="233"/>
      <c r="KB61" s="233"/>
      <c r="KC61" s="233"/>
      <c r="KD61" s="233"/>
      <c r="KE61" s="233"/>
      <c r="KF61" s="233" t="s">
        <v>2317</v>
      </c>
      <c r="KG61" s="233"/>
      <c r="KH61" s="233" t="s">
        <v>488</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5" t="s">
        <v>2613</v>
      </c>
      <c r="B4" s="236"/>
      <c r="C4" s="236"/>
      <c r="D4" s="236"/>
      <c r="E4" s="236"/>
      <c r="F4" s="236"/>
      <c r="G4" s="236"/>
      <c r="H4" s="236"/>
      <c r="I4" s="236"/>
      <c r="J4" s="236"/>
      <c r="K4" s="236"/>
      <c r="L4" s="236"/>
      <c r="M4" s="236"/>
    </row>
    <row r="5" spans="1:13" ht="19.95" hidden="1" customHeight="1" x14ac:dyDescent="0.3">
      <c r="A5" s="234" t="s">
        <v>1669</v>
      </c>
      <c r="B5" s="234"/>
      <c r="C5" s="156">
        <v>43763</v>
      </c>
      <c r="D5" s="156">
        <v>43764</v>
      </c>
      <c r="E5" s="156">
        <v>42746</v>
      </c>
      <c r="F5" s="156">
        <v>42741</v>
      </c>
      <c r="G5" s="156">
        <v>43825</v>
      </c>
      <c r="H5" s="156"/>
      <c r="I5" s="156">
        <v>43822</v>
      </c>
      <c r="J5" s="156">
        <v>43823</v>
      </c>
      <c r="K5" s="156">
        <v>43839</v>
      </c>
      <c r="L5" s="156">
        <v>43749</v>
      </c>
      <c r="M5" s="156"/>
    </row>
    <row r="6" spans="1:13" ht="27" customHeight="1" x14ac:dyDescent="0.3">
      <c r="A6" s="234" t="s">
        <v>17</v>
      </c>
      <c r="B6" s="234"/>
      <c r="C6" s="233" t="s">
        <v>2614</v>
      </c>
      <c r="D6" s="233"/>
      <c r="E6" s="233"/>
      <c r="F6" s="233"/>
      <c r="G6" s="233"/>
      <c r="H6" s="233"/>
      <c r="I6" s="233" t="s">
        <v>2615</v>
      </c>
      <c r="J6" s="233"/>
      <c r="K6" s="233"/>
      <c r="L6" s="233"/>
      <c r="M6" s="233"/>
    </row>
    <row r="7" spans="1:13" ht="27" customHeight="1" x14ac:dyDescent="0.3">
      <c r="A7" s="155" t="s">
        <v>59</v>
      </c>
      <c r="B7" s="155" t="s">
        <v>535</v>
      </c>
      <c r="C7" s="156" t="s">
        <v>2616</v>
      </c>
      <c r="D7" s="156" t="s">
        <v>2617</v>
      </c>
      <c r="E7" s="156" t="s">
        <v>2618</v>
      </c>
      <c r="F7" s="156" t="s">
        <v>2619</v>
      </c>
      <c r="G7" s="156" t="s">
        <v>2620</v>
      </c>
      <c r="H7" s="156" t="s">
        <v>911</v>
      </c>
      <c r="I7" s="156" t="s">
        <v>2621</v>
      </c>
      <c r="J7" s="156" t="s">
        <v>2622</v>
      </c>
      <c r="K7" s="156" t="s">
        <v>2623</v>
      </c>
      <c r="L7" s="156" t="s">
        <v>2624</v>
      </c>
      <c r="M7" s="156" t="s">
        <v>911</v>
      </c>
    </row>
    <row r="8" spans="1:13" ht="18" customHeight="1" x14ac:dyDescent="0.3">
      <c r="A8" s="158" t="s">
        <v>63</v>
      </c>
      <c r="B8" s="158" t="s">
        <v>760</v>
      </c>
      <c r="C8" s="160">
        <v>26.9</v>
      </c>
      <c r="D8" s="160">
        <v>27.07</v>
      </c>
      <c r="E8" s="160">
        <v>39.518000000000001</v>
      </c>
      <c r="F8" s="160">
        <v>38.6873</v>
      </c>
      <c r="G8" s="160">
        <v>327.91449999999998</v>
      </c>
      <c r="H8" s="160">
        <v>460.08980000000003</v>
      </c>
      <c r="I8" s="160">
        <v>223.80670000000001</v>
      </c>
      <c r="J8" s="160">
        <v>223.22749999999999</v>
      </c>
      <c r="K8" s="160">
        <v>415.7346</v>
      </c>
      <c r="L8" s="160">
        <v>350.35309999999998</v>
      </c>
      <c r="M8" s="160">
        <v>1213.1219000000001</v>
      </c>
    </row>
    <row r="9" spans="1:13" ht="18" customHeight="1" x14ac:dyDescent="0.3">
      <c r="A9" s="158" t="s">
        <v>63</v>
      </c>
      <c r="B9" s="158" t="s">
        <v>761</v>
      </c>
      <c r="C9" s="163">
        <v>28.55</v>
      </c>
      <c r="D9" s="163">
        <v>28.33</v>
      </c>
      <c r="E9" s="163">
        <v>44.340499999999999</v>
      </c>
      <c r="F9" s="163">
        <v>42.964500000000001</v>
      </c>
      <c r="G9" s="163">
        <v>293.4323</v>
      </c>
      <c r="H9" s="163">
        <v>437.6173</v>
      </c>
      <c r="I9" s="163">
        <v>222.35499999999999</v>
      </c>
      <c r="J9" s="163">
        <v>222.1268</v>
      </c>
      <c r="K9" s="163">
        <v>417.9769</v>
      </c>
      <c r="L9" s="163">
        <v>347.83350000000002</v>
      </c>
      <c r="M9" s="163">
        <v>1210.2922000000001</v>
      </c>
    </row>
    <row r="10" spans="1:13" ht="18" customHeight="1" x14ac:dyDescent="0.3">
      <c r="A10" s="158" t="s">
        <v>63</v>
      </c>
      <c r="B10" s="158" t="s">
        <v>762</v>
      </c>
      <c r="C10" s="163">
        <v>25.86</v>
      </c>
      <c r="D10" s="163">
        <v>25.98</v>
      </c>
      <c r="E10" s="163">
        <v>39.518000000000001</v>
      </c>
      <c r="F10" s="163">
        <v>40.367699999999999</v>
      </c>
      <c r="G10" s="163">
        <v>291.67649999999998</v>
      </c>
      <c r="H10" s="163">
        <v>423.40219999999999</v>
      </c>
      <c r="I10" s="163">
        <v>223.3305</v>
      </c>
      <c r="J10" s="163">
        <v>222.0752</v>
      </c>
      <c r="K10" s="163">
        <v>419.04180000000002</v>
      </c>
      <c r="L10" s="163">
        <v>349.1893</v>
      </c>
      <c r="M10" s="163">
        <v>1213.6368</v>
      </c>
    </row>
    <row r="11" spans="1:13" ht="18" customHeight="1" x14ac:dyDescent="0.3">
      <c r="A11" s="158" t="s">
        <v>63</v>
      </c>
      <c r="B11" s="158" t="s">
        <v>763</v>
      </c>
      <c r="C11" s="163">
        <v>24.63</v>
      </c>
      <c r="D11" s="163">
        <v>24.73</v>
      </c>
      <c r="E11" s="163">
        <v>30.140799999999999</v>
      </c>
      <c r="F11" s="163">
        <v>30.689</v>
      </c>
      <c r="G11" s="163">
        <v>260.6524</v>
      </c>
      <c r="H11" s="163">
        <v>370.84219999999999</v>
      </c>
      <c r="I11" s="163">
        <v>216.00649999999999</v>
      </c>
      <c r="J11" s="163">
        <v>215.11099999999999</v>
      </c>
      <c r="K11" s="163">
        <v>409.87880000000001</v>
      </c>
      <c r="L11" s="163">
        <v>341.084</v>
      </c>
      <c r="M11" s="163">
        <v>1182.0803000000001</v>
      </c>
    </row>
    <row r="12" spans="1:13" ht="18" customHeight="1" x14ac:dyDescent="0.3">
      <c r="A12" s="158" t="s">
        <v>63</v>
      </c>
      <c r="B12" s="158" t="s">
        <v>764</v>
      </c>
      <c r="C12" s="163">
        <v>26.53</v>
      </c>
      <c r="D12" s="163">
        <v>26.84</v>
      </c>
      <c r="E12" s="163">
        <v>36.168999999999997</v>
      </c>
      <c r="F12" s="163">
        <v>35.530200000000001</v>
      </c>
      <c r="G12" s="163">
        <v>300.4932</v>
      </c>
      <c r="H12" s="163">
        <v>425.56240000000003</v>
      </c>
      <c r="I12" s="163">
        <v>221.79390000000001</v>
      </c>
      <c r="J12" s="163">
        <v>217.35050000000001</v>
      </c>
      <c r="K12" s="163">
        <v>408.12450000000001</v>
      </c>
      <c r="L12" s="163">
        <v>342.42790000000002</v>
      </c>
      <c r="M12" s="163">
        <v>1189.6967999999999</v>
      </c>
    </row>
    <row r="13" spans="1:13" ht="18" customHeight="1" x14ac:dyDescent="0.3">
      <c r="A13" s="158" t="s">
        <v>63</v>
      </c>
      <c r="B13" s="158" t="s">
        <v>765</v>
      </c>
      <c r="C13" s="163">
        <v>34.799999999999997</v>
      </c>
      <c r="D13" s="163">
        <v>34.89</v>
      </c>
      <c r="E13" s="163">
        <v>43.134900000000002</v>
      </c>
      <c r="F13" s="163">
        <v>43.851300000000002</v>
      </c>
      <c r="G13" s="163">
        <v>350.55700000000002</v>
      </c>
      <c r="H13" s="163">
        <v>507.23320000000001</v>
      </c>
      <c r="I13" s="163">
        <v>222.55170000000001</v>
      </c>
      <c r="J13" s="163">
        <v>222.78440000000001</v>
      </c>
      <c r="K13" s="163">
        <v>416.74169999999998</v>
      </c>
      <c r="L13" s="163">
        <v>345.35739999999998</v>
      </c>
      <c r="M13" s="163">
        <v>1207.4351999999999</v>
      </c>
    </row>
    <row r="14" spans="1:13" ht="18" customHeight="1" x14ac:dyDescent="0.3">
      <c r="A14" s="158" t="s">
        <v>63</v>
      </c>
      <c r="B14" s="158" t="s">
        <v>766</v>
      </c>
      <c r="C14" s="163">
        <v>33.369999999999997</v>
      </c>
      <c r="D14" s="163">
        <v>33.51</v>
      </c>
      <c r="E14" s="163">
        <v>38.044400000000003</v>
      </c>
      <c r="F14" s="163">
        <v>41.620199999999997</v>
      </c>
      <c r="G14" s="163">
        <v>343.98500000000001</v>
      </c>
      <c r="H14" s="163">
        <v>490.52960000000002</v>
      </c>
      <c r="I14" s="163">
        <v>222.95519999999999</v>
      </c>
      <c r="J14" s="163">
        <v>224.32249999999999</v>
      </c>
      <c r="K14" s="163">
        <v>414.82409999999999</v>
      </c>
      <c r="L14" s="163">
        <v>348.95269999999999</v>
      </c>
      <c r="M14" s="163">
        <v>1211.0545</v>
      </c>
    </row>
    <row r="15" spans="1:13" ht="18" customHeight="1" x14ac:dyDescent="0.3">
      <c r="A15" s="158" t="s">
        <v>63</v>
      </c>
      <c r="B15" s="158" t="s">
        <v>767</v>
      </c>
      <c r="C15" s="166">
        <v>30.19</v>
      </c>
      <c r="D15" s="166">
        <v>30.32</v>
      </c>
      <c r="E15" s="166">
        <v>39.651899999999998</v>
      </c>
      <c r="F15" s="166">
        <v>36.037300000000002</v>
      </c>
      <c r="G15" s="166">
        <v>331.43450000000001</v>
      </c>
      <c r="H15" s="166">
        <v>467.63369999999998</v>
      </c>
      <c r="I15" s="166">
        <v>217.77449999999999</v>
      </c>
      <c r="J15" s="166">
        <v>220.148</v>
      </c>
      <c r="K15" s="166">
        <v>415.71559999999999</v>
      </c>
      <c r="L15" s="166">
        <v>341.06229999999999</v>
      </c>
      <c r="M15" s="166">
        <v>1194.7003999999999</v>
      </c>
    </row>
    <row r="16" spans="1:13" ht="18" customHeight="1" x14ac:dyDescent="0.3">
      <c r="A16" s="158" t="s">
        <v>63</v>
      </c>
      <c r="B16" s="158" t="s">
        <v>768</v>
      </c>
      <c r="C16" s="160">
        <v>32.36</v>
      </c>
      <c r="D16" s="160">
        <v>32.5</v>
      </c>
      <c r="E16" s="160">
        <v>39.25</v>
      </c>
      <c r="F16" s="160">
        <v>38.6753</v>
      </c>
      <c r="G16" s="160">
        <v>336.15980000000002</v>
      </c>
      <c r="H16" s="160">
        <v>478.94510000000002</v>
      </c>
      <c r="I16" s="160">
        <v>221.48759999999999</v>
      </c>
      <c r="J16" s="160">
        <v>223.1867</v>
      </c>
      <c r="K16" s="160">
        <v>419.85359999999997</v>
      </c>
      <c r="L16" s="160">
        <v>350.23009999999999</v>
      </c>
      <c r="M16" s="160">
        <v>1214.758</v>
      </c>
    </row>
    <row r="17" spans="1:13" ht="18" customHeight="1" x14ac:dyDescent="0.3">
      <c r="A17" s="158" t="s">
        <v>63</v>
      </c>
      <c r="B17" s="158" t="s">
        <v>769</v>
      </c>
      <c r="C17" s="163">
        <v>36.42</v>
      </c>
      <c r="D17" s="163">
        <v>37.07</v>
      </c>
      <c r="E17" s="163">
        <v>43.402799999999999</v>
      </c>
      <c r="F17" s="163">
        <v>42.937399999999997</v>
      </c>
      <c r="G17" s="163">
        <v>372.84690000000001</v>
      </c>
      <c r="H17" s="163">
        <v>532.6771</v>
      </c>
      <c r="I17" s="163">
        <v>229.22919999999999</v>
      </c>
      <c r="J17" s="163">
        <v>226.2867</v>
      </c>
      <c r="K17" s="163">
        <v>431.54230000000001</v>
      </c>
      <c r="L17" s="163">
        <v>353.79939999999999</v>
      </c>
      <c r="M17" s="163">
        <v>1240.8576</v>
      </c>
    </row>
    <row r="18" spans="1:13" ht="18" customHeight="1" x14ac:dyDescent="0.3">
      <c r="A18" s="158" t="s">
        <v>63</v>
      </c>
      <c r="B18" s="158" t="s">
        <v>770</v>
      </c>
      <c r="C18" s="163">
        <v>41.71</v>
      </c>
      <c r="D18" s="163">
        <v>42.28</v>
      </c>
      <c r="E18" s="163">
        <v>46.349899999999998</v>
      </c>
      <c r="F18" s="163">
        <v>46.087499999999999</v>
      </c>
      <c r="G18" s="163">
        <v>387.94459999999998</v>
      </c>
      <c r="H18" s="163">
        <v>564.37199999999996</v>
      </c>
      <c r="I18" s="163">
        <v>223.06800000000001</v>
      </c>
      <c r="J18" s="163">
        <v>221.12559999999999</v>
      </c>
      <c r="K18" s="163">
        <v>414.08969999999999</v>
      </c>
      <c r="L18" s="163">
        <v>345.12729999999999</v>
      </c>
      <c r="M18" s="163">
        <v>1203.4105999999999</v>
      </c>
    </row>
    <row r="19" spans="1:13" ht="18" customHeight="1" x14ac:dyDescent="0.3">
      <c r="A19" s="158" t="s">
        <v>63</v>
      </c>
      <c r="B19" s="158" t="s">
        <v>771</v>
      </c>
      <c r="C19" s="163">
        <v>36.65</v>
      </c>
      <c r="D19" s="163">
        <v>36.96</v>
      </c>
      <c r="E19" s="163">
        <v>51.574300000000001</v>
      </c>
      <c r="F19" s="163">
        <v>47.096499999999999</v>
      </c>
      <c r="G19" s="163">
        <v>390.82600000000002</v>
      </c>
      <c r="H19" s="163">
        <v>563.10680000000002</v>
      </c>
      <c r="I19" s="163">
        <v>224.80179999999999</v>
      </c>
      <c r="J19" s="163">
        <v>225.18960000000001</v>
      </c>
      <c r="K19" s="163">
        <v>424.68239999999997</v>
      </c>
      <c r="L19" s="163">
        <v>351.0292</v>
      </c>
      <c r="M19" s="163">
        <v>1225.703</v>
      </c>
    </row>
    <row r="20" spans="1:13" ht="18" customHeight="1" x14ac:dyDescent="0.3">
      <c r="A20" s="158" t="s">
        <v>63</v>
      </c>
      <c r="B20" s="158" t="s">
        <v>772</v>
      </c>
      <c r="C20" s="163">
        <v>45.68</v>
      </c>
      <c r="D20" s="163">
        <v>46.23</v>
      </c>
      <c r="E20" s="163">
        <v>61.0854</v>
      </c>
      <c r="F20" s="163">
        <v>61.118899999999996</v>
      </c>
      <c r="G20" s="163">
        <v>462.03989999999999</v>
      </c>
      <c r="H20" s="163">
        <v>676.15419999999995</v>
      </c>
      <c r="I20" s="163">
        <v>232.07409999999999</v>
      </c>
      <c r="J20" s="163">
        <v>229.55330000000001</v>
      </c>
      <c r="K20" s="163">
        <v>427.16680000000002</v>
      </c>
      <c r="L20" s="163">
        <v>353.75599999999997</v>
      </c>
      <c r="M20" s="163">
        <v>1242.5501999999999</v>
      </c>
    </row>
    <row r="21" spans="1:13" ht="18" customHeight="1" x14ac:dyDescent="0.3">
      <c r="A21" s="158" t="s">
        <v>63</v>
      </c>
      <c r="B21" s="158" t="s">
        <v>773</v>
      </c>
      <c r="C21" s="163">
        <v>35.340000000000003</v>
      </c>
      <c r="D21" s="163">
        <v>35.47</v>
      </c>
      <c r="E21" s="163">
        <v>46.082000000000001</v>
      </c>
      <c r="F21" s="163">
        <v>45.086599999999997</v>
      </c>
      <c r="G21" s="163">
        <v>405.72089999999997</v>
      </c>
      <c r="H21" s="163">
        <v>567.69949999999994</v>
      </c>
      <c r="I21" s="163">
        <v>182.87809999999999</v>
      </c>
      <c r="J21" s="163">
        <v>181.56299999999999</v>
      </c>
      <c r="K21" s="163">
        <v>302.35340000000002</v>
      </c>
      <c r="L21" s="163">
        <v>250.386</v>
      </c>
      <c r="M21" s="163">
        <v>917.18050000000005</v>
      </c>
    </row>
    <row r="22" spans="1:13" ht="18" customHeight="1" x14ac:dyDescent="0.3">
      <c r="A22" s="158" t="s">
        <v>63</v>
      </c>
      <c r="B22" s="158" t="s">
        <v>774</v>
      </c>
      <c r="C22" s="163">
        <v>40.6</v>
      </c>
      <c r="D22" s="163">
        <v>40.479999999999997</v>
      </c>
      <c r="E22" s="163">
        <v>49.832799999999999</v>
      </c>
      <c r="F22" s="163">
        <v>52.7911</v>
      </c>
      <c r="G22" s="163">
        <v>440.19439999999997</v>
      </c>
      <c r="H22" s="163">
        <v>623.89829999999995</v>
      </c>
      <c r="I22" s="163">
        <v>166.7159</v>
      </c>
      <c r="J22" s="163">
        <v>165.37799999999999</v>
      </c>
      <c r="K22" s="163">
        <v>244.66839999999999</v>
      </c>
      <c r="L22" s="163">
        <v>196.2475</v>
      </c>
      <c r="M22" s="163">
        <v>773.00980000000004</v>
      </c>
    </row>
    <row r="23" spans="1:13" ht="18" customHeight="1" x14ac:dyDescent="0.3">
      <c r="A23" s="158" t="s">
        <v>63</v>
      </c>
      <c r="B23" s="158" t="s">
        <v>775</v>
      </c>
      <c r="C23" s="166">
        <v>39.58</v>
      </c>
      <c r="D23" s="166">
        <v>39.72</v>
      </c>
      <c r="E23" s="166">
        <v>50.100700000000003</v>
      </c>
      <c r="F23" s="166">
        <v>49.013100000000001</v>
      </c>
      <c r="G23" s="166">
        <v>434.46879999999999</v>
      </c>
      <c r="H23" s="166">
        <v>612.88260000000002</v>
      </c>
      <c r="I23" s="166">
        <v>153.04759999999999</v>
      </c>
      <c r="J23" s="166">
        <v>154.0616</v>
      </c>
      <c r="K23" s="166">
        <v>204.07239999999999</v>
      </c>
      <c r="L23" s="166">
        <v>166.46700000000001</v>
      </c>
      <c r="M23" s="166">
        <v>677.64859999999999</v>
      </c>
    </row>
    <row r="24" spans="1:13" ht="18" customHeight="1" x14ac:dyDescent="0.3">
      <c r="A24" s="158" t="s">
        <v>63</v>
      </c>
      <c r="B24" s="158" t="s">
        <v>776</v>
      </c>
      <c r="C24" s="160">
        <v>32.89</v>
      </c>
      <c r="D24" s="160">
        <v>32.979999999999997</v>
      </c>
      <c r="E24" s="160">
        <v>44.608400000000003</v>
      </c>
      <c r="F24" s="160">
        <v>43.876899999999999</v>
      </c>
      <c r="G24" s="160">
        <v>416.96339999999998</v>
      </c>
      <c r="H24" s="160">
        <v>571.31870000000004</v>
      </c>
      <c r="I24" s="160">
        <v>155.55959999999999</v>
      </c>
      <c r="J24" s="160">
        <v>156.2388</v>
      </c>
      <c r="K24" s="160">
        <v>212.10900000000001</v>
      </c>
      <c r="L24" s="160">
        <v>175.0712</v>
      </c>
      <c r="M24" s="160">
        <v>698.97860000000003</v>
      </c>
    </row>
    <row r="25" spans="1:13" ht="18" customHeight="1" x14ac:dyDescent="0.3">
      <c r="A25" s="158" t="s">
        <v>63</v>
      </c>
      <c r="B25" s="158" t="s">
        <v>777</v>
      </c>
      <c r="C25" s="163">
        <v>38.479999999999997</v>
      </c>
      <c r="D25" s="163">
        <v>38.6</v>
      </c>
      <c r="E25" s="163">
        <v>47.9574</v>
      </c>
      <c r="F25" s="163">
        <v>49.910499999999999</v>
      </c>
      <c r="G25" s="163">
        <v>451.24130000000002</v>
      </c>
      <c r="H25" s="163">
        <v>626.18920000000003</v>
      </c>
      <c r="I25" s="163">
        <v>155.24629999999999</v>
      </c>
      <c r="J25" s="163">
        <v>155.70099999999999</v>
      </c>
      <c r="K25" s="163">
        <v>213.6671</v>
      </c>
      <c r="L25" s="163">
        <v>176.83930000000001</v>
      </c>
      <c r="M25" s="163">
        <v>701.45370000000003</v>
      </c>
    </row>
    <row r="26" spans="1:13" ht="18" customHeight="1" x14ac:dyDescent="0.3">
      <c r="A26" s="158" t="s">
        <v>63</v>
      </c>
      <c r="B26" s="158" t="s">
        <v>778</v>
      </c>
      <c r="C26" s="163">
        <v>39.79</v>
      </c>
      <c r="D26" s="163">
        <v>39.97</v>
      </c>
      <c r="E26" s="163">
        <v>56.530799999999999</v>
      </c>
      <c r="F26" s="163">
        <v>52.546799999999998</v>
      </c>
      <c r="G26" s="163">
        <v>470.02210000000002</v>
      </c>
      <c r="H26" s="163">
        <v>658.85969999999998</v>
      </c>
      <c r="I26" s="163">
        <v>154.0427</v>
      </c>
      <c r="J26" s="163">
        <v>155.17949999999999</v>
      </c>
      <c r="K26" s="163">
        <v>213.42189999999999</v>
      </c>
      <c r="L26" s="163">
        <v>167.60069999999999</v>
      </c>
      <c r="M26" s="163">
        <v>690.24480000000005</v>
      </c>
    </row>
    <row r="27" spans="1:13" ht="18" customHeight="1" x14ac:dyDescent="0.3">
      <c r="A27" s="158" t="s">
        <v>63</v>
      </c>
      <c r="B27" s="158" t="s">
        <v>779</v>
      </c>
      <c r="C27" s="163">
        <v>41.22</v>
      </c>
      <c r="D27" s="163">
        <v>41.13</v>
      </c>
      <c r="E27" s="163">
        <v>53.717599999999997</v>
      </c>
      <c r="F27" s="163">
        <v>51.835700000000003</v>
      </c>
      <c r="G27" s="163">
        <v>494.3553</v>
      </c>
      <c r="H27" s="163">
        <v>682.2586</v>
      </c>
      <c r="I27" s="163">
        <v>161.4579</v>
      </c>
      <c r="J27" s="163">
        <v>160.77180000000001</v>
      </c>
      <c r="K27" s="163">
        <v>228.3861</v>
      </c>
      <c r="L27" s="163">
        <v>179.06800000000001</v>
      </c>
      <c r="M27" s="163">
        <v>729.68380000000002</v>
      </c>
    </row>
    <row r="28" spans="1:13" ht="18" customHeight="1" x14ac:dyDescent="0.3">
      <c r="A28" s="158" t="s">
        <v>63</v>
      </c>
      <c r="B28" s="158" t="s">
        <v>780</v>
      </c>
      <c r="C28" s="163">
        <v>49.64</v>
      </c>
      <c r="D28" s="163">
        <v>49.75</v>
      </c>
      <c r="E28" s="163">
        <v>54.789299999999997</v>
      </c>
      <c r="F28" s="163">
        <v>54.747</v>
      </c>
      <c r="G28" s="163">
        <v>523.14859999999999</v>
      </c>
      <c r="H28" s="163">
        <v>732.07489999999996</v>
      </c>
      <c r="I28" s="163">
        <v>155.36879999999999</v>
      </c>
      <c r="J28" s="163">
        <v>153.2287</v>
      </c>
      <c r="K28" s="163">
        <v>214.89599999999999</v>
      </c>
      <c r="L28" s="163">
        <v>174.9622</v>
      </c>
      <c r="M28" s="163">
        <v>698.45569999999998</v>
      </c>
    </row>
    <row r="29" spans="1:13" ht="18" customHeight="1" x14ac:dyDescent="0.3">
      <c r="A29" s="158" t="s">
        <v>63</v>
      </c>
      <c r="B29" s="158" t="s">
        <v>781</v>
      </c>
      <c r="C29" s="163">
        <v>44.62</v>
      </c>
      <c r="D29" s="163">
        <v>44.74</v>
      </c>
      <c r="E29" s="163">
        <v>47.153599999999997</v>
      </c>
      <c r="F29" s="163">
        <v>45.844900000000003</v>
      </c>
      <c r="G29" s="163">
        <v>518.04269999999997</v>
      </c>
      <c r="H29" s="163">
        <v>700.40120000000002</v>
      </c>
      <c r="I29" s="163">
        <v>155.20500000000001</v>
      </c>
      <c r="J29" s="163">
        <v>154.85400000000001</v>
      </c>
      <c r="K29" s="163">
        <v>217.2499</v>
      </c>
      <c r="L29" s="163">
        <v>175.94560000000001</v>
      </c>
      <c r="M29" s="163">
        <v>703.25450000000001</v>
      </c>
    </row>
    <row r="30" spans="1:13" ht="18" customHeight="1" x14ac:dyDescent="0.3">
      <c r="A30" s="158" t="s">
        <v>63</v>
      </c>
      <c r="B30" s="158" t="s">
        <v>782</v>
      </c>
      <c r="C30" s="163">
        <v>46.9</v>
      </c>
      <c r="D30" s="163">
        <v>47.02</v>
      </c>
      <c r="E30" s="163">
        <v>55.459099999999999</v>
      </c>
      <c r="F30" s="163">
        <v>54.1616</v>
      </c>
      <c r="G30" s="163">
        <v>530.02419999999995</v>
      </c>
      <c r="H30" s="163">
        <v>733.56489999999997</v>
      </c>
      <c r="I30" s="163">
        <v>157.52209999999999</v>
      </c>
      <c r="J30" s="163">
        <v>155.9229</v>
      </c>
      <c r="K30" s="163">
        <v>220.29640000000001</v>
      </c>
      <c r="L30" s="163">
        <v>173.75399999999999</v>
      </c>
      <c r="M30" s="163">
        <v>707.49540000000002</v>
      </c>
    </row>
    <row r="31" spans="1:13" ht="18" customHeight="1" x14ac:dyDescent="0.3">
      <c r="A31" s="158" t="s">
        <v>63</v>
      </c>
      <c r="B31" s="158" t="s">
        <v>783</v>
      </c>
      <c r="C31" s="166">
        <v>50.36</v>
      </c>
      <c r="D31" s="166">
        <v>50.48</v>
      </c>
      <c r="E31" s="166">
        <v>59.879800000000003</v>
      </c>
      <c r="F31" s="166">
        <v>58.535400000000003</v>
      </c>
      <c r="G31" s="166">
        <v>539.20360000000005</v>
      </c>
      <c r="H31" s="166">
        <v>758.4588</v>
      </c>
      <c r="I31" s="166">
        <v>144.89500000000001</v>
      </c>
      <c r="J31" s="166">
        <v>145.3023</v>
      </c>
      <c r="K31" s="166">
        <v>205.26070000000001</v>
      </c>
      <c r="L31" s="166">
        <v>164.11689999999999</v>
      </c>
      <c r="M31" s="166">
        <v>659.57489999999996</v>
      </c>
    </row>
    <row r="32" spans="1:13" ht="18" customHeight="1" x14ac:dyDescent="0.3">
      <c r="A32" s="158" t="s">
        <v>63</v>
      </c>
      <c r="B32" s="158" t="s">
        <v>784</v>
      </c>
      <c r="C32" s="160">
        <v>47.15</v>
      </c>
      <c r="D32" s="160">
        <v>47.15</v>
      </c>
      <c r="E32" s="160">
        <v>51.708199999999998</v>
      </c>
      <c r="F32" s="160">
        <v>50.643599999999999</v>
      </c>
      <c r="G32" s="160">
        <v>542.55250000000001</v>
      </c>
      <c r="H32" s="160">
        <v>739.20429999999999</v>
      </c>
      <c r="I32" s="160">
        <v>134.33680000000001</v>
      </c>
      <c r="J32" s="160">
        <v>135.3152</v>
      </c>
      <c r="K32" s="160">
        <v>205.60820000000001</v>
      </c>
      <c r="L32" s="160">
        <v>163.8058</v>
      </c>
      <c r="M32" s="160">
        <v>639.06600000000003</v>
      </c>
    </row>
    <row r="33" spans="1:13" ht="18" customHeight="1" x14ac:dyDescent="0.3">
      <c r="A33" s="158" t="s">
        <v>63</v>
      </c>
      <c r="B33" s="158" t="s">
        <v>785</v>
      </c>
      <c r="C33" s="163">
        <v>44.93</v>
      </c>
      <c r="D33" s="163">
        <v>45.01</v>
      </c>
      <c r="E33" s="163">
        <v>55.459099999999999</v>
      </c>
      <c r="F33" s="163">
        <v>54.498399999999997</v>
      </c>
      <c r="G33" s="163">
        <v>514.76120000000003</v>
      </c>
      <c r="H33" s="163">
        <v>714.65869999999995</v>
      </c>
      <c r="I33" s="163">
        <v>128.66309999999999</v>
      </c>
      <c r="J33" s="163">
        <v>128.53139999999999</v>
      </c>
      <c r="K33" s="163">
        <v>185.4632</v>
      </c>
      <c r="L33" s="163">
        <v>146.8689</v>
      </c>
      <c r="M33" s="163">
        <v>589.52660000000003</v>
      </c>
    </row>
    <row r="34" spans="1:13" ht="18" customHeight="1" x14ac:dyDescent="0.3">
      <c r="A34" s="158" t="s">
        <v>63</v>
      </c>
      <c r="B34" s="158" t="s">
        <v>786</v>
      </c>
      <c r="C34" s="163">
        <v>42.75</v>
      </c>
      <c r="D34" s="163">
        <v>42.66</v>
      </c>
      <c r="E34" s="163">
        <v>49.698900000000002</v>
      </c>
      <c r="F34" s="163">
        <v>49.181800000000003</v>
      </c>
      <c r="G34" s="163">
        <v>507.1336</v>
      </c>
      <c r="H34" s="163">
        <v>691.42430000000002</v>
      </c>
      <c r="I34" s="163">
        <v>136.04730000000001</v>
      </c>
      <c r="J34" s="163">
        <v>134.93299999999999</v>
      </c>
      <c r="K34" s="163">
        <v>197.26570000000001</v>
      </c>
      <c r="L34" s="163">
        <v>158.27600000000001</v>
      </c>
      <c r="M34" s="163">
        <v>626.52200000000005</v>
      </c>
    </row>
    <row r="35" spans="1:13" ht="18" customHeight="1" x14ac:dyDescent="0.3">
      <c r="A35" s="158" t="s">
        <v>63</v>
      </c>
      <c r="B35" s="158" t="s">
        <v>787</v>
      </c>
      <c r="C35" s="163">
        <v>41.64</v>
      </c>
      <c r="D35" s="163">
        <v>42.64</v>
      </c>
      <c r="E35" s="163">
        <v>51.172400000000003</v>
      </c>
      <c r="F35" s="163">
        <v>50.423400000000001</v>
      </c>
      <c r="G35" s="163">
        <v>498.53120000000001</v>
      </c>
      <c r="H35" s="163">
        <v>684.40700000000004</v>
      </c>
      <c r="I35" s="163">
        <v>138.02680000000001</v>
      </c>
      <c r="J35" s="163">
        <v>136.64449999999999</v>
      </c>
      <c r="K35" s="163">
        <v>213.39750000000001</v>
      </c>
      <c r="L35" s="163">
        <v>171.79660000000001</v>
      </c>
      <c r="M35" s="163">
        <v>659.86540000000002</v>
      </c>
    </row>
    <row r="36" spans="1:13" ht="18" customHeight="1" x14ac:dyDescent="0.3">
      <c r="A36" s="158" t="s">
        <v>63</v>
      </c>
      <c r="B36" s="158" t="s">
        <v>788</v>
      </c>
      <c r="C36" s="163">
        <v>42.7</v>
      </c>
      <c r="D36" s="163">
        <v>42.61</v>
      </c>
      <c r="E36" s="163">
        <v>51.306399999999996</v>
      </c>
      <c r="F36" s="163">
        <v>50.475000000000001</v>
      </c>
      <c r="G36" s="163">
        <v>509.20119999999997</v>
      </c>
      <c r="H36" s="163">
        <v>696.29259999999999</v>
      </c>
      <c r="I36" s="163">
        <v>142.65369999999999</v>
      </c>
      <c r="J36" s="163">
        <v>142.4742</v>
      </c>
      <c r="K36" s="163">
        <v>244.86799999999999</v>
      </c>
      <c r="L36" s="163">
        <v>193.87440000000001</v>
      </c>
      <c r="M36" s="163">
        <v>723.87030000000004</v>
      </c>
    </row>
    <row r="37" spans="1:13" ht="18" customHeight="1" x14ac:dyDescent="0.3">
      <c r="A37" s="158" t="s">
        <v>63</v>
      </c>
      <c r="B37" s="158" t="s">
        <v>789</v>
      </c>
      <c r="C37" s="163">
        <v>49.1</v>
      </c>
      <c r="D37" s="163">
        <v>48.67</v>
      </c>
      <c r="E37" s="163">
        <v>53.717599999999997</v>
      </c>
      <c r="F37" s="163">
        <v>54.415700000000001</v>
      </c>
      <c r="G37" s="163">
        <v>514.95709999999997</v>
      </c>
      <c r="H37" s="163">
        <v>720.86040000000003</v>
      </c>
      <c r="I37" s="163">
        <v>138.4829</v>
      </c>
      <c r="J37" s="163">
        <v>138.42019999999999</v>
      </c>
      <c r="K37" s="163">
        <v>250.00030000000001</v>
      </c>
      <c r="L37" s="163">
        <v>204.4436</v>
      </c>
      <c r="M37" s="163">
        <v>731.34699999999998</v>
      </c>
    </row>
    <row r="38" spans="1:13" ht="18" customHeight="1" x14ac:dyDescent="0.3">
      <c r="A38" s="158" t="s">
        <v>63</v>
      </c>
      <c r="B38" s="158" t="s">
        <v>790</v>
      </c>
      <c r="C38" s="163">
        <v>45.22</v>
      </c>
      <c r="D38" s="163">
        <v>45.59</v>
      </c>
      <c r="E38" s="163">
        <v>56.396799999999999</v>
      </c>
      <c r="F38" s="163">
        <v>51.86</v>
      </c>
      <c r="G38" s="163">
        <v>508.8809</v>
      </c>
      <c r="H38" s="163">
        <v>707.94770000000005</v>
      </c>
      <c r="I38" s="163">
        <v>137.47720000000001</v>
      </c>
      <c r="J38" s="163">
        <v>137.12289999999999</v>
      </c>
      <c r="K38" s="163">
        <v>263.1737</v>
      </c>
      <c r="L38" s="163">
        <v>203.69839999999999</v>
      </c>
      <c r="M38" s="163">
        <v>741.47220000000004</v>
      </c>
    </row>
    <row r="39" spans="1:13" ht="18" customHeight="1" x14ac:dyDescent="0.3">
      <c r="A39" s="158" t="s">
        <v>63</v>
      </c>
      <c r="B39" s="158" t="s">
        <v>791</v>
      </c>
      <c r="C39" s="166">
        <v>48.17</v>
      </c>
      <c r="D39" s="166">
        <v>46.76</v>
      </c>
      <c r="E39" s="166">
        <v>49.966799999999999</v>
      </c>
      <c r="F39" s="166">
        <v>52.820900000000002</v>
      </c>
      <c r="G39" s="166">
        <v>513.43899999999996</v>
      </c>
      <c r="H39" s="166">
        <v>711.1567</v>
      </c>
      <c r="I39" s="166">
        <v>146.73390000000001</v>
      </c>
      <c r="J39" s="166">
        <v>147.8075</v>
      </c>
      <c r="K39" s="166">
        <v>289.99869999999999</v>
      </c>
      <c r="L39" s="166">
        <v>229.0205</v>
      </c>
      <c r="M39" s="166">
        <v>813.56060000000002</v>
      </c>
    </row>
    <row r="40" spans="1:13" ht="18" customHeight="1" x14ac:dyDescent="0.3">
      <c r="A40" s="158" t="s">
        <v>63</v>
      </c>
      <c r="B40" s="158" t="s">
        <v>792</v>
      </c>
      <c r="C40" s="160">
        <v>53.14</v>
      </c>
      <c r="D40" s="160">
        <v>53.3</v>
      </c>
      <c r="E40" s="160">
        <v>57.468499999999999</v>
      </c>
      <c r="F40" s="160">
        <v>53.537999999999997</v>
      </c>
      <c r="G40" s="160">
        <v>479.84910000000002</v>
      </c>
      <c r="H40" s="160">
        <v>697.29560000000004</v>
      </c>
      <c r="I40" s="160">
        <v>180.0264</v>
      </c>
      <c r="J40" s="160">
        <v>178.49160000000001</v>
      </c>
      <c r="K40" s="160">
        <v>364.02109999999999</v>
      </c>
      <c r="L40" s="160">
        <v>292.83199999999999</v>
      </c>
      <c r="M40" s="160">
        <v>1015.3711</v>
      </c>
    </row>
    <row r="41" spans="1:13" ht="18" customHeight="1" x14ac:dyDescent="0.3">
      <c r="A41" s="158" t="s">
        <v>63</v>
      </c>
      <c r="B41" s="158" t="s">
        <v>793</v>
      </c>
      <c r="C41" s="163">
        <v>54.14</v>
      </c>
      <c r="D41" s="163">
        <v>53.22</v>
      </c>
      <c r="E41" s="163">
        <v>58.272199999999998</v>
      </c>
      <c r="F41" s="163">
        <v>57.9771</v>
      </c>
      <c r="G41" s="163">
        <v>495.4273</v>
      </c>
      <c r="H41" s="163">
        <v>719.03660000000002</v>
      </c>
      <c r="I41" s="163">
        <v>201.57390000000001</v>
      </c>
      <c r="J41" s="163">
        <v>201.7835</v>
      </c>
      <c r="K41" s="163">
        <v>421.10379999999998</v>
      </c>
      <c r="L41" s="163">
        <v>335.74400000000003</v>
      </c>
      <c r="M41" s="163">
        <v>1160.2052000000001</v>
      </c>
    </row>
    <row r="42" spans="1:13" ht="18" customHeight="1" x14ac:dyDescent="0.3">
      <c r="A42" s="158" t="s">
        <v>63</v>
      </c>
      <c r="B42" s="158" t="s">
        <v>794</v>
      </c>
      <c r="C42" s="163">
        <v>50.95</v>
      </c>
      <c r="D42" s="163">
        <v>51.76</v>
      </c>
      <c r="E42" s="163">
        <v>53.985500000000002</v>
      </c>
      <c r="F42" s="163">
        <v>53.421700000000001</v>
      </c>
      <c r="G42" s="163">
        <v>469.69459999999998</v>
      </c>
      <c r="H42" s="163">
        <v>679.81179999999995</v>
      </c>
      <c r="I42" s="163">
        <v>225.7148</v>
      </c>
      <c r="J42" s="163">
        <v>224.5307</v>
      </c>
      <c r="K42" s="163">
        <v>474.54759999999999</v>
      </c>
      <c r="L42" s="163">
        <v>385.29829999999998</v>
      </c>
      <c r="M42" s="163">
        <v>1310.0914</v>
      </c>
    </row>
    <row r="43" spans="1:13" ht="18" customHeight="1" x14ac:dyDescent="0.3">
      <c r="A43" s="158" t="s">
        <v>63</v>
      </c>
      <c r="B43" s="158" t="s">
        <v>795</v>
      </c>
      <c r="C43" s="163">
        <v>46.27</v>
      </c>
      <c r="D43" s="163">
        <v>46.09</v>
      </c>
      <c r="E43" s="163">
        <v>51.306399999999996</v>
      </c>
      <c r="F43" s="163">
        <v>50.268000000000001</v>
      </c>
      <c r="G43" s="163">
        <v>438.84269999999998</v>
      </c>
      <c r="H43" s="163">
        <v>632.77710000000002</v>
      </c>
      <c r="I43" s="163">
        <v>220.79759999999999</v>
      </c>
      <c r="J43" s="163">
        <v>217.32390000000001</v>
      </c>
      <c r="K43" s="163">
        <v>477.76389999999998</v>
      </c>
      <c r="L43" s="163">
        <v>383.65140000000002</v>
      </c>
      <c r="M43" s="163">
        <v>1299.5368000000001</v>
      </c>
    </row>
    <row r="44" spans="1:13" ht="18" customHeight="1" x14ac:dyDescent="0.3">
      <c r="A44" s="158" t="s">
        <v>63</v>
      </c>
      <c r="B44" s="158" t="s">
        <v>796</v>
      </c>
      <c r="C44" s="163">
        <v>53.38</v>
      </c>
      <c r="D44" s="163">
        <v>53.46</v>
      </c>
      <c r="E44" s="163">
        <v>57.468499999999999</v>
      </c>
      <c r="F44" s="163">
        <v>56.854199999999999</v>
      </c>
      <c r="G44" s="163">
        <v>488.5034</v>
      </c>
      <c r="H44" s="163">
        <v>709.66610000000003</v>
      </c>
      <c r="I44" s="163">
        <v>213.60900000000001</v>
      </c>
      <c r="J44" s="163">
        <v>213.5635</v>
      </c>
      <c r="K44" s="163">
        <v>474.93049999999999</v>
      </c>
      <c r="L44" s="163">
        <v>379.61799999999999</v>
      </c>
      <c r="M44" s="163">
        <v>1281.721</v>
      </c>
    </row>
    <row r="45" spans="1:13" ht="18" customHeight="1" x14ac:dyDescent="0.3">
      <c r="A45" s="158" t="s">
        <v>63</v>
      </c>
      <c r="B45" s="158" t="s">
        <v>797</v>
      </c>
      <c r="C45" s="163">
        <v>55.06</v>
      </c>
      <c r="D45" s="163">
        <v>54.78</v>
      </c>
      <c r="E45" s="163">
        <v>59.745800000000003</v>
      </c>
      <c r="F45" s="163">
        <v>58.488900000000001</v>
      </c>
      <c r="G45" s="163">
        <v>499.60329999999999</v>
      </c>
      <c r="H45" s="163">
        <v>727.678</v>
      </c>
      <c r="I45" s="163">
        <v>209.4539</v>
      </c>
      <c r="J45" s="163">
        <v>206.08580000000001</v>
      </c>
      <c r="K45" s="163">
        <v>458.30160000000001</v>
      </c>
      <c r="L45" s="163">
        <v>378.7681</v>
      </c>
      <c r="M45" s="163">
        <v>1252.6094000000001</v>
      </c>
    </row>
    <row r="46" spans="1:13" ht="18" customHeight="1" x14ac:dyDescent="0.3">
      <c r="A46" s="158" t="s">
        <v>63</v>
      </c>
      <c r="B46" s="158" t="s">
        <v>798</v>
      </c>
      <c r="C46" s="163">
        <v>53.83</v>
      </c>
      <c r="D46" s="163">
        <v>53.72</v>
      </c>
      <c r="E46" s="163">
        <v>61.0854</v>
      </c>
      <c r="F46" s="163">
        <v>60.229199999999999</v>
      </c>
      <c r="G46" s="163">
        <v>493.74590000000001</v>
      </c>
      <c r="H46" s="163">
        <v>722.6105</v>
      </c>
      <c r="I46" s="163">
        <v>207.69290000000001</v>
      </c>
      <c r="J46" s="163">
        <v>205.63659999999999</v>
      </c>
      <c r="K46" s="163">
        <v>447.66</v>
      </c>
      <c r="L46" s="163">
        <v>362.12689999999998</v>
      </c>
      <c r="M46" s="163">
        <v>1223.1164000000001</v>
      </c>
    </row>
    <row r="47" spans="1:13" ht="18" customHeight="1" x14ac:dyDescent="0.3">
      <c r="A47" s="158" t="s">
        <v>63</v>
      </c>
      <c r="B47" s="158" t="s">
        <v>799</v>
      </c>
      <c r="C47" s="166">
        <v>53.35</v>
      </c>
      <c r="D47" s="166">
        <v>53.53</v>
      </c>
      <c r="E47" s="166">
        <v>60.415599999999998</v>
      </c>
      <c r="F47" s="166">
        <v>60.334499999999998</v>
      </c>
      <c r="G47" s="166">
        <v>493.52550000000002</v>
      </c>
      <c r="H47" s="166">
        <v>721.15560000000005</v>
      </c>
      <c r="I47" s="166">
        <v>214.45179999999999</v>
      </c>
      <c r="J47" s="166">
        <v>214.6268</v>
      </c>
      <c r="K47" s="166">
        <v>445.63279999999997</v>
      </c>
      <c r="L47" s="166">
        <v>363.47449999999998</v>
      </c>
      <c r="M47" s="166">
        <v>1238.1858999999999</v>
      </c>
    </row>
    <row r="48" spans="1:13" ht="18" customHeight="1" x14ac:dyDescent="0.3">
      <c r="A48" s="158" t="s">
        <v>63</v>
      </c>
      <c r="B48" s="158" t="s">
        <v>800</v>
      </c>
      <c r="C48" s="160">
        <v>52.43</v>
      </c>
      <c r="D48" s="160">
        <v>52.41</v>
      </c>
      <c r="E48" s="160">
        <v>59.343899999999998</v>
      </c>
      <c r="F48" s="160">
        <v>58.626199999999997</v>
      </c>
      <c r="G48" s="160">
        <v>486.69349999999997</v>
      </c>
      <c r="H48" s="160">
        <v>709.50360000000001</v>
      </c>
      <c r="I48" s="160">
        <v>212.4727</v>
      </c>
      <c r="J48" s="160">
        <v>209.99170000000001</v>
      </c>
      <c r="K48" s="160">
        <v>444.07170000000002</v>
      </c>
      <c r="L48" s="160">
        <v>358.25150000000002</v>
      </c>
      <c r="M48" s="160">
        <v>1224.7876000000001</v>
      </c>
    </row>
    <row r="49" spans="1:13" ht="18" customHeight="1" x14ac:dyDescent="0.3">
      <c r="A49" s="158" t="s">
        <v>63</v>
      </c>
      <c r="B49" s="158" t="s">
        <v>801</v>
      </c>
      <c r="C49" s="163">
        <v>57</v>
      </c>
      <c r="D49" s="163">
        <v>56.79</v>
      </c>
      <c r="E49" s="163">
        <v>60.817500000000003</v>
      </c>
      <c r="F49" s="163">
        <v>60.009500000000003</v>
      </c>
      <c r="G49" s="163">
        <v>500.97899999999998</v>
      </c>
      <c r="H49" s="163">
        <v>735.596</v>
      </c>
      <c r="I49" s="163">
        <v>206.34710000000001</v>
      </c>
      <c r="J49" s="163">
        <v>206.06819999999999</v>
      </c>
      <c r="K49" s="163">
        <v>437.83260000000001</v>
      </c>
      <c r="L49" s="163">
        <v>362.47820000000002</v>
      </c>
      <c r="M49" s="163">
        <v>1212.7261000000001</v>
      </c>
    </row>
    <row r="50" spans="1:13" ht="18" customHeight="1" x14ac:dyDescent="0.3">
      <c r="A50" s="158" t="s">
        <v>63</v>
      </c>
      <c r="B50" s="158" t="s">
        <v>802</v>
      </c>
      <c r="C50" s="163">
        <v>60.6</v>
      </c>
      <c r="D50" s="163">
        <v>60.35</v>
      </c>
      <c r="E50" s="163">
        <v>56.530799999999999</v>
      </c>
      <c r="F50" s="163">
        <v>56.340299999999999</v>
      </c>
      <c r="G50" s="163">
        <v>528.41819999999996</v>
      </c>
      <c r="H50" s="163">
        <v>762.23929999999996</v>
      </c>
      <c r="I50" s="163">
        <v>212.8398</v>
      </c>
      <c r="J50" s="163">
        <v>213.1404</v>
      </c>
      <c r="K50" s="163">
        <v>436.93959999999998</v>
      </c>
      <c r="L50" s="163">
        <v>359.38049999999998</v>
      </c>
      <c r="M50" s="163">
        <v>1222.3003000000001</v>
      </c>
    </row>
    <row r="51" spans="1:13" ht="18" customHeight="1" x14ac:dyDescent="0.3">
      <c r="A51" s="158" t="s">
        <v>63</v>
      </c>
      <c r="B51" s="158" t="s">
        <v>803</v>
      </c>
      <c r="C51" s="163">
        <v>66.88</v>
      </c>
      <c r="D51" s="163">
        <v>67.400000000000006</v>
      </c>
      <c r="E51" s="163">
        <v>56.932600000000001</v>
      </c>
      <c r="F51" s="163">
        <v>55.593499999999999</v>
      </c>
      <c r="G51" s="163">
        <v>494.38350000000003</v>
      </c>
      <c r="H51" s="163">
        <v>741.18960000000004</v>
      </c>
      <c r="I51" s="163">
        <v>222.3022</v>
      </c>
      <c r="J51" s="163">
        <v>221.5136</v>
      </c>
      <c r="K51" s="163">
        <v>420.80380000000002</v>
      </c>
      <c r="L51" s="163">
        <v>340.7525</v>
      </c>
      <c r="M51" s="163">
        <v>1205.3721</v>
      </c>
    </row>
    <row r="52" spans="1:13" ht="18" customHeight="1" x14ac:dyDescent="0.3">
      <c r="A52" s="158" t="s">
        <v>63</v>
      </c>
      <c r="B52" s="158" t="s">
        <v>804</v>
      </c>
      <c r="C52" s="163">
        <v>64.03</v>
      </c>
      <c r="D52" s="163">
        <v>63.94</v>
      </c>
      <c r="E52" s="163">
        <v>53.851599999999998</v>
      </c>
      <c r="F52" s="163">
        <v>53.632100000000001</v>
      </c>
      <c r="G52" s="163">
        <v>464.31270000000001</v>
      </c>
      <c r="H52" s="163">
        <v>699.76639999999998</v>
      </c>
      <c r="I52" s="163">
        <v>221.53870000000001</v>
      </c>
      <c r="J52" s="163">
        <v>224.17250000000001</v>
      </c>
      <c r="K52" s="163">
        <v>410.02109999999999</v>
      </c>
      <c r="L52" s="163">
        <v>337.5376</v>
      </c>
      <c r="M52" s="163">
        <v>1193.2699</v>
      </c>
    </row>
    <row r="53" spans="1:13" ht="18" customHeight="1" x14ac:dyDescent="0.3">
      <c r="A53" s="158" t="s">
        <v>63</v>
      </c>
      <c r="B53" s="158" t="s">
        <v>805</v>
      </c>
      <c r="C53" s="163">
        <v>56.07</v>
      </c>
      <c r="D53" s="163">
        <v>56.67</v>
      </c>
      <c r="E53" s="163">
        <v>47.9574</v>
      </c>
      <c r="F53" s="163">
        <v>47.916200000000003</v>
      </c>
      <c r="G53" s="163">
        <v>453.89010000000002</v>
      </c>
      <c r="H53" s="163">
        <v>662.50369999999998</v>
      </c>
      <c r="I53" s="163">
        <v>222.2002</v>
      </c>
      <c r="J53" s="163">
        <v>221.06120000000001</v>
      </c>
      <c r="K53" s="163">
        <v>409.62139999999999</v>
      </c>
      <c r="L53" s="163">
        <v>335.75380000000001</v>
      </c>
      <c r="M53" s="163">
        <v>1188.6366</v>
      </c>
    </row>
    <row r="54" spans="1:13" ht="18" customHeight="1" x14ac:dyDescent="0.3">
      <c r="A54" s="158" t="s">
        <v>63</v>
      </c>
      <c r="B54" s="158" t="s">
        <v>806</v>
      </c>
      <c r="C54" s="163">
        <v>58.78</v>
      </c>
      <c r="D54" s="163">
        <v>57.49</v>
      </c>
      <c r="E54" s="163">
        <v>48.895099999999999</v>
      </c>
      <c r="F54" s="163">
        <v>50.298499999999997</v>
      </c>
      <c r="G54" s="163">
        <v>451.90640000000002</v>
      </c>
      <c r="H54" s="163">
        <v>667.37</v>
      </c>
      <c r="I54" s="163">
        <v>218.79470000000001</v>
      </c>
      <c r="J54" s="163">
        <v>219.0428</v>
      </c>
      <c r="K54" s="163">
        <v>407.54680000000002</v>
      </c>
      <c r="L54" s="163">
        <v>336.69690000000003</v>
      </c>
      <c r="M54" s="163">
        <v>1182.0812000000001</v>
      </c>
    </row>
    <row r="55" spans="1:13" ht="18" customHeight="1" x14ac:dyDescent="0.3">
      <c r="A55" s="158" t="s">
        <v>807</v>
      </c>
      <c r="B55" s="158" t="s">
        <v>64</v>
      </c>
      <c r="C55" s="166">
        <v>48.94</v>
      </c>
      <c r="D55" s="166">
        <v>49.69</v>
      </c>
      <c r="E55" s="166">
        <v>47.689500000000002</v>
      </c>
      <c r="F55" s="166">
        <v>47.6492</v>
      </c>
      <c r="G55" s="166">
        <v>440.6671</v>
      </c>
      <c r="H55" s="166">
        <v>634.63580000000002</v>
      </c>
      <c r="I55" s="166">
        <v>213.274</v>
      </c>
      <c r="J55" s="166">
        <v>213.94880000000001</v>
      </c>
      <c r="K55" s="166">
        <v>394.51420000000002</v>
      </c>
      <c r="L55" s="166">
        <v>331.61180000000002</v>
      </c>
      <c r="M55" s="166">
        <v>1153.3488</v>
      </c>
    </row>
    <row r="56" spans="1:13" x14ac:dyDescent="0.3">
      <c r="A56" s="234" t="s">
        <v>819</v>
      </c>
      <c r="B56" s="234"/>
      <c r="C56" s="168">
        <v>-24.63</v>
      </c>
      <c r="D56" s="168">
        <v>-24.73</v>
      </c>
      <c r="E56" s="168">
        <v>-30.140799999999999</v>
      </c>
      <c r="F56" s="168">
        <v>-30.689</v>
      </c>
      <c r="G56" s="168">
        <v>-260.6524</v>
      </c>
      <c r="H56" s="168"/>
      <c r="I56" s="168">
        <v>232.07409999999999</v>
      </c>
      <c r="J56" s="168">
        <v>229.55330000000001</v>
      </c>
      <c r="K56" s="168">
        <v>477.76389999999998</v>
      </c>
      <c r="L56" s="168">
        <v>385.29829999999998</v>
      </c>
      <c r="M56" s="168"/>
    </row>
    <row r="57" spans="1:13" x14ac:dyDescent="0.3">
      <c r="A57" s="234" t="s">
        <v>820</v>
      </c>
      <c r="B57" s="234"/>
      <c r="C57" s="168">
        <v>-66.88</v>
      </c>
      <c r="D57" s="168">
        <v>-67.400000000000006</v>
      </c>
      <c r="E57" s="168">
        <v>-61.0854</v>
      </c>
      <c r="F57" s="168">
        <v>-61.118899999999996</v>
      </c>
      <c r="G57" s="168">
        <v>-542.55250000000001</v>
      </c>
      <c r="H57" s="168"/>
      <c r="I57" s="168">
        <v>128.66309999999999</v>
      </c>
      <c r="J57" s="168">
        <v>128.53139999999999</v>
      </c>
      <c r="K57" s="168">
        <v>185.4632</v>
      </c>
      <c r="L57" s="168">
        <v>146.8689</v>
      </c>
      <c r="M57" s="168"/>
    </row>
    <row r="58" spans="1:13" x14ac:dyDescent="0.3">
      <c r="A58" s="234" t="s">
        <v>821</v>
      </c>
      <c r="B58" s="234"/>
      <c r="C58" s="168">
        <v>-44.366250000000001</v>
      </c>
      <c r="D58" s="168">
        <v>-44.432083333333331</v>
      </c>
      <c r="E58" s="168">
        <v>-50.61424791666667</v>
      </c>
      <c r="F58" s="168">
        <v>-49.989762499999998</v>
      </c>
      <c r="G58" s="168">
        <v>-447.15097708333326</v>
      </c>
      <c r="H58" s="168"/>
      <c r="I58" s="168">
        <v>190.59760625000001</v>
      </c>
      <c r="J58" s="168">
        <v>190.06083125000001</v>
      </c>
      <c r="K58" s="168">
        <v>347.6425395833333</v>
      </c>
      <c r="L58" s="168">
        <v>284.09210000000002</v>
      </c>
      <c r="M58" s="168"/>
    </row>
    <row r="59" spans="1:13" ht="27" customHeight="1" x14ac:dyDescent="0.3">
      <c r="A59" s="234" t="s">
        <v>3</v>
      </c>
      <c r="B59" s="234"/>
      <c r="C59" s="233" t="s">
        <v>212</v>
      </c>
      <c r="D59" s="233"/>
      <c r="E59" s="233" t="s">
        <v>43</v>
      </c>
      <c r="F59" s="233"/>
      <c r="G59" s="233" t="s">
        <v>488</v>
      </c>
      <c r="H59" s="233" t="s">
        <v>915</v>
      </c>
      <c r="I59" s="233" t="s">
        <v>488</v>
      </c>
      <c r="J59" s="233"/>
      <c r="K59" s="233"/>
      <c r="L59" s="233" t="s">
        <v>176</v>
      </c>
      <c r="M59" s="233" t="s">
        <v>915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5" t="s">
        <v>2625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19.95" hidden="1" customHeight="1" x14ac:dyDescent="0.3">
      <c r="A5" s="234" t="s">
        <v>1669</v>
      </c>
      <c r="B5" s="23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4" t="s">
        <v>1670</v>
      </c>
      <c r="B6" s="234"/>
      <c r="C6" s="172" t="s">
        <v>2626</v>
      </c>
      <c r="D6" s="172" t="s">
        <v>2627</v>
      </c>
      <c r="E6" s="172" t="s">
        <v>2628</v>
      </c>
      <c r="F6" s="172" t="s">
        <v>2629</v>
      </c>
      <c r="G6" s="172" t="s">
        <v>2630</v>
      </c>
      <c r="H6" s="172" t="s">
        <v>2631</v>
      </c>
      <c r="I6" s="172" t="s">
        <v>2632</v>
      </c>
      <c r="J6" s="172" t="s">
        <v>2633</v>
      </c>
      <c r="K6" s="172" t="s">
        <v>2634</v>
      </c>
      <c r="L6" s="172" t="s">
        <v>2635</v>
      </c>
      <c r="M6" s="172" t="s">
        <v>2636</v>
      </c>
      <c r="N6" s="172" t="s">
        <v>2637</v>
      </c>
      <c r="O6" s="11" t="s">
        <v>2638</v>
      </c>
      <c r="P6" s="11" t="s">
        <v>2639</v>
      </c>
      <c r="Q6" s="11" t="s">
        <v>2640</v>
      </c>
      <c r="R6" s="11" t="s">
        <v>2641</v>
      </c>
      <c r="S6" s="11" t="s">
        <v>2642</v>
      </c>
      <c r="T6" s="11" t="s">
        <v>2643</v>
      </c>
      <c r="U6" s="11" t="s">
        <v>2644</v>
      </c>
      <c r="V6" s="11" t="s">
        <v>2645</v>
      </c>
      <c r="W6" s="11" t="s">
        <v>2646</v>
      </c>
      <c r="X6" s="173" t="s">
        <v>2647</v>
      </c>
      <c r="Y6" s="173" t="s">
        <v>2648</v>
      </c>
      <c r="Z6" s="173" t="s">
        <v>2649</v>
      </c>
      <c r="AA6" s="173" t="s">
        <v>2650</v>
      </c>
      <c r="AB6" s="173" t="s">
        <v>2651</v>
      </c>
      <c r="AC6" s="173" t="s">
        <v>2652</v>
      </c>
      <c r="AD6" s="173" t="s">
        <v>2653</v>
      </c>
      <c r="AE6" s="173" t="s">
        <v>2654</v>
      </c>
      <c r="AF6" s="173" t="s">
        <v>2655</v>
      </c>
    </row>
    <row r="7" spans="1:32" ht="27" customHeight="1" x14ac:dyDescent="0.3">
      <c r="A7" s="234" t="s">
        <v>17</v>
      </c>
      <c r="B7" s="234"/>
      <c r="C7" s="238" t="s">
        <v>2656</v>
      </c>
      <c r="D7" s="238" t="s">
        <v>2657</v>
      </c>
      <c r="E7" s="238" t="s">
        <v>2658</v>
      </c>
      <c r="F7" s="238" t="s">
        <v>2659</v>
      </c>
      <c r="G7" s="238" t="s">
        <v>494</v>
      </c>
      <c r="H7" s="238" t="s">
        <v>503</v>
      </c>
      <c r="I7" s="238" t="s">
        <v>199</v>
      </c>
      <c r="J7" s="238" t="s">
        <v>506</v>
      </c>
      <c r="K7" s="238" t="s">
        <v>194</v>
      </c>
      <c r="L7" s="238" t="s">
        <v>525</v>
      </c>
      <c r="M7" s="238" t="s">
        <v>383</v>
      </c>
      <c r="N7" s="238" t="s">
        <v>177</v>
      </c>
      <c r="O7" s="231" t="s">
        <v>2660</v>
      </c>
      <c r="P7" s="231" t="s">
        <v>461</v>
      </c>
      <c r="Q7" s="231" t="s">
        <v>419</v>
      </c>
      <c r="R7" s="231" t="s">
        <v>2661</v>
      </c>
      <c r="S7" s="231" t="s">
        <v>687</v>
      </c>
      <c r="T7" s="231" t="s">
        <v>518</v>
      </c>
      <c r="U7" s="231" t="s">
        <v>2662</v>
      </c>
      <c r="V7" s="231" t="s">
        <v>2663</v>
      </c>
      <c r="W7" s="231" t="s">
        <v>2664</v>
      </c>
      <c r="X7" s="237" t="s">
        <v>2665</v>
      </c>
      <c r="Y7" s="237" t="s">
        <v>2666</v>
      </c>
      <c r="Z7" s="237" t="s">
        <v>2667</v>
      </c>
      <c r="AA7" s="237" t="s">
        <v>2668</v>
      </c>
      <c r="AB7" s="237" t="s">
        <v>2669</v>
      </c>
      <c r="AC7" s="237" t="s">
        <v>2670</v>
      </c>
      <c r="AD7" s="237" t="s">
        <v>2662</v>
      </c>
      <c r="AE7" s="237" t="s">
        <v>2671</v>
      </c>
      <c r="AF7" s="237" t="s">
        <v>2663</v>
      </c>
    </row>
    <row r="8" spans="1:32" x14ac:dyDescent="0.3">
      <c r="A8" s="234" t="s">
        <v>2672</v>
      </c>
      <c r="B8" s="234"/>
      <c r="C8" s="172" t="s">
        <v>2673</v>
      </c>
      <c r="D8" s="172" t="s">
        <v>2673</v>
      </c>
      <c r="E8" s="172" t="s">
        <v>2673</v>
      </c>
      <c r="F8" s="172" t="s">
        <v>2673</v>
      </c>
      <c r="G8" s="172" t="s">
        <v>2673</v>
      </c>
      <c r="H8" s="172" t="s">
        <v>2673</v>
      </c>
      <c r="I8" s="172" t="s">
        <v>2673</v>
      </c>
      <c r="J8" s="172" t="s">
        <v>2673</v>
      </c>
      <c r="K8" s="172" t="s">
        <v>2673</v>
      </c>
      <c r="L8" s="172" t="s">
        <v>2673</v>
      </c>
      <c r="M8" s="172" t="s">
        <v>2673</v>
      </c>
      <c r="N8" s="172" t="s">
        <v>2673</v>
      </c>
      <c r="O8" s="11" t="s">
        <v>2674</v>
      </c>
      <c r="P8" s="11" t="s">
        <v>2674</v>
      </c>
      <c r="Q8" s="11" t="s">
        <v>2674</v>
      </c>
      <c r="R8" s="11" t="s">
        <v>2674</v>
      </c>
      <c r="S8" s="11" t="s">
        <v>2674</v>
      </c>
      <c r="T8" s="11" t="s">
        <v>2674</v>
      </c>
      <c r="U8" s="11" t="s">
        <v>2674</v>
      </c>
      <c r="V8" s="11" t="s">
        <v>2674</v>
      </c>
      <c r="W8" s="11" t="s">
        <v>2674</v>
      </c>
      <c r="X8" s="173" t="s">
        <v>2675</v>
      </c>
      <c r="Y8" s="173" t="s">
        <v>2675</v>
      </c>
      <c r="Z8" s="173" t="s">
        <v>2675</v>
      </c>
      <c r="AA8" s="173" t="s">
        <v>2675</v>
      </c>
      <c r="AB8" s="173" t="s">
        <v>2675</v>
      </c>
      <c r="AC8" s="173" t="s">
        <v>2675</v>
      </c>
      <c r="AD8" s="173" t="s">
        <v>2675</v>
      </c>
      <c r="AE8" s="173" t="s">
        <v>2675</v>
      </c>
      <c r="AF8" s="173" t="s">
        <v>2675</v>
      </c>
    </row>
    <row r="9" spans="1:32" ht="27" customHeight="1" x14ac:dyDescent="0.3">
      <c r="A9" s="155" t="s">
        <v>59</v>
      </c>
      <c r="B9" s="155" t="s">
        <v>535</v>
      </c>
      <c r="C9" s="172" t="s">
        <v>2676</v>
      </c>
      <c r="D9" s="172" t="s">
        <v>2676</v>
      </c>
      <c r="E9" s="172" t="s">
        <v>2676</v>
      </c>
      <c r="F9" s="172" t="s">
        <v>2676</v>
      </c>
      <c r="G9" s="172" t="s">
        <v>2676</v>
      </c>
      <c r="H9" s="172" t="s">
        <v>2676</v>
      </c>
      <c r="I9" s="172" t="s">
        <v>2676</v>
      </c>
      <c r="J9" s="172" t="s">
        <v>2676</v>
      </c>
      <c r="K9" s="172" t="s">
        <v>2676</v>
      </c>
      <c r="L9" s="172" t="s">
        <v>2676</v>
      </c>
      <c r="M9" s="172" t="s">
        <v>2676</v>
      </c>
      <c r="N9" s="172" t="s">
        <v>2676</v>
      </c>
      <c r="O9" s="11" t="s">
        <v>2676</v>
      </c>
      <c r="P9" s="11" t="s">
        <v>2676</v>
      </c>
      <c r="Q9" s="11" t="s">
        <v>2676</v>
      </c>
      <c r="R9" s="11" t="s">
        <v>2676</v>
      </c>
      <c r="S9" s="11" t="s">
        <v>2676</v>
      </c>
      <c r="T9" s="11" t="s">
        <v>2676</v>
      </c>
      <c r="U9" s="11" t="s">
        <v>2676</v>
      </c>
      <c r="V9" s="11" t="s">
        <v>2676</v>
      </c>
      <c r="W9" s="11" t="s">
        <v>2676</v>
      </c>
      <c r="X9" s="173" t="s">
        <v>2676</v>
      </c>
      <c r="Y9" s="173" t="s">
        <v>2676</v>
      </c>
      <c r="Z9" s="173" t="s">
        <v>2676</v>
      </c>
      <c r="AA9" s="173" t="s">
        <v>2676</v>
      </c>
      <c r="AB9" s="173" t="s">
        <v>2676</v>
      </c>
      <c r="AC9" s="173" t="s">
        <v>2676</v>
      </c>
      <c r="AD9" s="173" t="s">
        <v>2676</v>
      </c>
      <c r="AE9" s="173" t="s">
        <v>2676</v>
      </c>
      <c r="AF9" s="173" t="s">
        <v>2676</v>
      </c>
    </row>
    <row r="10" spans="1:32" ht="18" customHeight="1" x14ac:dyDescent="0.3">
      <c r="A10" s="158" t="s">
        <v>63</v>
      </c>
      <c r="B10" s="158" t="s">
        <v>760</v>
      </c>
      <c r="C10" s="160">
        <v>522.94259999999997</v>
      </c>
      <c r="D10" s="160">
        <v>523.70479999999998</v>
      </c>
      <c r="E10" s="160">
        <v>526.66089999999997</v>
      </c>
      <c r="F10" s="160">
        <v>524.5933</v>
      </c>
      <c r="G10" s="160">
        <v>527.72749999999996</v>
      </c>
      <c r="H10" s="160">
        <v>516.75480000000005</v>
      </c>
      <c r="I10" s="159">
        <v>518.76760000000002</v>
      </c>
      <c r="J10" s="160">
        <v>498.70729999999998</v>
      </c>
      <c r="K10" s="160">
        <v>498.51740000000001</v>
      </c>
      <c r="L10" s="160">
        <v>480.74520000000001</v>
      </c>
      <c r="M10" s="160">
        <v>505.37729999999999</v>
      </c>
      <c r="N10" s="160">
        <v>489.54309999999998</v>
      </c>
      <c r="O10" s="160">
        <v>228.95699999999999</v>
      </c>
      <c r="P10" s="160">
        <v>227.59229999999999</v>
      </c>
      <c r="Q10" s="160">
        <v>229.7346</v>
      </c>
      <c r="R10" s="160">
        <v>225.77770000000001</v>
      </c>
      <c r="S10" s="160">
        <v>222.92359999999999</v>
      </c>
      <c r="T10" s="160">
        <v>220.8057</v>
      </c>
      <c r="U10" s="160">
        <v>225.7</v>
      </c>
      <c r="V10" s="159">
        <v>0</v>
      </c>
      <c r="W10" s="160">
        <v>225.2</v>
      </c>
      <c r="X10" s="159">
        <v>140.90119999999999</v>
      </c>
      <c r="Y10" s="160">
        <v>139.70570000000001</v>
      </c>
      <c r="Z10" s="160">
        <v>137.9684</v>
      </c>
      <c r="AA10" s="160">
        <v>137.62739999999999</v>
      </c>
      <c r="AB10" s="160">
        <v>134.8536</v>
      </c>
      <c r="AC10" s="159">
        <v>0</v>
      </c>
      <c r="AD10" s="160">
        <v>141.64879999999999</v>
      </c>
      <c r="AE10" s="160">
        <v>125.3066</v>
      </c>
      <c r="AF10" s="160">
        <v>141.35040000000001</v>
      </c>
    </row>
    <row r="11" spans="1:32" ht="18" customHeight="1" x14ac:dyDescent="0.3">
      <c r="A11" s="158" t="s">
        <v>63</v>
      </c>
      <c r="B11" s="158" t="s">
        <v>761</v>
      </c>
      <c r="C11" s="163">
        <v>525.40809999999999</v>
      </c>
      <c r="D11" s="163">
        <v>526.01559999999995</v>
      </c>
      <c r="E11" s="163">
        <v>526.50340000000006</v>
      </c>
      <c r="F11" s="163">
        <v>527.10860000000002</v>
      </c>
      <c r="G11" s="163">
        <v>529.85969999999998</v>
      </c>
      <c r="H11" s="163">
        <v>516.99189999999999</v>
      </c>
      <c r="I11" s="162">
        <v>518.76760000000002</v>
      </c>
      <c r="J11" s="163">
        <v>500.6413</v>
      </c>
      <c r="K11" s="163">
        <v>499.06979999999999</v>
      </c>
      <c r="L11" s="163">
        <v>480.71359999999999</v>
      </c>
      <c r="M11" s="163">
        <v>505.47430000000003</v>
      </c>
      <c r="N11" s="163">
        <v>489.84989999999999</v>
      </c>
      <c r="O11" s="163">
        <v>229.93530000000001</v>
      </c>
      <c r="P11" s="163">
        <v>228.2663</v>
      </c>
      <c r="Q11" s="163">
        <v>231.02350000000001</v>
      </c>
      <c r="R11" s="163">
        <v>226.3587</v>
      </c>
      <c r="S11" s="163">
        <v>223.8981</v>
      </c>
      <c r="T11" s="163">
        <v>220.762</v>
      </c>
      <c r="U11" s="163">
        <v>225.8</v>
      </c>
      <c r="V11" s="162">
        <v>0</v>
      </c>
      <c r="W11" s="163">
        <v>224.8</v>
      </c>
      <c r="X11" s="162">
        <v>140.90119999999999</v>
      </c>
      <c r="Y11" s="163">
        <v>139.8408</v>
      </c>
      <c r="Z11" s="163">
        <v>138.1189</v>
      </c>
      <c r="AA11" s="163">
        <v>137.53659999999999</v>
      </c>
      <c r="AB11" s="163">
        <v>135.11580000000001</v>
      </c>
      <c r="AC11" s="162">
        <v>0</v>
      </c>
      <c r="AD11" s="163">
        <v>141.45859999999999</v>
      </c>
      <c r="AE11" s="163">
        <v>126.2441</v>
      </c>
      <c r="AF11" s="163">
        <v>141.6568</v>
      </c>
    </row>
    <row r="12" spans="1:32" ht="18" customHeight="1" x14ac:dyDescent="0.3">
      <c r="A12" s="158" t="s">
        <v>63</v>
      </c>
      <c r="B12" s="158" t="s">
        <v>762</v>
      </c>
      <c r="C12" s="163">
        <v>524.67380000000003</v>
      </c>
      <c r="D12" s="163">
        <v>526.22569999999996</v>
      </c>
      <c r="E12" s="163">
        <v>524.87530000000004</v>
      </c>
      <c r="F12" s="163">
        <v>526.97709999999995</v>
      </c>
      <c r="G12" s="163">
        <v>529.69949999999994</v>
      </c>
      <c r="H12" s="163">
        <v>517.97630000000004</v>
      </c>
      <c r="I12" s="162">
        <v>518.76760000000002</v>
      </c>
      <c r="J12" s="163">
        <v>499.83609999999999</v>
      </c>
      <c r="K12" s="163">
        <v>498.53219999999999</v>
      </c>
      <c r="L12" s="163">
        <v>480.80009999999999</v>
      </c>
      <c r="M12" s="163">
        <v>505.34070000000003</v>
      </c>
      <c r="N12" s="163">
        <v>489.89</v>
      </c>
      <c r="O12" s="163">
        <v>228.9059</v>
      </c>
      <c r="P12" s="163">
        <v>227.3509</v>
      </c>
      <c r="Q12" s="163">
        <v>229.99379999999999</v>
      </c>
      <c r="R12" s="163">
        <v>226.9871</v>
      </c>
      <c r="S12" s="163">
        <v>223.9203</v>
      </c>
      <c r="T12" s="163">
        <v>220.8819</v>
      </c>
      <c r="U12" s="163">
        <v>225.7</v>
      </c>
      <c r="V12" s="162">
        <v>0</v>
      </c>
      <c r="W12" s="163">
        <v>225.1</v>
      </c>
      <c r="X12" s="162">
        <v>140.90119999999999</v>
      </c>
      <c r="Y12" s="163">
        <v>139.69900000000001</v>
      </c>
      <c r="Z12" s="163">
        <v>138.1189</v>
      </c>
      <c r="AA12" s="163">
        <v>137.47980000000001</v>
      </c>
      <c r="AB12" s="163">
        <v>135.22620000000001</v>
      </c>
      <c r="AC12" s="162">
        <v>0</v>
      </c>
      <c r="AD12" s="163">
        <v>141.29750000000001</v>
      </c>
      <c r="AE12" s="163">
        <v>126.0097</v>
      </c>
      <c r="AF12" s="163">
        <v>141.35040000000001</v>
      </c>
    </row>
    <row r="13" spans="1:32" ht="18" customHeight="1" x14ac:dyDescent="0.3">
      <c r="A13" s="158" t="s">
        <v>63</v>
      </c>
      <c r="B13" s="158" t="s">
        <v>763</v>
      </c>
      <c r="C13" s="163">
        <v>527.40160000000003</v>
      </c>
      <c r="D13" s="163">
        <v>529.16660000000002</v>
      </c>
      <c r="E13" s="163">
        <v>524.87540000000001</v>
      </c>
      <c r="F13" s="163">
        <v>526.44719999999995</v>
      </c>
      <c r="G13" s="163">
        <v>529.32579999999996</v>
      </c>
      <c r="H13" s="163">
        <v>517.27670000000001</v>
      </c>
      <c r="I13" s="162">
        <v>518.76760000000002</v>
      </c>
      <c r="J13" s="163">
        <v>501.19099999999997</v>
      </c>
      <c r="K13" s="163">
        <v>499.2792</v>
      </c>
      <c r="L13" s="163">
        <v>481.714</v>
      </c>
      <c r="M13" s="163">
        <v>505.27510000000001</v>
      </c>
      <c r="N13" s="163">
        <v>490.82139999999998</v>
      </c>
      <c r="O13" s="163">
        <v>229.74369999999999</v>
      </c>
      <c r="P13" s="163">
        <v>228.9034</v>
      </c>
      <c r="Q13" s="163">
        <v>231.05240000000001</v>
      </c>
      <c r="R13" s="163">
        <v>227.1019</v>
      </c>
      <c r="S13" s="163">
        <v>224.51089999999999</v>
      </c>
      <c r="T13" s="163">
        <v>221.04140000000001</v>
      </c>
      <c r="U13" s="163">
        <v>226.4</v>
      </c>
      <c r="V13" s="162">
        <v>0</v>
      </c>
      <c r="W13" s="163">
        <v>226.3</v>
      </c>
      <c r="X13" s="162">
        <v>140.90119999999999</v>
      </c>
      <c r="Y13" s="163">
        <v>140.43029999999999</v>
      </c>
      <c r="Z13" s="163">
        <v>138.1189</v>
      </c>
      <c r="AA13" s="163">
        <v>137.27379999999999</v>
      </c>
      <c r="AB13" s="163">
        <v>134.9778</v>
      </c>
      <c r="AC13" s="162">
        <v>0</v>
      </c>
      <c r="AD13" s="163">
        <v>142.21969999999999</v>
      </c>
      <c r="AE13" s="163">
        <v>125.7753</v>
      </c>
      <c r="AF13" s="163">
        <v>141.75890000000001</v>
      </c>
    </row>
    <row r="14" spans="1:32" ht="18" customHeight="1" x14ac:dyDescent="0.3">
      <c r="A14" s="158" t="s">
        <v>63</v>
      </c>
      <c r="B14" s="158" t="s">
        <v>764</v>
      </c>
      <c r="C14" s="163">
        <v>525.51310000000001</v>
      </c>
      <c r="D14" s="163">
        <v>525.43790000000001</v>
      </c>
      <c r="E14" s="163">
        <v>522.19690000000003</v>
      </c>
      <c r="F14" s="163">
        <v>526.42439999999999</v>
      </c>
      <c r="G14" s="163">
        <v>529.32240000000002</v>
      </c>
      <c r="H14" s="163">
        <v>517.83090000000004</v>
      </c>
      <c r="I14" s="162">
        <v>518.76760000000002</v>
      </c>
      <c r="J14" s="163">
        <v>500.7792</v>
      </c>
      <c r="K14" s="163">
        <v>499.27890000000002</v>
      </c>
      <c r="L14" s="163">
        <v>481.36930000000001</v>
      </c>
      <c r="M14" s="163">
        <v>506.27420000000001</v>
      </c>
      <c r="N14" s="163">
        <v>490.5206</v>
      </c>
      <c r="O14" s="163">
        <v>229.3383</v>
      </c>
      <c r="P14" s="163">
        <v>228.27549999999999</v>
      </c>
      <c r="Q14" s="163">
        <v>230.5043</v>
      </c>
      <c r="R14" s="163">
        <v>227.06039999999999</v>
      </c>
      <c r="S14" s="163">
        <v>224.76929999999999</v>
      </c>
      <c r="T14" s="163">
        <v>220.99109999999999</v>
      </c>
      <c r="U14" s="163">
        <v>226.4</v>
      </c>
      <c r="V14" s="162">
        <v>0</v>
      </c>
      <c r="W14" s="163">
        <v>226.2</v>
      </c>
      <c r="X14" s="162">
        <v>140.90119999999999</v>
      </c>
      <c r="Y14" s="163">
        <v>140.4453</v>
      </c>
      <c r="Z14" s="163">
        <v>138.06700000000001</v>
      </c>
      <c r="AA14" s="163">
        <v>137.66130000000001</v>
      </c>
      <c r="AB14" s="163">
        <v>135.04679999999999</v>
      </c>
      <c r="AC14" s="162">
        <v>0</v>
      </c>
      <c r="AD14" s="163">
        <v>142.20509999999999</v>
      </c>
      <c r="AE14" s="163">
        <v>126.2441</v>
      </c>
      <c r="AF14" s="163">
        <v>141.73849999999999</v>
      </c>
    </row>
    <row r="15" spans="1:32" ht="18" customHeight="1" x14ac:dyDescent="0.3">
      <c r="A15" s="158" t="s">
        <v>63</v>
      </c>
      <c r="B15" s="158" t="s">
        <v>765</v>
      </c>
      <c r="C15" s="163">
        <v>522.94259999999997</v>
      </c>
      <c r="D15" s="163">
        <v>524.33510000000001</v>
      </c>
      <c r="E15" s="163">
        <v>523.08969999999999</v>
      </c>
      <c r="F15" s="163">
        <v>524.73519999999996</v>
      </c>
      <c r="G15" s="163">
        <v>527.44299999999998</v>
      </c>
      <c r="H15" s="163">
        <v>516.56539999999995</v>
      </c>
      <c r="I15" s="162">
        <v>518.76760000000002</v>
      </c>
      <c r="J15" s="163">
        <v>499.08620000000002</v>
      </c>
      <c r="K15" s="163">
        <v>498.99239999999998</v>
      </c>
      <c r="L15" s="163">
        <v>480.24200000000002</v>
      </c>
      <c r="M15" s="163">
        <v>504.79</v>
      </c>
      <c r="N15" s="163">
        <v>490.32569999999998</v>
      </c>
      <c r="O15" s="163">
        <v>228.3553</v>
      </c>
      <c r="P15" s="163">
        <v>226.57249999999999</v>
      </c>
      <c r="Q15" s="163">
        <v>230.65870000000001</v>
      </c>
      <c r="R15" s="163">
        <v>226.6514</v>
      </c>
      <c r="S15" s="163">
        <v>224.16390000000001</v>
      </c>
      <c r="T15" s="163">
        <v>220.8897</v>
      </c>
      <c r="U15" s="163">
        <v>225.7</v>
      </c>
      <c r="V15" s="162">
        <v>0</v>
      </c>
      <c r="W15" s="163">
        <v>225.9</v>
      </c>
      <c r="X15" s="162">
        <v>140.90119999999999</v>
      </c>
      <c r="Y15" s="163">
        <v>139.99379999999999</v>
      </c>
      <c r="Z15" s="163">
        <v>138.1189</v>
      </c>
      <c r="AA15" s="163">
        <v>137.95869999999999</v>
      </c>
      <c r="AB15" s="163">
        <v>135.01920000000001</v>
      </c>
      <c r="AC15" s="162">
        <v>0</v>
      </c>
      <c r="AD15" s="163">
        <v>141.72200000000001</v>
      </c>
      <c r="AE15" s="163">
        <v>126.1953</v>
      </c>
      <c r="AF15" s="163">
        <v>142.14689999999999</v>
      </c>
    </row>
    <row r="16" spans="1:32" ht="18" customHeight="1" x14ac:dyDescent="0.3">
      <c r="A16" s="158" t="s">
        <v>63</v>
      </c>
      <c r="B16" s="158" t="s">
        <v>766</v>
      </c>
      <c r="C16" s="163">
        <v>525.09339999999997</v>
      </c>
      <c r="D16" s="163">
        <v>523.75729999999999</v>
      </c>
      <c r="E16" s="163">
        <v>520.30619999999999</v>
      </c>
      <c r="F16" s="163">
        <v>524.42539999999997</v>
      </c>
      <c r="G16" s="163">
        <v>527.27149999999995</v>
      </c>
      <c r="H16" s="163">
        <v>515.88350000000003</v>
      </c>
      <c r="I16" s="162">
        <v>518.76760000000002</v>
      </c>
      <c r="J16" s="163">
        <v>498.44540000000001</v>
      </c>
      <c r="K16" s="163">
        <v>498.17860000000002</v>
      </c>
      <c r="L16" s="163">
        <v>481.69260000000003</v>
      </c>
      <c r="M16" s="163">
        <v>504.9006</v>
      </c>
      <c r="N16" s="163">
        <v>489.54739999999998</v>
      </c>
      <c r="O16" s="163">
        <v>228.58150000000001</v>
      </c>
      <c r="P16" s="163">
        <v>227.0222</v>
      </c>
      <c r="Q16" s="163">
        <v>230.471</v>
      </c>
      <c r="R16" s="163">
        <v>226.8537</v>
      </c>
      <c r="S16" s="163">
        <v>224.08269999999999</v>
      </c>
      <c r="T16" s="163">
        <v>220.76830000000001</v>
      </c>
      <c r="U16" s="163">
        <v>226.3</v>
      </c>
      <c r="V16" s="162">
        <v>0</v>
      </c>
      <c r="W16" s="163">
        <v>225.8</v>
      </c>
      <c r="X16" s="162">
        <v>140.90119999999999</v>
      </c>
      <c r="Y16" s="163">
        <v>140.44659999999999</v>
      </c>
      <c r="Z16" s="163">
        <v>137.8698</v>
      </c>
      <c r="AA16" s="163">
        <v>137.57079999999999</v>
      </c>
      <c r="AB16" s="163">
        <v>134.9502</v>
      </c>
      <c r="AC16" s="162">
        <v>0</v>
      </c>
      <c r="AD16" s="163">
        <v>141.85380000000001</v>
      </c>
      <c r="AE16" s="163">
        <v>125.5849</v>
      </c>
      <c r="AF16" s="163">
        <v>142.14689999999999</v>
      </c>
    </row>
    <row r="17" spans="1:32" ht="18" customHeight="1" x14ac:dyDescent="0.3">
      <c r="A17" s="158" t="s">
        <v>63</v>
      </c>
      <c r="B17" s="158" t="s">
        <v>767</v>
      </c>
      <c r="C17" s="166">
        <v>525.93269999999995</v>
      </c>
      <c r="D17" s="166">
        <v>526.85590000000002</v>
      </c>
      <c r="E17" s="166">
        <v>524.35019999999997</v>
      </c>
      <c r="F17" s="166">
        <v>525.26530000000002</v>
      </c>
      <c r="G17" s="166">
        <v>528.23410000000001</v>
      </c>
      <c r="H17" s="166">
        <v>516.27719999999999</v>
      </c>
      <c r="I17" s="165">
        <v>518.76760000000002</v>
      </c>
      <c r="J17" s="166">
        <v>499.47969999999998</v>
      </c>
      <c r="K17" s="166">
        <v>499.15050000000002</v>
      </c>
      <c r="L17" s="166">
        <v>481.31479999999999</v>
      </c>
      <c r="M17" s="166">
        <v>505.0779</v>
      </c>
      <c r="N17" s="166">
        <v>488.84460000000001</v>
      </c>
      <c r="O17" s="166">
        <v>228.3954</v>
      </c>
      <c r="P17" s="166">
        <v>227.9915</v>
      </c>
      <c r="Q17" s="166">
        <v>231.48060000000001</v>
      </c>
      <c r="R17" s="166">
        <v>226.88890000000001</v>
      </c>
      <c r="S17" s="166">
        <v>224.39279999999999</v>
      </c>
      <c r="T17" s="166">
        <v>220.80199999999999</v>
      </c>
      <c r="U17" s="166">
        <v>226.4</v>
      </c>
      <c r="V17" s="165">
        <v>0</v>
      </c>
      <c r="W17" s="166">
        <v>225.2</v>
      </c>
      <c r="X17" s="165">
        <v>140.90119999999999</v>
      </c>
      <c r="Y17" s="166">
        <v>139.72909999999999</v>
      </c>
      <c r="Z17" s="166">
        <v>138.06700000000001</v>
      </c>
      <c r="AA17" s="166">
        <v>137.6002</v>
      </c>
      <c r="AB17" s="166">
        <v>135.04679999999999</v>
      </c>
      <c r="AC17" s="165">
        <v>0</v>
      </c>
      <c r="AD17" s="166">
        <v>141.60489999999999</v>
      </c>
      <c r="AE17" s="166">
        <v>125.8681</v>
      </c>
      <c r="AF17" s="166">
        <v>142.12649999999999</v>
      </c>
    </row>
    <row r="18" spans="1:32" ht="18" customHeight="1" x14ac:dyDescent="0.3">
      <c r="A18" s="158" t="s">
        <v>63</v>
      </c>
      <c r="B18" s="158" t="s">
        <v>768</v>
      </c>
      <c r="C18" s="160">
        <v>524.41139999999996</v>
      </c>
      <c r="D18" s="160">
        <v>525.96310000000005</v>
      </c>
      <c r="E18" s="160">
        <v>523.77239999999995</v>
      </c>
      <c r="F18" s="160">
        <v>525.322</v>
      </c>
      <c r="G18" s="160">
        <v>528.53819999999996</v>
      </c>
      <c r="H18" s="160">
        <v>516.27700000000004</v>
      </c>
      <c r="I18" s="159">
        <v>518.76760000000002</v>
      </c>
      <c r="J18" s="160">
        <v>499.56299999999999</v>
      </c>
      <c r="K18" s="160">
        <v>499.43169999999998</v>
      </c>
      <c r="L18" s="160">
        <v>480.59789999999998</v>
      </c>
      <c r="M18" s="160">
        <v>505.69760000000002</v>
      </c>
      <c r="N18" s="160">
        <v>490.26850000000002</v>
      </c>
      <c r="O18" s="160">
        <v>228.42750000000001</v>
      </c>
      <c r="P18" s="160">
        <v>228.12790000000001</v>
      </c>
      <c r="Q18" s="160">
        <v>231.02690000000001</v>
      </c>
      <c r="R18" s="160">
        <v>227.03710000000001</v>
      </c>
      <c r="S18" s="160">
        <v>224.40010000000001</v>
      </c>
      <c r="T18" s="160">
        <v>220.98320000000001</v>
      </c>
      <c r="U18" s="160">
        <v>225.7</v>
      </c>
      <c r="V18" s="159">
        <v>0</v>
      </c>
      <c r="W18" s="160">
        <v>225</v>
      </c>
      <c r="X18" s="159">
        <v>140.90119999999999</v>
      </c>
      <c r="Y18" s="160">
        <v>139.69399999999999</v>
      </c>
      <c r="Z18" s="160">
        <v>137.9684</v>
      </c>
      <c r="AA18" s="160">
        <v>137.5907</v>
      </c>
      <c r="AB18" s="160">
        <v>135.06059999999999</v>
      </c>
      <c r="AC18" s="159">
        <v>0</v>
      </c>
      <c r="AD18" s="160">
        <v>141.3561</v>
      </c>
      <c r="AE18" s="160">
        <v>126.3369</v>
      </c>
      <c r="AF18" s="160">
        <v>142.14689999999999</v>
      </c>
    </row>
    <row r="19" spans="1:32" ht="18" customHeight="1" x14ac:dyDescent="0.3">
      <c r="A19" s="158" t="s">
        <v>63</v>
      </c>
      <c r="B19" s="158" t="s">
        <v>769</v>
      </c>
      <c r="C19" s="163">
        <v>521.0018</v>
      </c>
      <c r="D19" s="163">
        <v>520.34370000000001</v>
      </c>
      <c r="E19" s="163">
        <v>516.47230000000002</v>
      </c>
      <c r="F19" s="163">
        <v>523.41129999999998</v>
      </c>
      <c r="G19" s="163">
        <v>526.6395</v>
      </c>
      <c r="H19" s="163">
        <v>515.86410000000001</v>
      </c>
      <c r="I19" s="162">
        <v>518.76760000000002</v>
      </c>
      <c r="J19" s="163">
        <v>499.74880000000002</v>
      </c>
      <c r="K19" s="163">
        <v>498.78890000000001</v>
      </c>
      <c r="L19" s="163">
        <v>479.84109999999998</v>
      </c>
      <c r="M19" s="163">
        <v>504.07119999999998</v>
      </c>
      <c r="N19" s="163">
        <v>490.72309999999999</v>
      </c>
      <c r="O19" s="163">
        <v>227.32650000000001</v>
      </c>
      <c r="P19" s="163">
        <v>226.12100000000001</v>
      </c>
      <c r="Q19" s="163">
        <v>230.1525</v>
      </c>
      <c r="R19" s="163">
        <v>226.41419999999999</v>
      </c>
      <c r="S19" s="163">
        <v>224.35589999999999</v>
      </c>
      <c r="T19" s="163">
        <v>221.20320000000001</v>
      </c>
      <c r="U19" s="163">
        <v>225.7</v>
      </c>
      <c r="V19" s="162">
        <v>0</v>
      </c>
      <c r="W19" s="163">
        <v>225.5</v>
      </c>
      <c r="X19" s="162">
        <v>140.90119999999999</v>
      </c>
      <c r="Y19" s="163">
        <v>140.07149999999999</v>
      </c>
      <c r="Z19" s="163">
        <v>137.9684</v>
      </c>
      <c r="AA19" s="163">
        <v>137.83519999999999</v>
      </c>
      <c r="AB19" s="163">
        <v>134.82599999999999</v>
      </c>
      <c r="AC19" s="162">
        <v>0</v>
      </c>
      <c r="AD19" s="163">
        <v>141.72200000000001</v>
      </c>
      <c r="AE19" s="163">
        <v>126.62009999999999</v>
      </c>
      <c r="AF19" s="163">
        <v>142.923</v>
      </c>
    </row>
    <row r="20" spans="1:32" ht="18" customHeight="1" x14ac:dyDescent="0.3">
      <c r="A20" s="158" t="s">
        <v>63</v>
      </c>
      <c r="B20" s="158" t="s">
        <v>770</v>
      </c>
      <c r="C20" s="163">
        <v>517.697</v>
      </c>
      <c r="D20" s="163">
        <v>520.2912</v>
      </c>
      <c r="E20" s="163">
        <v>519.04570000000001</v>
      </c>
      <c r="F20" s="163">
        <v>522.00509999999997</v>
      </c>
      <c r="G20" s="163">
        <v>524.5992</v>
      </c>
      <c r="H20" s="163">
        <v>513.91079999999999</v>
      </c>
      <c r="I20" s="162">
        <v>518.76760000000002</v>
      </c>
      <c r="J20" s="163">
        <v>499.2199</v>
      </c>
      <c r="K20" s="163">
        <v>498.35230000000001</v>
      </c>
      <c r="L20" s="163">
        <v>480.24090000000001</v>
      </c>
      <c r="M20" s="163">
        <v>504.76209999999998</v>
      </c>
      <c r="N20" s="163">
        <v>489.50389999999999</v>
      </c>
      <c r="O20" s="163">
        <v>225.9443</v>
      </c>
      <c r="P20" s="163">
        <v>225.5557</v>
      </c>
      <c r="Q20" s="163">
        <v>228.5033</v>
      </c>
      <c r="R20" s="163">
        <v>225.6866</v>
      </c>
      <c r="S20" s="163">
        <v>223.35919999999999</v>
      </c>
      <c r="T20" s="163">
        <v>220.87700000000001</v>
      </c>
      <c r="U20" s="163">
        <v>225.8</v>
      </c>
      <c r="V20" s="162">
        <v>0</v>
      </c>
      <c r="W20" s="163">
        <v>225.2</v>
      </c>
      <c r="X20" s="162">
        <v>140.90119999999999</v>
      </c>
      <c r="Y20" s="163">
        <v>140.09710000000001</v>
      </c>
      <c r="Z20" s="163">
        <v>137.8698</v>
      </c>
      <c r="AA20" s="163">
        <v>137.8597</v>
      </c>
      <c r="AB20" s="163">
        <v>135.3228</v>
      </c>
      <c r="AC20" s="162">
        <v>0</v>
      </c>
      <c r="AD20" s="163">
        <v>141.69280000000001</v>
      </c>
      <c r="AE20" s="163">
        <v>126.3369</v>
      </c>
      <c r="AF20" s="163">
        <v>141.69759999999999</v>
      </c>
    </row>
    <row r="21" spans="1:32" ht="18" customHeight="1" x14ac:dyDescent="0.3">
      <c r="A21" s="158" t="s">
        <v>63</v>
      </c>
      <c r="B21" s="158" t="s">
        <v>771</v>
      </c>
      <c r="C21" s="163">
        <v>514.65449999999998</v>
      </c>
      <c r="D21" s="163">
        <v>517.08759999999995</v>
      </c>
      <c r="E21" s="163">
        <v>513.79380000000003</v>
      </c>
      <c r="F21" s="163">
        <v>519.98469999999998</v>
      </c>
      <c r="G21" s="163">
        <v>522.88279999999997</v>
      </c>
      <c r="H21" s="163">
        <v>513.5684</v>
      </c>
      <c r="I21" s="162">
        <v>518.76760000000002</v>
      </c>
      <c r="J21" s="163">
        <v>497.37090000000001</v>
      </c>
      <c r="K21" s="163">
        <v>498.00569999999999</v>
      </c>
      <c r="L21" s="163">
        <v>479.80020000000002</v>
      </c>
      <c r="M21" s="163">
        <v>502.58359999999999</v>
      </c>
      <c r="N21" s="163">
        <v>488.27449999999999</v>
      </c>
      <c r="O21" s="163">
        <v>224.6705</v>
      </c>
      <c r="P21" s="163">
        <v>224.53970000000001</v>
      </c>
      <c r="Q21" s="163">
        <v>226.8588</v>
      </c>
      <c r="R21" s="163">
        <v>224.953</v>
      </c>
      <c r="S21" s="163">
        <v>222.35509999999999</v>
      </c>
      <c r="T21" s="163">
        <v>220.77709999999999</v>
      </c>
      <c r="U21" s="163">
        <v>225.1</v>
      </c>
      <c r="V21" s="162">
        <v>0</v>
      </c>
      <c r="W21" s="163">
        <v>224.3</v>
      </c>
      <c r="X21" s="162">
        <v>140.90119999999999</v>
      </c>
      <c r="Y21" s="163">
        <v>139.5189</v>
      </c>
      <c r="Z21" s="163">
        <v>137.6208</v>
      </c>
      <c r="AA21" s="163">
        <v>137.58539999999999</v>
      </c>
      <c r="AB21" s="162">
        <v>135.3228</v>
      </c>
      <c r="AC21" s="162">
        <v>0</v>
      </c>
      <c r="AD21" s="163">
        <v>141.25360000000001</v>
      </c>
      <c r="AE21" s="163">
        <v>126.3857</v>
      </c>
      <c r="AF21" s="163">
        <v>141.35040000000001</v>
      </c>
    </row>
    <row r="22" spans="1:32" ht="18" customHeight="1" x14ac:dyDescent="0.3">
      <c r="A22" s="158" t="s">
        <v>63</v>
      </c>
      <c r="B22" s="158" t="s">
        <v>772</v>
      </c>
      <c r="C22" s="163">
        <v>517.17240000000004</v>
      </c>
      <c r="D22" s="163">
        <v>517.08759999999995</v>
      </c>
      <c r="E22" s="163">
        <v>515.0018</v>
      </c>
      <c r="F22" s="163">
        <v>516.97280000000001</v>
      </c>
      <c r="G22" s="163">
        <v>520.63419999999996</v>
      </c>
      <c r="H22" s="163">
        <v>511.84660000000002</v>
      </c>
      <c r="I22" s="162">
        <v>518.76760000000002</v>
      </c>
      <c r="J22" s="163">
        <v>497.49259999999998</v>
      </c>
      <c r="K22" s="163">
        <v>498.27600000000001</v>
      </c>
      <c r="L22" s="163">
        <v>480.68619999999999</v>
      </c>
      <c r="M22" s="163">
        <v>504.14280000000002</v>
      </c>
      <c r="N22" s="163">
        <v>489.51150000000001</v>
      </c>
      <c r="O22" s="163">
        <v>227.1268</v>
      </c>
      <c r="P22" s="163">
        <v>225.47569999999999</v>
      </c>
      <c r="Q22" s="163">
        <v>229.48580000000001</v>
      </c>
      <c r="R22" s="163">
        <v>223.86320000000001</v>
      </c>
      <c r="S22" s="163">
        <v>221.0557</v>
      </c>
      <c r="T22" s="163">
        <v>220.75839999999999</v>
      </c>
      <c r="U22" s="163">
        <v>225.1</v>
      </c>
      <c r="V22" s="162">
        <v>0</v>
      </c>
      <c r="W22" s="163">
        <v>224.1</v>
      </c>
      <c r="X22" s="162">
        <v>140.90119999999999</v>
      </c>
      <c r="Y22" s="163">
        <v>139.87729999999999</v>
      </c>
      <c r="Z22" s="163">
        <v>137.8698</v>
      </c>
      <c r="AA22" s="163">
        <v>138.48609999999999</v>
      </c>
      <c r="AB22" s="162">
        <v>135.3228</v>
      </c>
      <c r="AC22" s="162">
        <v>0</v>
      </c>
      <c r="AD22" s="163">
        <v>141.3854</v>
      </c>
      <c r="AE22" s="163">
        <v>126.8984</v>
      </c>
      <c r="AF22" s="163">
        <v>141.69759999999999</v>
      </c>
    </row>
    <row r="23" spans="1:32" ht="18" customHeight="1" x14ac:dyDescent="0.3">
      <c r="A23" s="158" t="s">
        <v>63</v>
      </c>
      <c r="B23" s="158" t="s">
        <v>773</v>
      </c>
      <c r="C23" s="163">
        <v>520.73950000000002</v>
      </c>
      <c r="D23" s="163">
        <v>521.44650000000001</v>
      </c>
      <c r="E23" s="163">
        <v>520.2011</v>
      </c>
      <c r="F23" s="163">
        <v>518.91160000000002</v>
      </c>
      <c r="G23" s="163">
        <v>521.63049999999998</v>
      </c>
      <c r="H23" s="163">
        <v>513.30510000000004</v>
      </c>
      <c r="I23" s="162">
        <v>518.76760000000002</v>
      </c>
      <c r="J23" s="163">
        <v>504.13200000000001</v>
      </c>
      <c r="K23" s="163">
        <v>503.81470000000002</v>
      </c>
      <c r="L23" s="163">
        <v>485.74610000000001</v>
      </c>
      <c r="M23" s="163">
        <v>509.41829999999999</v>
      </c>
      <c r="N23" s="163">
        <v>495.0489</v>
      </c>
      <c r="O23" s="163">
        <v>228.75700000000001</v>
      </c>
      <c r="P23" s="163">
        <v>226.43530000000001</v>
      </c>
      <c r="Q23" s="163">
        <v>229.79169999999999</v>
      </c>
      <c r="R23" s="163">
        <v>224.21299999999999</v>
      </c>
      <c r="S23" s="163">
        <v>221.07050000000001</v>
      </c>
      <c r="T23" s="163">
        <v>222.4838</v>
      </c>
      <c r="U23" s="163">
        <v>228.3</v>
      </c>
      <c r="V23" s="162">
        <v>0</v>
      </c>
      <c r="W23" s="163">
        <v>226.9</v>
      </c>
      <c r="X23" s="162">
        <v>140.90119999999999</v>
      </c>
      <c r="Y23" s="163">
        <v>141.19800000000001</v>
      </c>
      <c r="Z23" s="163">
        <v>138.26929999999999</v>
      </c>
      <c r="AA23" s="163">
        <v>138.89789999999999</v>
      </c>
      <c r="AB23" s="162">
        <v>135.3228</v>
      </c>
      <c r="AC23" s="162">
        <v>0</v>
      </c>
      <c r="AD23" s="163">
        <v>143.0394</v>
      </c>
      <c r="AE23" s="163">
        <v>127.3672</v>
      </c>
      <c r="AF23" s="163">
        <v>142.535</v>
      </c>
    </row>
    <row r="24" spans="1:32" ht="18" customHeight="1" x14ac:dyDescent="0.3">
      <c r="A24" s="158" t="s">
        <v>63</v>
      </c>
      <c r="B24" s="158" t="s">
        <v>774</v>
      </c>
      <c r="C24" s="163">
        <v>515.86099999999999</v>
      </c>
      <c r="D24" s="163">
        <v>517.98040000000003</v>
      </c>
      <c r="E24" s="163">
        <v>512.58579999999995</v>
      </c>
      <c r="F24" s="163">
        <v>517.45500000000004</v>
      </c>
      <c r="G24" s="163">
        <v>520.34259999999995</v>
      </c>
      <c r="H24" s="163">
        <v>516.06200000000001</v>
      </c>
      <c r="I24" s="162">
        <v>518.76760000000002</v>
      </c>
      <c r="J24" s="163">
        <v>504.90429999999998</v>
      </c>
      <c r="K24" s="163">
        <v>504.96499999999997</v>
      </c>
      <c r="L24" s="163">
        <v>486.85050000000001</v>
      </c>
      <c r="M24" s="163">
        <v>510.9676</v>
      </c>
      <c r="N24" s="163">
        <v>496.2885</v>
      </c>
      <c r="O24" s="163">
        <v>226.7166</v>
      </c>
      <c r="P24" s="163">
        <v>224.67240000000001</v>
      </c>
      <c r="Q24" s="163">
        <v>226.89570000000001</v>
      </c>
      <c r="R24" s="163">
        <v>223.1541</v>
      </c>
      <c r="S24" s="163">
        <v>220.34700000000001</v>
      </c>
      <c r="T24" s="163">
        <v>222.25409999999999</v>
      </c>
      <c r="U24" s="163">
        <v>229</v>
      </c>
      <c r="V24" s="162">
        <v>0</v>
      </c>
      <c r="W24" s="163">
        <v>227</v>
      </c>
      <c r="X24" s="162">
        <v>140.90119999999999</v>
      </c>
      <c r="Y24" s="163">
        <v>141.8742</v>
      </c>
      <c r="Z24" s="163">
        <v>138.2174</v>
      </c>
      <c r="AA24" s="163">
        <v>138.88200000000001</v>
      </c>
      <c r="AB24" s="162">
        <v>135.3228</v>
      </c>
      <c r="AC24" s="162">
        <v>0</v>
      </c>
      <c r="AD24" s="163">
        <v>143.56639999999999</v>
      </c>
      <c r="AE24" s="163">
        <v>126.8984</v>
      </c>
      <c r="AF24" s="163">
        <v>142.9434</v>
      </c>
    </row>
    <row r="25" spans="1:32" ht="18" customHeight="1" x14ac:dyDescent="0.3">
      <c r="A25" s="158" t="s">
        <v>63</v>
      </c>
      <c r="B25" s="158" t="s">
        <v>775</v>
      </c>
      <c r="C25" s="166">
        <v>514.3922</v>
      </c>
      <c r="D25" s="166">
        <v>516.61490000000003</v>
      </c>
      <c r="E25" s="166">
        <v>515.89459999999997</v>
      </c>
      <c r="F25" s="166">
        <v>515.66399999999999</v>
      </c>
      <c r="G25" s="166">
        <v>518.12279999999998</v>
      </c>
      <c r="H25" s="166">
        <v>515.34979999999996</v>
      </c>
      <c r="I25" s="165">
        <v>518.76760000000002</v>
      </c>
      <c r="J25" s="166">
        <v>505.8476</v>
      </c>
      <c r="K25" s="166">
        <v>504.05419999999998</v>
      </c>
      <c r="L25" s="166">
        <v>486.1028</v>
      </c>
      <c r="M25" s="166">
        <v>510.20609999999999</v>
      </c>
      <c r="N25" s="166">
        <v>495.21589999999998</v>
      </c>
      <c r="O25" s="166">
        <v>226.1131</v>
      </c>
      <c r="P25" s="166">
        <v>224.52809999999999</v>
      </c>
      <c r="Q25" s="166">
        <v>226.44470000000001</v>
      </c>
      <c r="R25" s="166">
        <v>222.21180000000001</v>
      </c>
      <c r="S25" s="166">
        <v>218.84829999999999</v>
      </c>
      <c r="T25" s="166">
        <v>222.0761</v>
      </c>
      <c r="U25" s="166">
        <v>228.3</v>
      </c>
      <c r="V25" s="165">
        <v>0</v>
      </c>
      <c r="W25" s="166">
        <v>226.2</v>
      </c>
      <c r="X25" s="165">
        <v>140.90119999999999</v>
      </c>
      <c r="Y25" s="166">
        <v>140.13040000000001</v>
      </c>
      <c r="Z25" s="166">
        <v>137.8698</v>
      </c>
      <c r="AA25" s="166">
        <v>138.4401</v>
      </c>
      <c r="AB25" s="165">
        <v>135.3228</v>
      </c>
      <c r="AC25" s="165">
        <v>0</v>
      </c>
      <c r="AD25" s="166">
        <v>141.28290000000001</v>
      </c>
      <c r="AE25" s="166">
        <v>126.05370000000001</v>
      </c>
      <c r="AF25" s="166">
        <v>142.535</v>
      </c>
    </row>
    <row r="26" spans="1:32" ht="18" customHeight="1" x14ac:dyDescent="0.3">
      <c r="A26" s="158" t="s">
        <v>63</v>
      </c>
      <c r="B26" s="158" t="s">
        <v>776</v>
      </c>
      <c r="C26" s="160">
        <v>512.66110000000003</v>
      </c>
      <c r="D26" s="160">
        <v>516.14229999999998</v>
      </c>
      <c r="E26" s="160">
        <v>513.00599999999997</v>
      </c>
      <c r="F26" s="160">
        <v>517.17859999999996</v>
      </c>
      <c r="G26" s="160">
        <v>519.81539999999995</v>
      </c>
      <c r="H26" s="160">
        <v>515.72130000000004</v>
      </c>
      <c r="I26" s="159">
        <v>518.76760000000002</v>
      </c>
      <c r="J26" s="160">
        <v>505.83409999999998</v>
      </c>
      <c r="K26" s="160">
        <v>504.49200000000002</v>
      </c>
      <c r="L26" s="160">
        <v>486.40350000000001</v>
      </c>
      <c r="M26" s="160">
        <v>509.9898</v>
      </c>
      <c r="N26" s="160">
        <v>495.89229999999998</v>
      </c>
      <c r="O26" s="160">
        <v>224.5273</v>
      </c>
      <c r="P26" s="160">
        <v>224.33109999999999</v>
      </c>
      <c r="Q26" s="160">
        <v>225.58920000000001</v>
      </c>
      <c r="R26" s="160">
        <v>221.88229999999999</v>
      </c>
      <c r="S26" s="160">
        <v>219.21010000000001</v>
      </c>
      <c r="T26" s="160">
        <v>222.084</v>
      </c>
      <c r="U26" s="160">
        <v>227.7</v>
      </c>
      <c r="V26" s="159">
        <v>0</v>
      </c>
      <c r="W26" s="160">
        <v>226</v>
      </c>
      <c r="X26" s="159">
        <v>140.90119999999999</v>
      </c>
      <c r="Y26" s="160">
        <v>140.39500000000001</v>
      </c>
      <c r="Z26" s="160">
        <v>137.5222</v>
      </c>
      <c r="AA26" s="160">
        <v>138.25579999999999</v>
      </c>
      <c r="AB26" s="159">
        <v>135.3228</v>
      </c>
      <c r="AC26" s="159">
        <v>0</v>
      </c>
      <c r="AD26" s="160">
        <v>141.3415</v>
      </c>
      <c r="AE26" s="160">
        <v>125.541</v>
      </c>
      <c r="AF26" s="160">
        <v>142.14689999999999</v>
      </c>
    </row>
    <row r="27" spans="1:32" ht="18" customHeight="1" x14ac:dyDescent="0.3">
      <c r="A27" s="158" t="s">
        <v>63</v>
      </c>
      <c r="B27" s="158" t="s">
        <v>777</v>
      </c>
      <c r="C27" s="163">
        <v>510.09070000000003</v>
      </c>
      <c r="D27" s="163">
        <v>511.4683</v>
      </c>
      <c r="E27" s="163">
        <v>511.27289999999999</v>
      </c>
      <c r="F27" s="163">
        <v>513.97640000000001</v>
      </c>
      <c r="G27" s="163">
        <v>516.74670000000003</v>
      </c>
      <c r="H27" s="163">
        <v>513.81740000000002</v>
      </c>
      <c r="I27" s="162">
        <v>518.76760000000002</v>
      </c>
      <c r="J27" s="163">
        <v>504.05200000000002</v>
      </c>
      <c r="K27" s="163">
        <v>504.37430000000001</v>
      </c>
      <c r="L27" s="163">
        <v>486.80709999999999</v>
      </c>
      <c r="M27" s="163">
        <v>509.7226</v>
      </c>
      <c r="N27" s="163">
        <v>495.49079999999998</v>
      </c>
      <c r="O27" s="163">
        <v>224.19110000000001</v>
      </c>
      <c r="P27" s="163">
        <v>222.8356</v>
      </c>
      <c r="Q27" s="163">
        <v>224.24420000000001</v>
      </c>
      <c r="R27" s="163">
        <v>220.33699999999999</v>
      </c>
      <c r="S27" s="163">
        <v>216.6482</v>
      </c>
      <c r="T27" s="163">
        <v>221.80670000000001</v>
      </c>
      <c r="U27" s="163">
        <v>227</v>
      </c>
      <c r="V27" s="162">
        <v>0</v>
      </c>
      <c r="W27" s="163">
        <v>225.5</v>
      </c>
      <c r="X27" s="162">
        <v>140.90119999999999</v>
      </c>
      <c r="Y27" s="163">
        <v>139.99700000000001</v>
      </c>
      <c r="Z27" s="163">
        <v>137.31989999999999</v>
      </c>
      <c r="AA27" s="163">
        <v>138.7979</v>
      </c>
      <c r="AB27" s="162">
        <v>135.3228</v>
      </c>
      <c r="AC27" s="162">
        <v>0</v>
      </c>
      <c r="AD27" s="163">
        <v>141.2097</v>
      </c>
      <c r="AE27" s="163">
        <v>124.8378</v>
      </c>
      <c r="AF27" s="163">
        <v>142.20820000000001</v>
      </c>
    </row>
    <row r="28" spans="1:32" ht="18" customHeight="1" x14ac:dyDescent="0.3">
      <c r="A28" s="158" t="s">
        <v>63</v>
      </c>
      <c r="B28" s="158" t="s">
        <v>778</v>
      </c>
      <c r="C28" s="163">
        <v>511.03489999999999</v>
      </c>
      <c r="D28" s="163">
        <v>510.4178</v>
      </c>
      <c r="E28" s="163">
        <v>504.60289999999998</v>
      </c>
      <c r="F28" s="163">
        <v>512.79200000000003</v>
      </c>
      <c r="G28" s="163">
        <v>515.79859999999996</v>
      </c>
      <c r="H28" s="163">
        <v>512.42340000000002</v>
      </c>
      <c r="I28" s="162">
        <v>518.76760000000002</v>
      </c>
      <c r="J28" s="163">
        <v>504.33330000000001</v>
      </c>
      <c r="K28" s="163">
        <v>504.50659999999999</v>
      </c>
      <c r="L28" s="163">
        <v>485.99950000000001</v>
      </c>
      <c r="M28" s="163">
        <v>509.08260000000001</v>
      </c>
      <c r="N28" s="163">
        <v>495.03100000000001</v>
      </c>
      <c r="O28" s="163">
        <v>225.5702</v>
      </c>
      <c r="P28" s="163">
        <v>224.22819999999999</v>
      </c>
      <c r="Q28" s="163">
        <v>224.76599999999999</v>
      </c>
      <c r="R28" s="163">
        <v>220.2311</v>
      </c>
      <c r="S28" s="163">
        <v>216.44890000000001</v>
      </c>
      <c r="T28" s="163">
        <v>221.98580000000001</v>
      </c>
      <c r="U28" s="163">
        <v>228.3</v>
      </c>
      <c r="V28" s="162">
        <v>0</v>
      </c>
      <c r="W28" s="163">
        <v>225.5</v>
      </c>
      <c r="X28" s="162">
        <v>140.90119999999999</v>
      </c>
      <c r="Y28" s="163">
        <v>141.1978</v>
      </c>
      <c r="Z28" s="163">
        <v>137.31989999999999</v>
      </c>
      <c r="AA28" s="163">
        <v>139.05099999999999</v>
      </c>
      <c r="AB28" s="162">
        <v>135.3228</v>
      </c>
      <c r="AC28" s="162">
        <v>0</v>
      </c>
      <c r="AD28" s="163">
        <v>141.5318</v>
      </c>
      <c r="AE28" s="163">
        <v>125.3505</v>
      </c>
      <c r="AF28" s="163">
        <v>142.14689999999999</v>
      </c>
    </row>
    <row r="29" spans="1:32" ht="18" customHeight="1" x14ac:dyDescent="0.3">
      <c r="A29" s="158" t="s">
        <v>63</v>
      </c>
      <c r="B29" s="158" t="s">
        <v>779</v>
      </c>
      <c r="C29" s="163">
        <v>508.56950000000001</v>
      </c>
      <c r="D29" s="163">
        <v>508.31720000000001</v>
      </c>
      <c r="E29" s="163">
        <v>506.07350000000002</v>
      </c>
      <c r="F29" s="163">
        <v>511.29480000000001</v>
      </c>
      <c r="G29" s="163">
        <v>515.17330000000004</v>
      </c>
      <c r="H29" s="163">
        <v>511.40539999999999</v>
      </c>
      <c r="I29" s="162">
        <v>518.76760000000002</v>
      </c>
      <c r="J29" s="163">
        <v>504.29599999999999</v>
      </c>
      <c r="K29" s="163">
        <v>504.05309999999997</v>
      </c>
      <c r="L29" s="163">
        <v>485.34370000000001</v>
      </c>
      <c r="M29" s="163">
        <v>509.24349999999998</v>
      </c>
      <c r="N29" s="163">
        <v>494.85309999999998</v>
      </c>
      <c r="O29" s="163">
        <v>224.57140000000001</v>
      </c>
      <c r="P29" s="163">
        <v>223.18279999999999</v>
      </c>
      <c r="Q29" s="163">
        <v>223.65700000000001</v>
      </c>
      <c r="R29" s="163">
        <v>219.2321</v>
      </c>
      <c r="S29" s="163">
        <v>215.90989999999999</v>
      </c>
      <c r="T29" s="163">
        <v>221.7561</v>
      </c>
      <c r="U29" s="163">
        <v>227.7</v>
      </c>
      <c r="V29" s="162">
        <v>0</v>
      </c>
      <c r="W29" s="163">
        <v>225.6</v>
      </c>
      <c r="X29" s="162">
        <v>140.90119999999999</v>
      </c>
      <c r="Y29" s="163">
        <v>141.15299999999999</v>
      </c>
      <c r="Z29" s="163">
        <v>137.2732</v>
      </c>
      <c r="AA29" s="163">
        <v>138.5523</v>
      </c>
      <c r="AB29" s="162">
        <v>135.3228</v>
      </c>
      <c r="AC29" s="162">
        <v>0</v>
      </c>
      <c r="AD29" s="163">
        <v>141.60489999999999</v>
      </c>
      <c r="AE29" s="163">
        <v>125.16500000000001</v>
      </c>
      <c r="AF29" s="163">
        <v>142.0652</v>
      </c>
    </row>
    <row r="30" spans="1:32" ht="18" customHeight="1" x14ac:dyDescent="0.3">
      <c r="A30" s="158" t="s">
        <v>63</v>
      </c>
      <c r="B30" s="158" t="s">
        <v>780</v>
      </c>
      <c r="C30" s="163">
        <v>502.90410000000003</v>
      </c>
      <c r="D30" s="163">
        <v>497.97120000000001</v>
      </c>
      <c r="E30" s="163">
        <v>494.25670000000002</v>
      </c>
      <c r="F30" s="163">
        <v>509.46350000000001</v>
      </c>
      <c r="G30" s="163">
        <v>513.29939999999999</v>
      </c>
      <c r="H30" s="163">
        <v>511.12720000000002</v>
      </c>
      <c r="I30" s="162">
        <v>518.76760000000002</v>
      </c>
      <c r="J30" s="163">
        <v>503.29250000000002</v>
      </c>
      <c r="K30" s="163">
        <v>503.8417</v>
      </c>
      <c r="L30" s="163">
        <v>485.28590000000003</v>
      </c>
      <c r="M30" s="163">
        <v>509.3227</v>
      </c>
      <c r="N30" s="163">
        <v>495.57819999999998</v>
      </c>
      <c r="O30" s="163">
        <v>224.49299999999999</v>
      </c>
      <c r="P30" s="163">
        <v>219.62700000000001</v>
      </c>
      <c r="Q30" s="163">
        <v>221.7997</v>
      </c>
      <c r="R30" s="163">
        <v>218.8313</v>
      </c>
      <c r="S30" s="163">
        <v>215.0461</v>
      </c>
      <c r="T30" s="163">
        <v>221.54859999999999</v>
      </c>
      <c r="U30" s="163">
        <v>227.7</v>
      </c>
      <c r="V30" s="162">
        <v>0</v>
      </c>
      <c r="W30" s="163">
        <v>225.8</v>
      </c>
      <c r="X30" s="162">
        <v>140.90119999999999</v>
      </c>
      <c r="Y30" s="163">
        <v>140.98480000000001</v>
      </c>
      <c r="Z30" s="163">
        <v>136.77510000000001</v>
      </c>
      <c r="AA30" s="163">
        <v>138.17599999999999</v>
      </c>
      <c r="AB30" s="162">
        <v>135.3228</v>
      </c>
      <c r="AC30" s="162">
        <v>0</v>
      </c>
      <c r="AD30" s="163">
        <v>141.59030000000001</v>
      </c>
      <c r="AE30" s="163">
        <v>124.9794</v>
      </c>
      <c r="AF30" s="163">
        <v>141.73849999999999</v>
      </c>
    </row>
    <row r="31" spans="1:32" ht="18" customHeight="1" x14ac:dyDescent="0.3">
      <c r="A31" s="158" t="s">
        <v>63</v>
      </c>
      <c r="B31" s="158" t="s">
        <v>781</v>
      </c>
      <c r="C31" s="163">
        <v>503.00900000000001</v>
      </c>
      <c r="D31" s="163">
        <v>505.0086</v>
      </c>
      <c r="E31" s="163">
        <v>498.09059999999999</v>
      </c>
      <c r="F31" s="163">
        <v>509.93599999999998</v>
      </c>
      <c r="G31" s="163">
        <v>513.64800000000002</v>
      </c>
      <c r="H31" s="163">
        <v>511.2724</v>
      </c>
      <c r="I31" s="162">
        <v>518.76760000000002</v>
      </c>
      <c r="J31" s="163">
        <v>504.71629999999999</v>
      </c>
      <c r="K31" s="163">
        <v>504.28309999999999</v>
      </c>
      <c r="L31" s="163">
        <v>485.38310000000001</v>
      </c>
      <c r="M31" s="163">
        <v>509.56060000000002</v>
      </c>
      <c r="N31" s="163">
        <v>494.75209999999998</v>
      </c>
      <c r="O31" s="163">
        <v>225.44239999999999</v>
      </c>
      <c r="P31" s="163">
        <v>222.1825</v>
      </c>
      <c r="Q31" s="163">
        <v>222.48009999999999</v>
      </c>
      <c r="R31" s="163">
        <v>219.01689999999999</v>
      </c>
      <c r="S31" s="163">
        <v>215.5334</v>
      </c>
      <c r="T31" s="163">
        <v>221.51580000000001</v>
      </c>
      <c r="U31" s="163">
        <v>227.7</v>
      </c>
      <c r="V31" s="162">
        <v>0</v>
      </c>
      <c r="W31" s="163">
        <v>225.7</v>
      </c>
      <c r="X31" s="162">
        <v>140.90119999999999</v>
      </c>
      <c r="Y31" s="163">
        <v>141.0531</v>
      </c>
      <c r="Z31" s="163">
        <v>136.8218</v>
      </c>
      <c r="AA31" s="163">
        <v>138.10409999999999</v>
      </c>
      <c r="AB31" s="162">
        <v>135.3228</v>
      </c>
      <c r="AC31" s="162">
        <v>0</v>
      </c>
      <c r="AD31" s="163">
        <v>141.4</v>
      </c>
      <c r="AE31" s="163">
        <v>125.1161</v>
      </c>
      <c r="AF31" s="163">
        <v>141.75890000000001</v>
      </c>
    </row>
    <row r="32" spans="1:32" ht="18" customHeight="1" x14ac:dyDescent="0.3">
      <c r="A32" s="158" t="s">
        <v>63</v>
      </c>
      <c r="B32" s="158" t="s">
        <v>782</v>
      </c>
      <c r="C32" s="163">
        <v>508.62189999999998</v>
      </c>
      <c r="D32" s="163">
        <v>513.46389999999997</v>
      </c>
      <c r="E32" s="163">
        <v>515.57939999999996</v>
      </c>
      <c r="F32" s="163">
        <v>510.6859</v>
      </c>
      <c r="G32" s="163">
        <v>513.98249999999996</v>
      </c>
      <c r="H32" s="163">
        <v>510.19260000000003</v>
      </c>
      <c r="I32" s="162">
        <v>518.76760000000002</v>
      </c>
      <c r="J32" s="163">
        <v>503.6232</v>
      </c>
      <c r="K32" s="163">
        <v>503.78910000000002</v>
      </c>
      <c r="L32" s="163">
        <v>484.88830000000002</v>
      </c>
      <c r="M32" s="163">
        <v>509.31439999999998</v>
      </c>
      <c r="N32" s="163">
        <v>496.23160000000001</v>
      </c>
      <c r="O32" s="163">
        <v>228.71979999999999</v>
      </c>
      <c r="P32" s="163">
        <v>224.93049999999999</v>
      </c>
      <c r="Q32" s="163">
        <v>224.446</v>
      </c>
      <c r="R32" s="163">
        <v>219.59970000000001</v>
      </c>
      <c r="S32" s="163">
        <v>215.48910000000001</v>
      </c>
      <c r="T32" s="163">
        <v>221.58369999999999</v>
      </c>
      <c r="U32" s="163">
        <v>227.7</v>
      </c>
      <c r="V32" s="162">
        <v>0</v>
      </c>
      <c r="W32" s="163">
        <v>225.6</v>
      </c>
      <c r="X32" s="162">
        <v>140.90119999999999</v>
      </c>
      <c r="Y32" s="163">
        <v>140.9684</v>
      </c>
      <c r="Z32" s="163">
        <v>136.8218</v>
      </c>
      <c r="AA32" s="163">
        <v>138.17080000000001</v>
      </c>
      <c r="AB32" s="162">
        <v>135.3228</v>
      </c>
      <c r="AC32" s="162">
        <v>0</v>
      </c>
      <c r="AD32" s="163">
        <v>141.61959999999999</v>
      </c>
      <c r="AE32" s="163">
        <v>125.21380000000001</v>
      </c>
      <c r="AF32" s="163">
        <v>141.73849999999999</v>
      </c>
    </row>
    <row r="33" spans="1:32" ht="18" customHeight="1" x14ac:dyDescent="0.3">
      <c r="A33" s="158" t="s">
        <v>63</v>
      </c>
      <c r="B33" s="158" t="s">
        <v>783</v>
      </c>
      <c r="C33" s="166">
        <v>503.69099999999997</v>
      </c>
      <c r="D33" s="166">
        <v>509.31509999999997</v>
      </c>
      <c r="E33" s="166">
        <v>509.22460000000001</v>
      </c>
      <c r="F33" s="166">
        <v>510.05549999999999</v>
      </c>
      <c r="G33" s="166">
        <v>513.2722</v>
      </c>
      <c r="H33" s="166">
        <v>509.61559999999997</v>
      </c>
      <c r="I33" s="165">
        <v>518.76760000000002</v>
      </c>
      <c r="J33" s="166">
        <v>504.49689999999998</v>
      </c>
      <c r="K33" s="166">
        <v>504.21620000000001</v>
      </c>
      <c r="L33" s="166">
        <v>485.86680000000001</v>
      </c>
      <c r="M33" s="166">
        <v>509.64760000000001</v>
      </c>
      <c r="N33" s="166">
        <v>495.20280000000002</v>
      </c>
      <c r="O33" s="166">
        <v>225.9314</v>
      </c>
      <c r="P33" s="166">
        <v>223.88570000000001</v>
      </c>
      <c r="Q33" s="166">
        <v>222.56049999999999</v>
      </c>
      <c r="R33" s="166">
        <v>219.89019999999999</v>
      </c>
      <c r="S33" s="166">
        <v>215.19380000000001</v>
      </c>
      <c r="T33" s="166">
        <v>221.7671</v>
      </c>
      <c r="U33" s="166">
        <v>227.7</v>
      </c>
      <c r="V33" s="165">
        <v>0</v>
      </c>
      <c r="W33" s="166">
        <v>225</v>
      </c>
      <c r="X33" s="165">
        <v>140.90119999999999</v>
      </c>
      <c r="Y33" s="166">
        <v>140.46129999999999</v>
      </c>
      <c r="Z33" s="166">
        <v>136.8218</v>
      </c>
      <c r="AA33" s="166">
        <v>138.31870000000001</v>
      </c>
      <c r="AB33" s="165">
        <v>135.3228</v>
      </c>
      <c r="AC33" s="165">
        <v>0</v>
      </c>
      <c r="AD33" s="166">
        <v>141.26830000000001</v>
      </c>
      <c r="AE33" s="166">
        <v>125.5849</v>
      </c>
      <c r="AF33" s="166">
        <v>141.35040000000001</v>
      </c>
    </row>
    <row r="34" spans="1:32" ht="18" customHeight="1" x14ac:dyDescent="0.3">
      <c r="A34" s="158" t="s">
        <v>63</v>
      </c>
      <c r="B34" s="158" t="s">
        <v>784</v>
      </c>
      <c r="C34" s="160">
        <v>503.69099999999997</v>
      </c>
      <c r="D34" s="160">
        <v>517.35019999999997</v>
      </c>
      <c r="E34" s="160">
        <v>513.79380000000003</v>
      </c>
      <c r="F34" s="160">
        <v>511.23570000000001</v>
      </c>
      <c r="G34" s="160">
        <v>515.45150000000001</v>
      </c>
      <c r="H34" s="160">
        <v>511.30239999999998</v>
      </c>
      <c r="I34" s="159">
        <v>518.76760000000002</v>
      </c>
      <c r="J34" s="160">
        <v>506.74040000000002</v>
      </c>
      <c r="K34" s="160">
        <v>504.21640000000002</v>
      </c>
      <c r="L34" s="160">
        <v>485.8544</v>
      </c>
      <c r="M34" s="160">
        <v>509.62779999999998</v>
      </c>
      <c r="N34" s="160">
        <v>495.88529999999997</v>
      </c>
      <c r="O34" s="160">
        <v>227.3347</v>
      </c>
      <c r="P34" s="160">
        <v>225.5239</v>
      </c>
      <c r="Q34" s="160">
        <v>223.9409</v>
      </c>
      <c r="R34" s="160">
        <v>221.13980000000001</v>
      </c>
      <c r="S34" s="160">
        <v>216.42670000000001</v>
      </c>
      <c r="T34" s="160">
        <v>221.70590000000001</v>
      </c>
      <c r="U34" s="160">
        <v>227.7</v>
      </c>
      <c r="V34" s="159">
        <v>0</v>
      </c>
      <c r="W34" s="160">
        <v>225.3</v>
      </c>
      <c r="X34" s="159">
        <v>140.90119999999999</v>
      </c>
      <c r="Y34" s="160">
        <v>140.2961</v>
      </c>
      <c r="Z34" s="160">
        <v>137.07079999999999</v>
      </c>
      <c r="AA34" s="160">
        <v>138.65649999999999</v>
      </c>
      <c r="AB34" s="159">
        <v>135.3228</v>
      </c>
      <c r="AC34" s="159">
        <v>0</v>
      </c>
      <c r="AD34" s="160">
        <v>141.3561</v>
      </c>
      <c r="AE34" s="160">
        <v>125.9609</v>
      </c>
      <c r="AF34" s="160">
        <v>141.73849999999999</v>
      </c>
    </row>
    <row r="35" spans="1:32" ht="18" customHeight="1" x14ac:dyDescent="0.3">
      <c r="A35" s="158" t="s">
        <v>63</v>
      </c>
      <c r="B35" s="158" t="s">
        <v>785</v>
      </c>
      <c r="C35" s="163">
        <v>510.61529999999999</v>
      </c>
      <c r="D35" s="163">
        <v>516.82510000000002</v>
      </c>
      <c r="E35" s="163">
        <v>516.36720000000003</v>
      </c>
      <c r="F35" s="163">
        <v>513.78620000000001</v>
      </c>
      <c r="G35" s="163">
        <v>516.60310000000004</v>
      </c>
      <c r="H35" s="163">
        <v>511.97059999999999</v>
      </c>
      <c r="I35" s="162">
        <v>518.76760000000002</v>
      </c>
      <c r="J35" s="163">
        <v>508.42559999999997</v>
      </c>
      <c r="K35" s="163">
        <v>505.4298</v>
      </c>
      <c r="L35" s="163">
        <v>487.6653</v>
      </c>
      <c r="M35" s="163">
        <v>511.29520000000002</v>
      </c>
      <c r="N35" s="163">
        <v>497.1103</v>
      </c>
      <c r="O35" s="163">
        <v>228.8664</v>
      </c>
      <c r="P35" s="163">
        <v>225.63409999999999</v>
      </c>
      <c r="Q35" s="163">
        <v>226.0915</v>
      </c>
      <c r="R35" s="163">
        <v>221.31549999999999</v>
      </c>
      <c r="S35" s="163">
        <v>216.98779999999999</v>
      </c>
      <c r="T35" s="163">
        <v>221.99160000000001</v>
      </c>
      <c r="U35" s="163">
        <v>229</v>
      </c>
      <c r="V35" s="162">
        <v>0</v>
      </c>
      <c r="W35" s="163">
        <v>226.4</v>
      </c>
      <c r="X35" s="162">
        <v>140.90119999999999</v>
      </c>
      <c r="Y35" s="163">
        <v>141.0112</v>
      </c>
      <c r="Z35" s="163">
        <v>137.56890000000001</v>
      </c>
      <c r="AA35" s="163">
        <v>138.816</v>
      </c>
      <c r="AB35" s="162">
        <v>135.3228</v>
      </c>
      <c r="AC35" s="162">
        <v>0</v>
      </c>
      <c r="AD35" s="163">
        <v>142.16120000000001</v>
      </c>
      <c r="AE35" s="163">
        <v>126.05370000000001</v>
      </c>
      <c r="AF35" s="163">
        <v>142.14689999999999</v>
      </c>
    </row>
    <row r="36" spans="1:32" ht="18" customHeight="1" x14ac:dyDescent="0.3">
      <c r="A36" s="158" t="s">
        <v>63</v>
      </c>
      <c r="B36" s="158" t="s">
        <v>786</v>
      </c>
      <c r="C36" s="163">
        <v>506.99579999999997</v>
      </c>
      <c r="D36" s="163">
        <v>516.19479999999999</v>
      </c>
      <c r="E36" s="163">
        <v>518.46799999999996</v>
      </c>
      <c r="F36" s="163">
        <v>514.21640000000002</v>
      </c>
      <c r="G36" s="163">
        <v>516.80550000000005</v>
      </c>
      <c r="H36" s="163">
        <v>512.33259999999996</v>
      </c>
      <c r="I36" s="162">
        <v>518.76760000000002</v>
      </c>
      <c r="J36" s="163">
        <v>507.87950000000001</v>
      </c>
      <c r="K36" s="163">
        <v>505.35559999999998</v>
      </c>
      <c r="L36" s="163">
        <v>487.6703</v>
      </c>
      <c r="M36" s="163">
        <v>510.72210000000001</v>
      </c>
      <c r="N36" s="163">
        <v>497.07859999999999</v>
      </c>
      <c r="O36" s="163">
        <v>225.69329999999999</v>
      </c>
      <c r="P36" s="163">
        <v>226.37119999999999</v>
      </c>
      <c r="Q36" s="163">
        <v>225.917</v>
      </c>
      <c r="R36" s="163">
        <v>221.70140000000001</v>
      </c>
      <c r="S36" s="163">
        <v>217.261</v>
      </c>
      <c r="T36" s="163">
        <v>222.0341</v>
      </c>
      <c r="U36" s="163">
        <v>228.3</v>
      </c>
      <c r="V36" s="162">
        <v>0</v>
      </c>
      <c r="W36" s="163">
        <v>226.5</v>
      </c>
      <c r="X36" s="162">
        <v>140.90119999999999</v>
      </c>
      <c r="Y36" s="163">
        <v>140.89410000000001</v>
      </c>
      <c r="Z36" s="163">
        <v>137.37180000000001</v>
      </c>
      <c r="AA36" s="163">
        <v>138.7696</v>
      </c>
      <c r="AB36" s="162">
        <v>135.3228</v>
      </c>
      <c r="AC36" s="162">
        <v>0</v>
      </c>
      <c r="AD36" s="163">
        <v>142.07329999999999</v>
      </c>
      <c r="AE36" s="163">
        <v>125.8681</v>
      </c>
      <c r="AF36" s="163">
        <v>142.12649999999999</v>
      </c>
    </row>
    <row r="37" spans="1:32" ht="18" customHeight="1" x14ac:dyDescent="0.3">
      <c r="A37" s="158" t="s">
        <v>63</v>
      </c>
      <c r="B37" s="158" t="s">
        <v>787</v>
      </c>
      <c r="C37" s="163">
        <v>507.62529999999998</v>
      </c>
      <c r="D37" s="163">
        <v>516.2473</v>
      </c>
      <c r="E37" s="163">
        <v>516.78740000000005</v>
      </c>
      <c r="F37" s="163">
        <v>512.95730000000003</v>
      </c>
      <c r="G37" s="163">
        <v>515.63289999999995</v>
      </c>
      <c r="H37" s="163">
        <v>512.08540000000005</v>
      </c>
      <c r="I37" s="162">
        <v>518.76760000000002</v>
      </c>
      <c r="J37" s="163">
        <v>506.71719999999999</v>
      </c>
      <c r="K37" s="163">
        <v>504.73160000000001</v>
      </c>
      <c r="L37" s="163">
        <v>487.17540000000002</v>
      </c>
      <c r="M37" s="163">
        <v>509.86799999999999</v>
      </c>
      <c r="N37" s="163">
        <v>495.85169999999999</v>
      </c>
      <c r="O37" s="163">
        <v>225.6275</v>
      </c>
      <c r="P37" s="163">
        <v>225.95939999999999</v>
      </c>
      <c r="Q37" s="163">
        <v>225.58449999999999</v>
      </c>
      <c r="R37" s="163">
        <v>220.95169999999999</v>
      </c>
      <c r="S37" s="163">
        <v>216.7663</v>
      </c>
      <c r="T37" s="163">
        <v>221.85480000000001</v>
      </c>
      <c r="U37" s="163">
        <v>227.7</v>
      </c>
      <c r="V37" s="162">
        <v>0</v>
      </c>
      <c r="W37" s="163">
        <v>225.1</v>
      </c>
      <c r="X37" s="162">
        <v>140.90119999999999</v>
      </c>
      <c r="Y37" s="163">
        <v>140.13910000000001</v>
      </c>
      <c r="Z37" s="163">
        <v>137.07079999999999</v>
      </c>
      <c r="AA37" s="163">
        <v>138.37569999999999</v>
      </c>
      <c r="AB37" s="162">
        <v>135.3228</v>
      </c>
      <c r="AC37" s="162">
        <v>0</v>
      </c>
      <c r="AD37" s="163">
        <v>141.31219999999999</v>
      </c>
      <c r="AE37" s="163">
        <v>125.3993</v>
      </c>
      <c r="AF37" s="163">
        <v>141.30959999999999</v>
      </c>
    </row>
    <row r="38" spans="1:32" ht="18" customHeight="1" x14ac:dyDescent="0.3">
      <c r="A38" s="158" t="s">
        <v>63</v>
      </c>
      <c r="B38" s="158" t="s">
        <v>788</v>
      </c>
      <c r="C38" s="163">
        <v>504.8451</v>
      </c>
      <c r="D38" s="163">
        <v>513.04380000000003</v>
      </c>
      <c r="E38" s="163">
        <v>515.0018</v>
      </c>
      <c r="F38" s="163">
        <v>510.81560000000002</v>
      </c>
      <c r="G38" s="163">
        <v>513.37959999999998</v>
      </c>
      <c r="H38" s="163">
        <v>510.15179999999998</v>
      </c>
      <c r="I38" s="163">
        <v>518.78219999999999</v>
      </c>
      <c r="J38" s="163">
        <v>506.32909999999998</v>
      </c>
      <c r="K38" s="163">
        <v>503.4742</v>
      </c>
      <c r="L38" s="163">
        <v>485.2389</v>
      </c>
      <c r="M38" s="163">
        <v>509.0675</v>
      </c>
      <c r="N38" s="163">
        <v>494.40159999999997</v>
      </c>
      <c r="O38" s="163">
        <v>224.83879999999999</v>
      </c>
      <c r="P38" s="163">
        <v>225.0532</v>
      </c>
      <c r="Q38" s="163">
        <v>224.50970000000001</v>
      </c>
      <c r="R38" s="163">
        <v>219.96379999999999</v>
      </c>
      <c r="S38" s="163">
        <v>215.76230000000001</v>
      </c>
      <c r="T38" s="163">
        <v>221.73750000000001</v>
      </c>
      <c r="U38" s="163">
        <v>227.1</v>
      </c>
      <c r="V38" s="162">
        <v>0</v>
      </c>
      <c r="W38" s="163">
        <v>224.7</v>
      </c>
      <c r="X38" s="162">
        <v>140.90119999999999</v>
      </c>
      <c r="Y38" s="163">
        <v>139.2886</v>
      </c>
      <c r="Z38" s="163">
        <v>137.07079999999999</v>
      </c>
      <c r="AA38" s="163">
        <v>138.35650000000001</v>
      </c>
      <c r="AB38" s="162">
        <v>135.3228</v>
      </c>
      <c r="AC38" s="162">
        <v>0</v>
      </c>
      <c r="AD38" s="163">
        <v>140.56569999999999</v>
      </c>
      <c r="AE38" s="163">
        <v>124.8818</v>
      </c>
      <c r="AF38" s="163">
        <v>140.9624</v>
      </c>
    </row>
    <row r="39" spans="1:32" ht="18" customHeight="1" x14ac:dyDescent="0.3">
      <c r="A39" s="158" t="s">
        <v>63</v>
      </c>
      <c r="B39" s="158" t="s">
        <v>789</v>
      </c>
      <c r="C39" s="163">
        <v>501.85500000000002</v>
      </c>
      <c r="D39" s="163">
        <v>510.36540000000002</v>
      </c>
      <c r="E39" s="163">
        <v>514.58159999999998</v>
      </c>
      <c r="F39" s="163">
        <v>509.80259999999998</v>
      </c>
      <c r="G39" s="163">
        <v>513.64269999999999</v>
      </c>
      <c r="H39" s="163">
        <v>508.97539999999998</v>
      </c>
      <c r="I39" s="163">
        <v>518.90350000000001</v>
      </c>
      <c r="J39" s="163">
        <v>505.529</v>
      </c>
      <c r="K39" s="163">
        <v>503.52050000000003</v>
      </c>
      <c r="L39" s="163">
        <v>484.49720000000002</v>
      </c>
      <c r="M39" s="163">
        <v>508.36450000000002</v>
      </c>
      <c r="N39" s="163">
        <v>493.83600000000001</v>
      </c>
      <c r="O39" s="163">
        <v>224.08320000000001</v>
      </c>
      <c r="P39" s="163">
        <v>224.0284</v>
      </c>
      <c r="Q39" s="163">
        <v>224.4289</v>
      </c>
      <c r="R39" s="163">
        <v>219.67429999999999</v>
      </c>
      <c r="S39" s="163">
        <v>216.24950000000001</v>
      </c>
      <c r="T39" s="163">
        <v>221.715</v>
      </c>
      <c r="U39" s="163">
        <v>228.6</v>
      </c>
      <c r="V39" s="162">
        <v>0</v>
      </c>
      <c r="W39" s="163">
        <v>224.2</v>
      </c>
      <c r="X39" s="162">
        <v>140.90119999999999</v>
      </c>
      <c r="Y39" s="163">
        <v>139.0222</v>
      </c>
      <c r="Z39" s="163">
        <v>136.8218</v>
      </c>
      <c r="AA39" s="163">
        <v>137.86940000000001</v>
      </c>
      <c r="AB39" s="162">
        <v>135.3228</v>
      </c>
      <c r="AC39" s="162">
        <v>0</v>
      </c>
      <c r="AD39" s="163">
        <v>140.4632</v>
      </c>
      <c r="AE39" s="163">
        <v>124.3202</v>
      </c>
      <c r="AF39" s="163">
        <v>140.554</v>
      </c>
    </row>
    <row r="40" spans="1:32" ht="18" customHeight="1" x14ac:dyDescent="0.3">
      <c r="A40" s="158" t="s">
        <v>63</v>
      </c>
      <c r="B40" s="158" t="s">
        <v>790</v>
      </c>
      <c r="C40" s="163">
        <v>505.57940000000002</v>
      </c>
      <c r="D40" s="163">
        <v>513.35889999999995</v>
      </c>
      <c r="E40" s="163">
        <v>511.53550000000001</v>
      </c>
      <c r="F40" s="163">
        <v>511.2989</v>
      </c>
      <c r="G40" s="163">
        <v>514.06640000000004</v>
      </c>
      <c r="H40" s="163">
        <v>509.65699999999998</v>
      </c>
      <c r="I40" s="163">
        <v>518.44669999999996</v>
      </c>
      <c r="J40" s="163">
        <v>507.5949</v>
      </c>
      <c r="K40" s="163">
        <v>503.71080000000001</v>
      </c>
      <c r="L40" s="163">
        <v>485.90550000000002</v>
      </c>
      <c r="M40" s="163">
        <v>509.41590000000002</v>
      </c>
      <c r="N40" s="163">
        <v>494.8879</v>
      </c>
      <c r="O40" s="163">
        <v>225.17670000000001</v>
      </c>
      <c r="P40" s="163">
        <v>225.27770000000001</v>
      </c>
      <c r="Q40" s="163">
        <v>224.60740000000001</v>
      </c>
      <c r="R40" s="163">
        <v>220.18530000000001</v>
      </c>
      <c r="S40" s="163">
        <v>216.38239999999999</v>
      </c>
      <c r="T40" s="163">
        <v>222.06739999999999</v>
      </c>
      <c r="U40" s="163">
        <v>229.2</v>
      </c>
      <c r="V40" s="162">
        <v>0</v>
      </c>
      <c r="W40" s="163">
        <v>225.5</v>
      </c>
      <c r="X40" s="162">
        <v>140.90119999999999</v>
      </c>
      <c r="Y40" s="163">
        <v>139.44970000000001</v>
      </c>
      <c r="Z40" s="163">
        <v>136.8218</v>
      </c>
      <c r="AA40" s="163">
        <v>138.4194</v>
      </c>
      <c r="AB40" s="162">
        <v>135.3228</v>
      </c>
      <c r="AC40" s="162">
        <v>0</v>
      </c>
      <c r="AD40" s="163">
        <v>141.0633</v>
      </c>
      <c r="AE40" s="163">
        <v>124.1786</v>
      </c>
      <c r="AF40" s="163">
        <v>140.554</v>
      </c>
    </row>
    <row r="41" spans="1:32" ht="18" customHeight="1" x14ac:dyDescent="0.3">
      <c r="A41" s="158" t="s">
        <v>63</v>
      </c>
      <c r="B41" s="158" t="s">
        <v>791</v>
      </c>
      <c r="C41" s="166">
        <v>501.5403</v>
      </c>
      <c r="D41" s="166">
        <v>509.1574</v>
      </c>
      <c r="E41" s="166">
        <v>514.42399999999998</v>
      </c>
      <c r="F41" s="166">
        <v>509.6866</v>
      </c>
      <c r="G41" s="166">
        <v>511.99709999999999</v>
      </c>
      <c r="H41" s="166">
        <v>508.26089999999999</v>
      </c>
      <c r="I41" s="166">
        <v>518.94849999999997</v>
      </c>
      <c r="J41" s="166">
        <v>506.00790000000001</v>
      </c>
      <c r="K41" s="166">
        <v>503.86340000000001</v>
      </c>
      <c r="L41" s="166">
        <v>485.11180000000002</v>
      </c>
      <c r="M41" s="166">
        <v>508.67140000000001</v>
      </c>
      <c r="N41" s="166">
        <v>494.34589999999997</v>
      </c>
      <c r="O41" s="166">
        <v>224.6567</v>
      </c>
      <c r="P41" s="166">
        <v>223.428</v>
      </c>
      <c r="Q41" s="166">
        <v>222.92660000000001</v>
      </c>
      <c r="R41" s="166">
        <v>219.5898</v>
      </c>
      <c r="S41" s="166">
        <v>215.8656</v>
      </c>
      <c r="T41" s="166">
        <v>221.8098</v>
      </c>
      <c r="U41" s="166">
        <v>228.8</v>
      </c>
      <c r="V41" s="165">
        <v>0</v>
      </c>
      <c r="W41" s="166">
        <v>225.4</v>
      </c>
      <c r="X41" s="165">
        <v>140.90119999999999</v>
      </c>
      <c r="Y41" s="166">
        <v>139.2354</v>
      </c>
      <c r="Z41" s="166">
        <v>137.07079999999999</v>
      </c>
      <c r="AA41" s="166">
        <v>137.80950000000001</v>
      </c>
      <c r="AB41" s="165">
        <v>135.3228</v>
      </c>
      <c r="AC41" s="165">
        <v>0</v>
      </c>
      <c r="AD41" s="166">
        <v>140.7413</v>
      </c>
      <c r="AE41" s="166">
        <v>124.0419</v>
      </c>
      <c r="AF41" s="166">
        <v>140.16589999999999</v>
      </c>
    </row>
    <row r="42" spans="1:32" ht="18" customHeight="1" x14ac:dyDescent="0.3">
      <c r="A42" s="158" t="s">
        <v>63</v>
      </c>
      <c r="B42" s="158" t="s">
        <v>792</v>
      </c>
      <c r="C42" s="160">
        <v>506.89089999999999</v>
      </c>
      <c r="D42" s="160">
        <v>514.46169999999995</v>
      </c>
      <c r="E42" s="160">
        <v>514.10889999999995</v>
      </c>
      <c r="F42" s="160">
        <v>511.58640000000003</v>
      </c>
      <c r="G42" s="160">
        <v>513.96569999999997</v>
      </c>
      <c r="H42" s="160">
        <v>509.6053</v>
      </c>
      <c r="I42" s="160">
        <v>518.68650000000002</v>
      </c>
      <c r="J42" s="160">
        <v>504.63330000000002</v>
      </c>
      <c r="K42" s="160">
        <v>502.0093</v>
      </c>
      <c r="L42" s="160">
        <v>483.26139999999998</v>
      </c>
      <c r="M42" s="160">
        <v>507.22519999999997</v>
      </c>
      <c r="N42" s="160">
        <v>491.87819999999999</v>
      </c>
      <c r="O42" s="160">
        <v>226.20529999999999</v>
      </c>
      <c r="P42" s="160">
        <v>225.1233</v>
      </c>
      <c r="Q42" s="160">
        <v>224.72649999999999</v>
      </c>
      <c r="R42" s="160">
        <v>220.23609999999999</v>
      </c>
      <c r="S42" s="160">
        <v>216.56700000000001</v>
      </c>
      <c r="T42" s="160">
        <v>220.98869999999999</v>
      </c>
      <c r="U42" s="160">
        <v>228.2</v>
      </c>
      <c r="V42" s="159">
        <v>0</v>
      </c>
      <c r="W42" s="160">
        <v>224.8</v>
      </c>
      <c r="X42" s="159">
        <v>140.90119999999999</v>
      </c>
      <c r="Y42" s="160">
        <v>140.4195</v>
      </c>
      <c r="Z42" s="160">
        <v>137.02420000000001</v>
      </c>
      <c r="AA42" s="160">
        <v>137.5641</v>
      </c>
      <c r="AB42" s="159">
        <v>135.3228</v>
      </c>
      <c r="AC42" s="159">
        <v>0</v>
      </c>
      <c r="AD42" s="160">
        <v>142.07329999999999</v>
      </c>
      <c r="AE42" s="160">
        <v>124.1786</v>
      </c>
      <c r="AF42" s="160">
        <v>139.75749999999999</v>
      </c>
    </row>
    <row r="43" spans="1:32" ht="18" customHeight="1" x14ac:dyDescent="0.3">
      <c r="A43" s="158" t="s">
        <v>63</v>
      </c>
      <c r="B43" s="158" t="s">
        <v>793</v>
      </c>
      <c r="C43" s="163">
        <v>509.3039</v>
      </c>
      <c r="D43" s="163">
        <v>515.98469999999998</v>
      </c>
      <c r="E43" s="163">
        <v>513.4787</v>
      </c>
      <c r="F43" s="163">
        <v>510.37</v>
      </c>
      <c r="G43" s="163">
        <v>513.40650000000005</v>
      </c>
      <c r="H43" s="163">
        <v>510.58949999999999</v>
      </c>
      <c r="I43" s="163">
        <v>513.48850000000004</v>
      </c>
      <c r="J43" s="163">
        <v>502.2097</v>
      </c>
      <c r="K43" s="163">
        <v>500.04450000000003</v>
      </c>
      <c r="L43" s="163">
        <v>480.5754</v>
      </c>
      <c r="M43" s="163">
        <v>504.78629999999998</v>
      </c>
      <c r="N43" s="163">
        <v>490.6782</v>
      </c>
      <c r="O43" s="163">
        <v>226.92840000000001</v>
      </c>
      <c r="P43" s="163">
        <v>225.29480000000001</v>
      </c>
      <c r="Q43" s="163">
        <v>224.5428</v>
      </c>
      <c r="R43" s="163">
        <v>220.48</v>
      </c>
      <c r="S43" s="163">
        <v>216.41929999999999</v>
      </c>
      <c r="T43" s="163">
        <v>220.89500000000001</v>
      </c>
      <c r="U43" s="163">
        <v>227.9</v>
      </c>
      <c r="V43" s="162">
        <v>0</v>
      </c>
      <c r="W43" s="163">
        <v>223.6</v>
      </c>
      <c r="X43" s="162">
        <v>140.90119999999999</v>
      </c>
      <c r="Y43" s="163">
        <v>139.58930000000001</v>
      </c>
      <c r="Z43" s="163">
        <v>136.8218</v>
      </c>
      <c r="AA43" s="163">
        <v>137.41210000000001</v>
      </c>
      <c r="AB43" s="162">
        <v>135.3228</v>
      </c>
      <c r="AC43" s="162">
        <v>0</v>
      </c>
      <c r="AD43" s="163">
        <v>141.2097</v>
      </c>
      <c r="AE43" s="163">
        <v>124.4618</v>
      </c>
      <c r="AF43" s="163">
        <v>139.36940000000001</v>
      </c>
    </row>
    <row r="44" spans="1:32" ht="18" customHeight="1" x14ac:dyDescent="0.3">
      <c r="A44" s="158" t="s">
        <v>63</v>
      </c>
      <c r="B44" s="158" t="s">
        <v>794</v>
      </c>
      <c r="C44" s="163">
        <v>511.97919999999999</v>
      </c>
      <c r="D44" s="163">
        <v>518.08540000000005</v>
      </c>
      <c r="E44" s="163">
        <v>517.31259999999997</v>
      </c>
      <c r="F44" s="163">
        <v>514.21529999999996</v>
      </c>
      <c r="G44" s="163">
        <v>516.7133</v>
      </c>
      <c r="H44" s="163">
        <v>511.97559999999999</v>
      </c>
      <c r="I44" s="162">
        <v>513.48850000000004</v>
      </c>
      <c r="J44" s="163">
        <v>501.28210000000001</v>
      </c>
      <c r="K44" s="163">
        <v>498.15600000000001</v>
      </c>
      <c r="L44" s="163">
        <v>478.20049999999998</v>
      </c>
      <c r="M44" s="163">
        <v>503.9769</v>
      </c>
      <c r="N44" s="163">
        <v>488.67829999999998</v>
      </c>
      <c r="O44" s="163">
        <v>229.33840000000001</v>
      </c>
      <c r="P44" s="163">
        <v>226.70249999999999</v>
      </c>
      <c r="Q44" s="163">
        <v>226.8809</v>
      </c>
      <c r="R44" s="163">
        <v>221.87569999999999</v>
      </c>
      <c r="S44" s="163">
        <v>218.2946</v>
      </c>
      <c r="T44" s="163">
        <v>220.55869999999999</v>
      </c>
      <c r="U44" s="163">
        <v>227.2</v>
      </c>
      <c r="V44" s="162">
        <v>0</v>
      </c>
      <c r="W44" s="163">
        <v>223.6</v>
      </c>
      <c r="X44" s="162">
        <v>140.90119999999999</v>
      </c>
      <c r="Y44" s="163">
        <v>139.90049999999999</v>
      </c>
      <c r="Z44" s="163">
        <v>136.52610000000001</v>
      </c>
      <c r="AA44" s="163">
        <v>138.10120000000001</v>
      </c>
      <c r="AB44" s="162">
        <v>135.3228</v>
      </c>
      <c r="AC44" s="162">
        <v>0</v>
      </c>
      <c r="AD44" s="163">
        <v>141.10730000000001</v>
      </c>
      <c r="AE44" s="163">
        <v>125.3066</v>
      </c>
      <c r="AF44" s="163">
        <v>140.554</v>
      </c>
    </row>
    <row r="45" spans="1:32" ht="18" customHeight="1" x14ac:dyDescent="0.3">
      <c r="A45" s="158" t="s">
        <v>63</v>
      </c>
      <c r="B45" s="158" t="s">
        <v>795</v>
      </c>
      <c r="C45" s="163">
        <v>502.22219999999999</v>
      </c>
      <c r="D45" s="163">
        <v>507.63440000000003</v>
      </c>
      <c r="E45" s="163">
        <v>505.3383</v>
      </c>
      <c r="F45" s="163">
        <v>512.85109999999997</v>
      </c>
      <c r="G45" s="163">
        <v>515.93430000000001</v>
      </c>
      <c r="H45" s="163">
        <v>510.6909</v>
      </c>
      <c r="I45" s="162">
        <v>513.48850000000004</v>
      </c>
      <c r="J45" s="163">
        <v>500.97469999999998</v>
      </c>
      <c r="K45" s="163">
        <v>497.24650000000003</v>
      </c>
      <c r="L45" s="163">
        <v>479.04559999999998</v>
      </c>
      <c r="M45" s="163">
        <v>503.34140000000002</v>
      </c>
      <c r="N45" s="163">
        <v>488.85680000000002</v>
      </c>
      <c r="O45" s="163">
        <v>223.0386</v>
      </c>
      <c r="P45" s="163">
        <v>223.52670000000001</v>
      </c>
      <c r="Q45" s="163">
        <v>224.7945</v>
      </c>
      <c r="R45" s="163">
        <v>222.16980000000001</v>
      </c>
      <c r="S45" s="163">
        <v>218.99590000000001</v>
      </c>
      <c r="T45" s="163">
        <v>220.26599999999999</v>
      </c>
      <c r="U45" s="163">
        <v>226.6</v>
      </c>
      <c r="V45" s="162">
        <v>0</v>
      </c>
      <c r="W45" s="163">
        <v>223.5</v>
      </c>
      <c r="X45" s="162">
        <v>140.90119999999999</v>
      </c>
      <c r="Y45" s="163">
        <v>139.51679999999999</v>
      </c>
      <c r="Z45" s="163">
        <v>139.31209999999999</v>
      </c>
      <c r="AA45" s="163">
        <v>138.2715</v>
      </c>
      <c r="AB45" s="162">
        <v>135.3228</v>
      </c>
      <c r="AC45" s="162">
        <v>0</v>
      </c>
      <c r="AD45" s="163">
        <v>141.0487</v>
      </c>
      <c r="AE45" s="163">
        <v>125.7265</v>
      </c>
      <c r="AF45" s="163">
        <v>140.22720000000001</v>
      </c>
    </row>
    <row r="46" spans="1:32" ht="18" customHeight="1" x14ac:dyDescent="0.3">
      <c r="A46" s="158" t="s">
        <v>63</v>
      </c>
      <c r="B46" s="158" t="s">
        <v>796</v>
      </c>
      <c r="C46" s="163">
        <v>497.76339999999999</v>
      </c>
      <c r="D46" s="163">
        <v>501.27980000000002</v>
      </c>
      <c r="E46" s="163">
        <v>500.29640000000001</v>
      </c>
      <c r="F46" s="163">
        <v>511.11579999999998</v>
      </c>
      <c r="G46" s="163">
        <v>514.83130000000006</v>
      </c>
      <c r="H46" s="164"/>
      <c r="I46" s="162">
        <v>513.48850000000004</v>
      </c>
      <c r="J46" s="163">
        <v>502.43459999999999</v>
      </c>
      <c r="K46" s="163">
        <v>497.75810000000001</v>
      </c>
      <c r="L46" s="163">
        <v>478.86829999999998</v>
      </c>
      <c r="M46" s="163">
        <v>504.32960000000003</v>
      </c>
      <c r="N46" s="163">
        <v>489.08940000000001</v>
      </c>
      <c r="O46" s="163">
        <v>224.1576</v>
      </c>
      <c r="P46" s="163">
        <v>222.9633</v>
      </c>
      <c r="Q46" s="163">
        <v>223.45419999999999</v>
      </c>
      <c r="R46" s="163">
        <v>221.81880000000001</v>
      </c>
      <c r="S46" s="163">
        <v>218.4718</v>
      </c>
      <c r="T46" s="163">
        <v>220.56800000000001</v>
      </c>
      <c r="U46" s="163">
        <v>227.3</v>
      </c>
      <c r="V46" s="162">
        <v>0</v>
      </c>
      <c r="W46" s="163">
        <v>224</v>
      </c>
      <c r="X46" s="162">
        <v>140.90119999999999</v>
      </c>
      <c r="Y46" s="163">
        <v>140.095</v>
      </c>
      <c r="Z46" s="163">
        <v>139.5145</v>
      </c>
      <c r="AA46" s="163">
        <v>138.33760000000001</v>
      </c>
      <c r="AB46" s="162">
        <v>135.3228</v>
      </c>
      <c r="AC46" s="162">
        <v>0</v>
      </c>
      <c r="AD46" s="163">
        <v>141.44390000000001</v>
      </c>
      <c r="AE46" s="163">
        <v>125.2577</v>
      </c>
      <c r="AF46" s="163">
        <v>140.554</v>
      </c>
    </row>
    <row r="47" spans="1:32" ht="18" customHeight="1" x14ac:dyDescent="0.3">
      <c r="A47" s="158" t="s">
        <v>63</v>
      </c>
      <c r="B47" s="158" t="s">
        <v>797</v>
      </c>
      <c r="C47" s="163">
        <v>497.50110000000001</v>
      </c>
      <c r="D47" s="163">
        <v>501.54239999999999</v>
      </c>
      <c r="E47" s="162">
        <v>500.29640000000001</v>
      </c>
      <c r="F47" s="163">
        <v>512.58439999999996</v>
      </c>
      <c r="G47" s="163">
        <v>515.53909999999996</v>
      </c>
      <c r="H47" s="164"/>
      <c r="I47" s="162">
        <v>513.48850000000004</v>
      </c>
      <c r="J47" s="163">
        <v>502.07</v>
      </c>
      <c r="K47" s="163">
        <v>498.81700000000001</v>
      </c>
      <c r="L47" s="163">
        <v>479.42079999999999</v>
      </c>
      <c r="M47" s="163">
        <v>505.10419999999999</v>
      </c>
      <c r="N47" s="163">
        <v>490.26440000000002</v>
      </c>
      <c r="O47" s="163">
        <v>224.42619999999999</v>
      </c>
      <c r="P47" s="163">
        <v>222.84389999999999</v>
      </c>
      <c r="Q47" s="163">
        <v>223.37270000000001</v>
      </c>
      <c r="R47" s="163">
        <v>222.5565</v>
      </c>
      <c r="S47" s="163">
        <v>219.3134</v>
      </c>
      <c r="T47" s="163">
        <v>220.84649999999999</v>
      </c>
      <c r="U47" s="163">
        <v>228</v>
      </c>
      <c r="V47" s="162">
        <v>0</v>
      </c>
      <c r="W47" s="163">
        <v>225</v>
      </c>
      <c r="X47" s="162">
        <v>140.90119999999999</v>
      </c>
      <c r="Y47" s="163">
        <v>140.87880000000001</v>
      </c>
      <c r="Z47" s="163">
        <v>139.5145</v>
      </c>
      <c r="AA47" s="163">
        <v>138.16659999999999</v>
      </c>
      <c r="AB47" s="162">
        <v>135.3228</v>
      </c>
      <c r="AC47" s="162">
        <v>0</v>
      </c>
      <c r="AD47" s="163">
        <v>141.9709</v>
      </c>
      <c r="AE47" s="163">
        <v>125.5849</v>
      </c>
      <c r="AF47" s="163">
        <v>139.81870000000001</v>
      </c>
    </row>
    <row r="48" spans="1:32" ht="18" customHeight="1" x14ac:dyDescent="0.3">
      <c r="A48" s="158" t="s">
        <v>63</v>
      </c>
      <c r="B48" s="158" t="s">
        <v>798</v>
      </c>
      <c r="C48" s="163">
        <v>498.28789999999998</v>
      </c>
      <c r="D48" s="163">
        <v>502.27760000000001</v>
      </c>
      <c r="E48" s="162">
        <v>500.29640000000001</v>
      </c>
      <c r="F48" s="163">
        <v>512.97609999999997</v>
      </c>
      <c r="G48" s="163">
        <v>516.41210000000001</v>
      </c>
      <c r="H48" s="163">
        <v>511.45909999999998</v>
      </c>
      <c r="I48" s="162">
        <v>513.48850000000004</v>
      </c>
      <c r="J48" s="163">
        <v>503.08159999999998</v>
      </c>
      <c r="K48" s="163">
        <v>499.3347</v>
      </c>
      <c r="L48" s="163">
        <v>481.2217</v>
      </c>
      <c r="M48" s="163">
        <v>504.75580000000002</v>
      </c>
      <c r="N48" s="163">
        <v>490.50639999999999</v>
      </c>
      <c r="O48" s="163">
        <v>224.72040000000001</v>
      </c>
      <c r="P48" s="163">
        <v>222.8929</v>
      </c>
      <c r="Q48" s="163">
        <v>223.6995</v>
      </c>
      <c r="R48" s="163">
        <v>222.7732</v>
      </c>
      <c r="S48" s="163">
        <v>219.32820000000001</v>
      </c>
      <c r="T48" s="163">
        <v>221.0985</v>
      </c>
      <c r="U48" s="163">
        <v>228.1</v>
      </c>
      <c r="V48" s="162">
        <v>0</v>
      </c>
      <c r="W48" s="163">
        <v>225.2</v>
      </c>
      <c r="X48" s="162">
        <v>140.90119999999999</v>
      </c>
      <c r="Y48" s="163">
        <v>140.81</v>
      </c>
      <c r="Z48" s="163">
        <v>139.7116</v>
      </c>
      <c r="AA48" s="163">
        <v>137.90199999999999</v>
      </c>
      <c r="AB48" s="162">
        <v>135.3228</v>
      </c>
      <c r="AC48" s="162">
        <v>0</v>
      </c>
      <c r="AD48" s="163">
        <v>142.02940000000001</v>
      </c>
      <c r="AE48" s="163">
        <v>125.3993</v>
      </c>
      <c r="AF48" s="163">
        <v>140.10470000000001</v>
      </c>
    </row>
    <row r="49" spans="1:32" ht="18" customHeight="1" x14ac:dyDescent="0.3">
      <c r="A49" s="158" t="s">
        <v>63</v>
      </c>
      <c r="B49" s="158" t="s">
        <v>799</v>
      </c>
      <c r="C49" s="166">
        <v>499.5994</v>
      </c>
      <c r="D49" s="166">
        <v>502.48770000000002</v>
      </c>
      <c r="E49" s="165">
        <v>500.29640000000001</v>
      </c>
      <c r="F49" s="166">
        <v>513.26840000000004</v>
      </c>
      <c r="G49" s="166">
        <v>516.49350000000004</v>
      </c>
      <c r="H49" s="166">
        <v>512.55960000000005</v>
      </c>
      <c r="I49" s="165">
        <v>513.48850000000004</v>
      </c>
      <c r="J49" s="166">
        <v>501.23289999999997</v>
      </c>
      <c r="K49" s="166">
        <v>498.90899999999999</v>
      </c>
      <c r="L49" s="166">
        <v>480.98419999999999</v>
      </c>
      <c r="M49" s="166">
        <v>505.24689999999998</v>
      </c>
      <c r="N49" s="166">
        <v>490.31670000000003</v>
      </c>
      <c r="O49" s="166">
        <v>225.39940000000001</v>
      </c>
      <c r="P49" s="166">
        <v>223.4539</v>
      </c>
      <c r="Q49" s="166">
        <v>224.3185</v>
      </c>
      <c r="R49" s="166">
        <v>223.04400000000001</v>
      </c>
      <c r="S49" s="166">
        <v>219.5718</v>
      </c>
      <c r="T49" s="166">
        <v>220.88679999999999</v>
      </c>
      <c r="U49" s="166">
        <v>228.2</v>
      </c>
      <c r="V49" s="165">
        <v>0</v>
      </c>
      <c r="W49" s="166">
        <v>225.1</v>
      </c>
      <c r="X49" s="165">
        <v>140.90119999999999</v>
      </c>
      <c r="Y49" s="166">
        <v>141.23990000000001</v>
      </c>
      <c r="Z49" s="166">
        <v>139.613</v>
      </c>
      <c r="AA49" s="166">
        <v>138.15819999999999</v>
      </c>
      <c r="AB49" s="165">
        <v>135.3228</v>
      </c>
      <c r="AC49" s="165">
        <v>0</v>
      </c>
      <c r="AD49" s="166">
        <v>142.16120000000001</v>
      </c>
      <c r="AE49" s="166">
        <v>125.16500000000001</v>
      </c>
      <c r="AF49" s="166">
        <v>140.1455</v>
      </c>
    </row>
    <row r="50" spans="1:32" ht="18" customHeight="1" x14ac:dyDescent="0.3">
      <c r="A50" s="158" t="s">
        <v>63</v>
      </c>
      <c r="B50" s="158" t="s">
        <v>800</v>
      </c>
      <c r="C50" s="160">
        <v>502.01240000000001</v>
      </c>
      <c r="D50" s="160">
        <v>504.43079999999998</v>
      </c>
      <c r="E50" s="159">
        <v>500.29640000000001</v>
      </c>
      <c r="F50" s="160">
        <v>514.31240000000003</v>
      </c>
      <c r="G50" s="160">
        <v>516.80269999999996</v>
      </c>
      <c r="H50" s="161"/>
      <c r="I50" s="159">
        <v>513.48850000000004</v>
      </c>
      <c r="J50" s="160">
        <v>502.6782</v>
      </c>
      <c r="K50" s="160">
        <v>499.06099999999998</v>
      </c>
      <c r="L50" s="160">
        <v>480.81920000000002</v>
      </c>
      <c r="M50" s="160">
        <v>505.48849999999999</v>
      </c>
      <c r="N50" s="160">
        <v>490.28930000000003</v>
      </c>
      <c r="O50" s="160">
        <v>226.3723</v>
      </c>
      <c r="P50" s="160">
        <v>224</v>
      </c>
      <c r="Q50" s="160">
        <v>225.17590000000001</v>
      </c>
      <c r="R50" s="160">
        <v>223.21440000000001</v>
      </c>
      <c r="S50" s="160">
        <v>219.7268</v>
      </c>
      <c r="T50" s="160">
        <v>220.91560000000001</v>
      </c>
      <c r="U50" s="160">
        <v>228.3</v>
      </c>
      <c r="V50" s="159">
        <v>0</v>
      </c>
      <c r="W50" s="160">
        <v>225.2</v>
      </c>
      <c r="X50" s="159">
        <v>140.90119999999999</v>
      </c>
      <c r="Y50" s="160">
        <v>140.89660000000001</v>
      </c>
      <c r="Z50" s="160">
        <v>139.5145</v>
      </c>
      <c r="AA50" s="160">
        <v>137.84809999999999</v>
      </c>
      <c r="AB50" s="159">
        <v>135.3228</v>
      </c>
      <c r="AC50" s="159">
        <v>0</v>
      </c>
      <c r="AD50" s="160">
        <v>141.94159999999999</v>
      </c>
      <c r="AE50" s="160">
        <v>125.0722</v>
      </c>
      <c r="AF50" s="160">
        <v>140.51310000000001</v>
      </c>
    </row>
    <row r="51" spans="1:32" ht="18" customHeight="1" x14ac:dyDescent="0.3">
      <c r="A51" s="158" t="s">
        <v>63</v>
      </c>
      <c r="B51" s="158" t="s">
        <v>801</v>
      </c>
      <c r="C51" s="163">
        <v>504.74009999999998</v>
      </c>
      <c r="D51" s="163">
        <v>507.00420000000003</v>
      </c>
      <c r="E51" s="162">
        <v>500.29640000000001</v>
      </c>
      <c r="F51" s="163">
        <v>515.22439999999995</v>
      </c>
      <c r="G51" s="163">
        <v>518.20479999999998</v>
      </c>
      <c r="H51" s="163">
        <v>513.72500000000002</v>
      </c>
      <c r="I51" s="162">
        <v>513.48850000000004</v>
      </c>
      <c r="J51" s="163">
        <v>503.36900000000003</v>
      </c>
      <c r="K51" s="163">
        <v>499.99979999999999</v>
      </c>
      <c r="L51" s="163">
        <v>481.32659999999998</v>
      </c>
      <c r="M51" s="163">
        <v>505.54860000000002</v>
      </c>
      <c r="N51" s="163">
        <v>490.9871</v>
      </c>
      <c r="O51" s="163">
        <v>228.07919999999999</v>
      </c>
      <c r="P51" s="163">
        <v>225.0823</v>
      </c>
      <c r="Q51" s="163">
        <v>226.44110000000001</v>
      </c>
      <c r="R51" s="163">
        <v>223.73820000000001</v>
      </c>
      <c r="S51" s="163">
        <v>220.5094</v>
      </c>
      <c r="T51" s="163">
        <v>221.02199999999999</v>
      </c>
      <c r="U51" s="163">
        <v>228.4</v>
      </c>
      <c r="V51" s="162">
        <v>0</v>
      </c>
      <c r="W51" s="163">
        <v>225.1</v>
      </c>
      <c r="X51" s="162">
        <v>140.90119999999999</v>
      </c>
      <c r="Y51" s="163">
        <v>140.47450000000001</v>
      </c>
      <c r="Z51" s="163">
        <v>139.9606</v>
      </c>
      <c r="AA51" s="163">
        <v>138.2336</v>
      </c>
      <c r="AB51" s="162">
        <v>135.3228</v>
      </c>
      <c r="AC51" s="162">
        <v>0</v>
      </c>
      <c r="AD51" s="163">
        <v>141.73670000000001</v>
      </c>
      <c r="AE51" s="163">
        <v>125.0722</v>
      </c>
      <c r="AF51" s="163">
        <v>140.5744</v>
      </c>
    </row>
    <row r="52" spans="1:32" ht="18" customHeight="1" x14ac:dyDescent="0.3">
      <c r="A52" s="158" t="s">
        <v>63</v>
      </c>
      <c r="B52" s="158" t="s">
        <v>802</v>
      </c>
      <c r="C52" s="163">
        <v>505.47449999999998</v>
      </c>
      <c r="D52" s="163">
        <v>507.05680000000001</v>
      </c>
      <c r="E52" s="162">
        <v>500.29640000000001</v>
      </c>
      <c r="F52" s="163">
        <v>514.83799999999997</v>
      </c>
      <c r="G52" s="163">
        <v>517.67579999999998</v>
      </c>
      <c r="H52" s="163">
        <v>512.27359999999999</v>
      </c>
      <c r="I52" s="162">
        <v>513.48850000000004</v>
      </c>
      <c r="J52" s="163">
        <v>501.38740000000001</v>
      </c>
      <c r="K52" s="163">
        <v>499.25619999999998</v>
      </c>
      <c r="L52" s="163">
        <v>480.81540000000001</v>
      </c>
      <c r="M52" s="163">
        <v>504.74979999999999</v>
      </c>
      <c r="N52" s="163">
        <v>489.91129999999998</v>
      </c>
      <c r="O52" s="163">
        <v>228.80520000000001</v>
      </c>
      <c r="P52" s="163">
        <v>225.15039999999999</v>
      </c>
      <c r="Q52" s="163">
        <v>226.5196</v>
      </c>
      <c r="R52" s="163">
        <v>223.36349999999999</v>
      </c>
      <c r="S52" s="163">
        <v>220.2953</v>
      </c>
      <c r="T52" s="163">
        <v>220.8261</v>
      </c>
      <c r="U52" s="163">
        <v>227.7</v>
      </c>
      <c r="V52" s="162">
        <v>0</v>
      </c>
      <c r="W52" s="163">
        <v>224.8</v>
      </c>
      <c r="X52" s="162">
        <v>140.90119999999999</v>
      </c>
      <c r="Y52" s="163">
        <v>139.99459999999999</v>
      </c>
      <c r="Z52" s="163">
        <v>139.8621</v>
      </c>
      <c r="AA52" s="163">
        <v>138.16970000000001</v>
      </c>
      <c r="AB52" s="162">
        <v>135.3228</v>
      </c>
      <c r="AC52" s="162">
        <v>0</v>
      </c>
      <c r="AD52" s="163">
        <v>141.44390000000001</v>
      </c>
      <c r="AE52" s="163">
        <v>124.9306</v>
      </c>
      <c r="AF52" s="163">
        <v>140.90110000000001</v>
      </c>
    </row>
    <row r="53" spans="1:32" ht="18" customHeight="1" x14ac:dyDescent="0.3">
      <c r="A53" s="158" t="s">
        <v>63</v>
      </c>
      <c r="B53" s="158" t="s">
        <v>803</v>
      </c>
      <c r="C53" s="163">
        <v>505.31720000000001</v>
      </c>
      <c r="D53" s="163">
        <v>507.00420000000003</v>
      </c>
      <c r="E53" s="162">
        <v>500.29640000000001</v>
      </c>
      <c r="F53" s="163">
        <v>514.62289999999996</v>
      </c>
      <c r="G53" s="163">
        <v>517.42849999999999</v>
      </c>
      <c r="H53" s="164"/>
      <c r="I53" s="162">
        <v>513.48850000000004</v>
      </c>
      <c r="J53" s="163">
        <v>499.59309999999999</v>
      </c>
      <c r="K53" s="163">
        <v>499.81150000000002</v>
      </c>
      <c r="L53" s="163">
        <v>481.27289999999999</v>
      </c>
      <c r="M53" s="163">
        <v>504.9169</v>
      </c>
      <c r="N53" s="163">
        <v>490.3956</v>
      </c>
      <c r="O53" s="163">
        <v>226.00399999999999</v>
      </c>
      <c r="P53" s="163">
        <v>225.262</v>
      </c>
      <c r="Q53" s="163">
        <v>226.71809999999999</v>
      </c>
      <c r="R53" s="163">
        <v>223.01689999999999</v>
      </c>
      <c r="S53" s="163">
        <v>219.91139999999999</v>
      </c>
      <c r="T53" s="163">
        <v>220.5598</v>
      </c>
      <c r="U53" s="163">
        <v>228.5</v>
      </c>
      <c r="V53" s="162">
        <v>0</v>
      </c>
      <c r="W53" s="163">
        <v>225.6</v>
      </c>
      <c r="X53" s="162">
        <v>140.9477</v>
      </c>
      <c r="Y53" s="163">
        <v>140.625</v>
      </c>
      <c r="Z53" s="163">
        <v>139.9606</v>
      </c>
      <c r="AA53" s="163">
        <v>138.13890000000001</v>
      </c>
      <c r="AB53" s="162">
        <v>135.3228</v>
      </c>
      <c r="AC53" s="162">
        <v>0</v>
      </c>
      <c r="AD53" s="163">
        <v>141.91229999999999</v>
      </c>
      <c r="AE53" s="163">
        <v>123.19710000000001</v>
      </c>
      <c r="AF53" s="163">
        <v>140.94200000000001</v>
      </c>
    </row>
    <row r="54" spans="1:32" ht="18" customHeight="1" x14ac:dyDescent="0.3">
      <c r="A54" s="158" t="s">
        <v>63</v>
      </c>
      <c r="B54" s="158" t="s">
        <v>804</v>
      </c>
      <c r="C54" s="163">
        <v>509.25139999999999</v>
      </c>
      <c r="D54" s="163">
        <v>511.36320000000001</v>
      </c>
      <c r="E54" s="163">
        <v>510.22250000000003</v>
      </c>
      <c r="F54" s="163">
        <v>517.15160000000003</v>
      </c>
      <c r="G54" s="163">
        <v>519.71799999999996</v>
      </c>
      <c r="H54" s="163">
        <v>513.6472</v>
      </c>
      <c r="I54" s="162">
        <v>513.48850000000004</v>
      </c>
      <c r="J54" s="163">
        <v>498.62520000000001</v>
      </c>
      <c r="K54" s="163">
        <v>498.97239999999999</v>
      </c>
      <c r="L54" s="163">
        <v>480.64729999999997</v>
      </c>
      <c r="M54" s="163">
        <v>504.85289999999998</v>
      </c>
      <c r="N54" s="163">
        <v>490.50029999999998</v>
      </c>
      <c r="O54" s="163">
        <v>228.30289999999999</v>
      </c>
      <c r="P54" s="163">
        <v>226.59270000000001</v>
      </c>
      <c r="Q54" s="163">
        <v>228.7672</v>
      </c>
      <c r="R54" s="163">
        <v>224.0642</v>
      </c>
      <c r="S54" s="163">
        <v>220.51679999999999</v>
      </c>
      <c r="T54" s="163">
        <v>220.75579999999999</v>
      </c>
      <c r="U54" s="163">
        <v>228.4</v>
      </c>
      <c r="V54" s="162">
        <v>0</v>
      </c>
      <c r="W54" s="163">
        <v>225.8</v>
      </c>
      <c r="X54" s="162">
        <v>140.94399999999999</v>
      </c>
      <c r="Y54" s="163">
        <v>140.52510000000001</v>
      </c>
      <c r="Z54" s="163">
        <v>139.9606</v>
      </c>
      <c r="AA54" s="163">
        <v>138.05289999999999</v>
      </c>
      <c r="AB54" s="162">
        <v>135.3228</v>
      </c>
      <c r="AC54" s="162">
        <v>0</v>
      </c>
      <c r="AD54" s="163">
        <v>142.04409999999999</v>
      </c>
      <c r="AE54" s="163">
        <v>123.4755</v>
      </c>
      <c r="AF54" s="163">
        <v>141.35040000000001</v>
      </c>
    </row>
    <row r="55" spans="1:32" ht="18" customHeight="1" x14ac:dyDescent="0.3">
      <c r="A55" s="158" t="s">
        <v>63</v>
      </c>
      <c r="B55" s="158" t="s">
        <v>805</v>
      </c>
      <c r="C55" s="163">
        <v>511.2448</v>
      </c>
      <c r="D55" s="163">
        <v>515.3546</v>
      </c>
      <c r="E55" s="163">
        <v>511.01029999999997</v>
      </c>
      <c r="F55" s="163">
        <v>519.03210000000001</v>
      </c>
      <c r="G55" s="163">
        <v>521.48850000000004</v>
      </c>
      <c r="H55" s="163">
        <v>515.90909999999997</v>
      </c>
      <c r="I55" s="162">
        <v>513.48850000000004</v>
      </c>
      <c r="J55" s="163">
        <v>500.68389999999999</v>
      </c>
      <c r="K55" s="163">
        <v>499.48320000000001</v>
      </c>
      <c r="L55" s="163">
        <v>481.98970000000003</v>
      </c>
      <c r="M55" s="163">
        <v>506.41289999999998</v>
      </c>
      <c r="N55" s="163">
        <v>491.44819999999999</v>
      </c>
      <c r="O55" s="163">
        <v>227.01349999999999</v>
      </c>
      <c r="P55" s="163">
        <v>226.50030000000001</v>
      </c>
      <c r="Q55" s="163">
        <v>228.38380000000001</v>
      </c>
      <c r="R55" s="163">
        <v>224.97829999999999</v>
      </c>
      <c r="S55" s="163">
        <v>221.3511</v>
      </c>
      <c r="T55" s="163">
        <v>221.16040000000001</v>
      </c>
      <c r="U55" s="163">
        <v>229.7</v>
      </c>
      <c r="V55" s="162">
        <v>0</v>
      </c>
      <c r="W55" s="163">
        <v>226.7</v>
      </c>
      <c r="X55" s="162">
        <v>141.7655</v>
      </c>
      <c r="Y55" s="163">
        <v>140.9999</v>
      </c>
      <c r="Z55" s="163">
        <v>140.26159999999999</v>
      </c>
      <c r="AA55" s="163">
        <v>138.48089999999999</v>
      </c>
      <c r="AB55" s="162">
        <v>135.3228</v>
      </c>
      <c r="AC55" s="162">
        <v>0</v>
      </c>
      <c r="AD55" s="163">
        <v>142.54169999999999</v>
      </c>
      <c r="AE55" s="163">
        <v>124.60339999999999</v>
      </c>
      <c r="AF55" s="163">
        <v>141.73849999999999</v>
      </c>
    </row>
    <row r="56" spans="1:32" ht="18" customHeight="1" x14ac:dyDescent="0.3">
      <c r="A56" s="158" t="s">
        <v>63</v>
      </c>
      <c r="B56" s="158" t="s">
        <v>806</v>
      </c>
      <c r="C56" s="163">
        <v>507.88749999999999</v>
      </c>
      <c r="D56" s="163">
        <v>513.46389999999997</v>
      </c>
      <c r="E56" s="163">
        <v>511.01029999999997</v>
      </c>
      <c r="F56" s="163">
        <v>517.00720000000001</v>
      </c>
      <c r="G56" s="163">
        <v>518.80349999999999</v>
      </c>
      <c r="H56" s="163">
        <v>513.34780000000001</v>
      </c>
      <c r="I56" s="162">
        <v>513.48850000000004</v>
      </c>
      <c r="J56" s="163">
        <v>500.86829999999998</v>
      </c>
      <c r="K56" s="163">
        <v>499.50940000000003</v>
      </c>
      <c r="L56" s="163">
        <v>481.25389999999999</v>
      </c>
      <c r="M56" s="163">
        <v>505.00810000000001</v>
      </c>
      <c r="N56" s="163">
        <v>490.66770000000002</v>
      </c>
      <c r="O56" s="163">
        <v>226.81370000000001</v>
      </c>
      <c r="P56" s="163">
        <v>225.03149999999999</v>
      </c>
      <c r="Q56" s="163">
        <v>228.92099999999999</v>
      </c>
      <c r="R56" s="163">
        <v>223.47980000000001</v>
      </c>
      <c r="S56" s="163">
        <v>220.4873</v>
      </c>
      <c r="T56" s="163">
        <v>220.8006</v>
      </c>
      <c r="U56" s="163">
        <v>228.7</v>
      </c>
      <c r="V56" s="162">
        <v>0</v>
      </c>
      <c r="W56" s="163">
        <v>226.1</v>
      </c>
      <c r="X56" s="162">
        <v>140.92339999999999</v>
      </c>
      <c r="Y56" s="163">
        <v>140.3312</v>
      </c>
      <c r="Z56" s="163">
        <v>140.11109999999999</v>
      </c>
      <c r="AA56" s="163">
        <v>137.95920000000001</v>
      </c>
      <c r="AB56" s="162">
        <v>135.3228</v>
      </c>
      <c r="AC56" s="162">
        <v>0</v>
      </c>
      <c r="AD56" s="163">
        <v>141.9562</v>
      </c>
      <c r="AE56" s="163">
        <v>124.4618</v>
      </c>
      <c r="AF56" s="163">
        <v>141.35040000000001</v>
      </c>
    </row>
    <row r="57" spans="1:32" ht="18" customHeight="1" x14ac:dyDescent="0.3">
      <c r="A57" s="158" t="s">
        <v>807</v>
      </c>
      <c r="B57" s="158" t="s">
        <v>64</v>
      </c>
      <c r="C57" s="166">
        <v>506.89089999999999</v>
      </c>
      <c r="D57" s="166">
        <v>510.62799999999999</v>
      </c>
      <c r="E57" s="166">
        <v>515.31690000000003</v>
      </c>
      <c r="F57" s="166">
        <v>516.98569999999995</v>
      </c>
      <c r="G57" s="166">
        <v>519.06550000000004</v>
      </c>
      <c r="H57" s="166">
        <v>513.34829999999999</v>
      </c>
      <c r="I57" s="165">
        <v>513.48850000000004</v>
      </c>
      <c r="J57" s="166">
        <v>500.33280000000002</v>
      </c>
      <c r="K57" s="166">
        <v>498.85300000000001</v>
      </c>
      <c r="L57" s="166">
        <v>480.94290000000001</v>
      </c>
      <c r="M57" s="166">
        <v>505.13630000000001</v>
      </c>
      <c r="N57" s="166">
        <v>489.51499999999999</v>
      </c>
      <c r="O57" s="166">
        <v>227.80529999999999</v>
      </c>
      <c r="P57" s="166">
        <v>224.76410000000001</v>
      </c>
      <c r="Q57" s="166">
        <v>228.52170000000001</v>
      </c>
      <c r="R57" s="166">
        <v>223.89750000000001</v>
      </c>
      <c r="S57" s="166">
        <v>220.8047</v>
      </c>
      <c r="T57" s="166">
        <v>221.00290000000001</v>
      </c>
      <c r="U57" s="166">
        <v>228.2</v>
      </c>
      <c r="V57" s="165">
        <v>0</v>
      </c>
      <c r="W57" s="166">
        <v>225.6</v>
      </c>
      <c r="X57" s="165">
        <v>140.92349999999999</v>
      </c>
      <c r="Y57" s="166">
        <v>140.02070000000001</v>
      </c>
      <c r="Z57" s="166">
        <v>140.01249999999999</v>
      </c>
      <c r="AA57" s="166">
        <v>138.1729</v>
      </c>
      <c r="AB57" s="165">
        <v>135.3228</v>
      </c>
      <c r="AC57" s="165">
        <v>0</v>
      </c>
      <c r="AD57" s="166">
        <v>141.60489999999999</v>
      </c>
      <c r="AE57" s="166">
        <v>125.2577</v>
      </c>
      <c r="AF57" s="166">
        <v>141.35040000000001</v>
      </c>
    </row>
    <row r="58" spans="1:32" x14ac:dyDescent="0.3">
      <c r="A58" s="234" t="s">
        <v>819</v>
      </c>
      <c r="B58" s="234"/>
      <c r="C58" s="168">
        <v>527.40160000000003</v>
      </c>
      <c r="D58" s="168">
        <v>529.16660000000002</v>
      </c>
      <c r="E58" s="168">
        <v>526.66089999999997</v>
      </c>
      <c r="F58" s="168">
        <v>527.10860000000002</v>
      </c>
      <c r="G58" s="168">
        <v>529.85969999999998</v>
      </c>
      <c r="H58" s="168">
        <v>517.97630000000004</v>
      </c>
      <c r="I58" s="168">
        <v>518.94849999999997</v>
      </c>
      <c r="J58" s="168">
        <v>508.42559999999997</v>
      </c>
      <c r="K58" s="168">
        <v>505.4298</v>
      </c>
      <c r="L58" s="168">
        <v>487.6703</v>
      </c>
      <c r="M58" s="168">
        <v>511.29520000000002</v>
      </c>
      <c r="N58" s="168">
        <v>497.1103</v>
      </c>
      <c r="O58" s="168">
        <v>229.93530000000001</v>
      </c>
      <c r="P58" s="168">
        <v>228.9034</v>
      </c>
      <c r="Q58" s="168">
        <v>231.48060000000001</v>
      </c>
      <c r="R58" s="168">
        <v>227.1019</v>
      </c>
      <c r="S58" s="168">
        <v>224.76929999999999</v>
      </c>
      <c r="T58" s="168">
        <v>222.4838</v>
      </c>
      <c r="U58" s="168">
        <v>229.7</v>
      </c>
      <c r="V58" s="168">
        <v>0</v>
      </c>
      <c r="W58" s="168">
        <v>227</v>
      </c>
      <c r="X58" s="168">
        <v>141.7655</v>
      </c>
      <c r="Y58" s="168">
        <v>141.8742</v>
      </c>
      <c r="Z58" s="168">
        <v>140.26159999999999</v>
      </c>
      <c r="AA58" s="168">
        <v>139.05099999999999</v>
      </c>
      <c r="AB58" s="168">
        <v>135.3228</v>
      </c>
      <c r="AC58" s="168">
        <v>0</v>
      </c>
      <c r="AD58" s="168">
        <v>143.56639999999999</v>
      </c>
      <c r="AE58" s="168">
        <v>127.3672</v>
      </c>
      <c r="AF58" s="168">
        <v>142.9434</v>
      </c>
    </row>
    <row r="59" spans="1:32" x14ac:dyDescent="0.3">
      <c r="A59" s="234" t="s">
        <v>820</v>
      </c>
      <c r="B59" s="234"/>
      <c r="C59" s="168">
        <v>497.50110000000001</v>
      </c>
      <c r="D59" s="168">
        <v>497.97120000000001</v>
      </c>
      <c r="E59" s="168">
        <v>494.25670000000002</v>
      </c>
      <c r="F59" s="168">
        <v>509.46350000000001</v>
      </c>
      <c r="G59" s="168">
        <v>511.99709999999999</v>
      </c>
      <c r="H59" s="168">
        <v>508.26089999999999</v>
      </c>
      <c r="I59" s="168">
        <v>513.48850000000004</v>
      </c>
      <c r="J59" s="168">
        <v>497.37090000000001</v>
      </c>
      <c r="K59" s="168">
        <v>497.24650000000003</v>
      </c>
      <c r="L59" s="168">
        <v>478.20049999999998</v>
      </c>
      <c r="M59" s="168">
        <v>502.58359999999999</v>
      </c>
      <c r="N59" s="168">
        <v>488.27449999999999</v>
      </c>
      <c r="O59" s="168">
        <v>223.0386</v>
      </c>
      <c r="P59" s="168">
        <v>219.62700000000001</v>
      </c>
      <c r="Q59" s="168">
        <v>221.7997</v>
      </c>
      <c r="R59" s="168">
        <v>218.8313</v>
      </c>
      <c r="S59" s="168">
        <v>215.0461</v>
      </c>
      <c r="T59" s="168">
        <v>220.26599999999999</v>
      </c>
      <c r="U59" s="168">
        <v>225.1</v>
      </c>
      <c r="V59" s="168">
        <v>0</v>
      </c>
      <c r="W59" s="168">
        <v>223.5</v>
      </c>
      <c r="X59" s="168">
        <v>140.90119999999999</v>
      </c>
      <c r="Y59" s="168">
        <v>139.0222</v>
      </c>
      <c r="Z59" s="168">
        <v>136.52610000000001</v>
      </c>
      <c r="AA59" s="168">
        <v>137.27379999999999</v>
      </c>
      <c r="AB59" s="168">
        <v>134.82599999999999</v>
      </c>
      <c r="AC59" s="168">
        <v>0</v>
      </c>
      <c r="AD59" s="168">
        <v>140.4632</v>
      </c>
      <c r="AE59" s="168">
        <v>123.19710000000001</v>
      </c>
      <c r="AF59" s="168">
        <v>139.36940000000001</v>
      </c>
    </row>
    <row r="60" spans="1:32" x14ac:dyDescent="0.3">
      <c r="A60" s="234" t="s">
        <v>821</v>
      </c>
      <c r="B60" s="234"/>
      <c r="C60" s="168">
        <v>510.94862291666658</v>
      </c>
      <c r="D60" s="168">
        <v>514.31292916666666</v>
      </c>
      <c r="E60" s="168">
        <v>512.55960625</v>
      </c>
      <c r="F60" s="168">
        <v>516.31305833333329</v>
      </c>
      <c r="G60" s="168">
        <v>519.2514854166667</v>
      </c>
      <c r="H60" s="168">
        <v>513.20870227272724</v>
      </c>
      <c r="I60" s="168">
        <v>517.11641041666667</v>
      </c>
      <c r="J60" s="168">
        <v>502.53687500000001</v>
      </c>
      <c r="K60" s="168">
        <v>501.07848958333329</v>
      </c>
      <c r="L60" s="168">
        <v>482.79582916666664</v>
      </c>
      <c r="M60" s="168">
        <v>506.83658124999999</v>
      </c>
      <c r="N60" s="168">
        <v>492.17894999999999</v>
      </c>
      <c r="O60" s="168">
        <v>226.67560416666666</v>
      </c>
      <c r="P60" s="168">
        <v>225.18946458333332</v>
      </c>
      <c r="Q60" s="168">
        <v>226.60136458333332</v>
      </c>
      <c r="R60" s="168">
        <v>222.90545624999999</v>
      </c>
      <c r="S60" s="168">
        <v>219.58748541666665</v>
      </c>
      <c r="T60" s="168">
        <v>221.25979791666666</v>
      </c>
      <c r="U60" s="168">
        <v>227.47291666666666</v>
      </c>
      <c r="V60" s="168">
        <v>0</v>
      </c>
      <c r="W60" s="168">
        <v>225.33750000000001</v>
      </c>
      <c r="X60" s="168">
        <v>140.92199375000001</v>
      </c>
      <c r="Y60" s="168">
        <v>140.30450416666665</v>
      </c>
      <c r="Z60" s="168">
        <v>138.11096041666664</v>
      </c>
      <c r="AA60" s="168">
        <v>138.11988333333332</v>
      </c>
      <c r="AB60" s="168">
        <v>135.25811250000001</v>
      </c>
      <c r="AC60" s="168">
        <v>0</v>
      </c>
      <c r="AD60" s="168">
        <v>141.64244166666666</v>
      </c>
      <c r="AE60" s="168">
        <v>125.41186041666667</v>
      </c>
      <c r="AF60" s="168">
        <v>141.37639166666668</v>
      </c>
    </row>
    <row r="61" spans="1:32" x14ac:dyDescent="0.3">
      <c r="A61" s="234" t="s">
        <v>2307</v>
      </c>
      <c r="B61" s="234"/>
      <c r="C61" s="156" t="s">
        <v>171</v>
      </c>
      <c r="D61" s="156" t="s">
        <v>171</v>
      </c>
      <c r="E61" s="156" t="s">
        <v>171</v>
      </c>
      <c r="F61" s="156" t="s">
        <v>2308</v>
      </c>
      <c r="G61" s="156" t="s">
        <v>2308</v>
      </c>
      <c r="H61" s="156" t="s">
        <v>2308</v>
      </c>
      <c r="I61" s="156" t="s">
        <v>451</v>
      </c>
      <c r="J61" s="156" t="s">
        <v>451</v>
      </c>
      <c r="K61" s="156" t="s">
        <v>451</v>
      </c>
      <c r="L61" s="156" t="s">
        <v>451</v>
      </c>
      <c r="M61" s="156" t="s">
        <v>451</v>
      </c>
      <c r="N61" s="156" t="s">
        <v>451</v>
      </c>
      <c r="O61" s="156" t="s">
        <v>171</v>
      </c>
      <c r="P61" s="156" t="s">
        <v>171</v>
      </c>
      <c r="Q61" s="156" t="s">
        <v>171</v>
      </c>
      <c r="R61" s="156" t="s">
        <v>2308</v>
      </c>
      <c r="S61" s="156" t="s">
        <v>2308</v>
      </c>
      <c r="T61" s="156" t="s">
        <v>451</v>
      </c>
      <c r="U61" s="156" t="s">
        <v>451</v>
      </c>
      <c r="V61" s="156" t="s">
        <v>451</v>
      </c>
      <c r="W61" s="156" t="s">
        <v>451</v>
      </c>
      <c r="X61" s="156" t="s">
        <v>451</v>
      </c>
      <c r="Y61" s="156" t="s">
        <v>451</v>
      </c>
      <c r="Z61" s="156" t="s">
        <v>451</v>
      </c>
      <c r="AA61" s="156" t="s">
        <v>451</v>
      </c>
      <c r="AB61" s="156" t="s">
        <v>451</v>
      </c>
      <c r="AC61" s="156" t="s">
        <v>451</v>
      </c>
      <c r="AD61" s="156" t="s">
        <v>451</v>
      </c>
      <c r="AE61" s="156" t="s">
        <v>451</v>
      </c>
      <c r="AF61" s="156" t="s">
        <v>451</v>
      </c>
    </row>
    <row r="62" spans="1:32" ht="27" customHeight="1" x14ac:dyDescent="0.3">
      <c r="A62" s="234" t="s">
        <v>3</v>
      </c>
      <c r="B62" s="234"/>
      <c r="C62" s="233" t="s">
        <v>488</v>
      </c>
      <c r="D62" s="233"/>
      <c r="E62" s="233"/>
      <c r="F62" s="233"/>
      <c r="G62" s="233"/>
      <c r="H62" s="233"/>
      <c r="I62" s="233" t="s">
        <v>176</v>
      </c>
      <c r="J62" s="233" t="s">
        <v>488</v>
      </c>
      <c r="K62" s="233" t="s">
        <v>176</v>
      </c>
      <c r="L62" s="233" t="s">
        <v>488</v>
      </c>
      <c r="M62" s="233" t="s">
        <v>382</v>
      </c>
      <c r="N62" s="233" t="s">
        <v>176</v>
      </c>
      <c r="O62" s="233" t="s">
        <v>43</v>
      </c>
      <c r="P62" s="233"/>
      <c r="Q62" s="233"/>
      <c r="R62" s="233"/>
      <c r="S62" s="233"/>
      <c r="T62" s="233" t="s">
        <v>488</v>
      </c>
      <c r="U62" s="233" t="s">
        <v>2317</v>
      </c>
      <c r="V62" s="233"/>
      <c r="W62" s="233"/>
      <c r="X62" s="233" t="s">
        <v>43</v>
      </c>
      <c r="Y62" s="233" t="s">
        <v>895</v>
      </c>
      <c r="Z62" s="233" t="s">
        <v>43</v>
      </c>
      <c r="AA62" s="233" t="s">
        <v>2318</v>
      </c>
      <c r="AB62" s="233" t="s">
        <v>547</v>
      </c>
      <c r="AC62" s="233" t="s">
        <v>43</v>
      </c>
      <c r="AD62" s="233" t="s">
        <v>23</v>
      </c>
      <c r="AE62" s="233" t="s">
        <v>43</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2677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2678</v>
      </c>
      <c r="C5" s="1"/>
      <c r="D5" s="1"/>
      <c r="E5" s="1"/>
      <c r="F5" s="1"/>
      <c r="G5" s="1"/>
    </row>
    <row r="6" spans="1:7" ht="34.950000000000003" customHeight="1" x14ac:dyDescent="0.3">
      <c r="A6" s="1"/>
      <c r="B6" s="3" t="s">
        <v>3</v>
      </c>
      <c r="C6" s="3" t="s">
        <v>4</v>
      </c>
      <c r="D6" s="3" t="s">
        <v>6</v>
      </c>
      <c r="E6" s="3" t="s">
        <v>7</v>
      </c>
      <c r="F6" s="3" t="s">
        <v>8</v>
      </c>
      <c r="G6" s="3" t="s">
        <v>2679</v>
      </c>
    </row>
    <row r="7" spans="1:7" x14ac:dyDescent="0.3">
      <c r="A7" s="1"/>
      <c r="B7" s="6" t="s">
        <v>212</v>
      </c>
      <c r="C7" s="6" t="s">
        <v>2680</v>
      </c>
      <c r="D7" s="86" t="s">
        <v>2681</v>
      </c>
      <c r="E7" s="86" t="s">
        <v>18</v>
      </c>
      <c r="F7" s="86" t="s">
        <v>2682</v>
      </c>
      <c r="G7" s="6" t="s">
        <v>2683</v>
      </c>
    </row>
    <row r="8" spans="1:7" x14ac:dyDescent="0.3">
      <c r="A8" s="1"/>
      <c r="B8" s="6" t="s">
        <v>212</v>
      </c>
      <c r="C8" s="6" t="s">
        <v>2684</v>
      </c>
      <c r="D8" s="86" t="s">
        <v>2685</v>
      </c>
      <c r="E8" s="86" t="s">
        <v>18</v>
      </c>
      <c r="F8" s="86" t="s">
        <v>1194</v>
      </c>
      <c r="G8" s="6" t="s">
        <v>2686</v>
      </c>
    </row>
    <row r="9" spans="1:7" x14ac:dyDescent="0.3">
      <c r="A9" s="1"/>
      <c r="B9" s="6" t="s">
        <v>212</v>
      </c>
      <c r="C9" s="6" t="s">
        <v>2687</v>
      </c>
      <c r="D9" s="86" t="s">
        <v>2688</v>
      </c>
      <c r="E9" s="86" t="s">
        <v>18</v>
      </c>
      <c r="F9" s="86" t="s">
        <v>2689</v>
      </c>
      <c r="G9" s="6" t="s">
        <v>2690</v>
      </c>
    </row>
    <row r="10" spans="1:7" x14ac:dyDescent="0.3">
      <c r="A10" s="1"/>
      <c r="B10" s="6" t="s">
        <v>29</v>
      </c>
      <c r="C10" s="6" t="s">
        <v>2691</v>
      </c>
      <c r="D10" s="86" t="s">
        <v>2692</v>
      </c>
      <c r="E10" s="86" t="s">
        <v>18</v>
      </c>
      <c r="F10" s="86" t="s">
        <v>2693</v>
      </c>
      <c r="G10" s="6" t="s">
        <v>2694</v>
      </c>
    </row>
    <row r="11" spans="1:7" x14ac:dyDescent="0.3">
      <c r="A11" s="1"/>
      <c r="B11" s="6" t="s">
        <v>43</v>
      </c>
      <c r="C11" s="6" t="s">
        <v>2695</v>
      </c>
      <c r="D11" s="86" t="s">
        <v>2696</v>
      </c>
      <c r="E11" s="86" t="s">
        <v>18</v>
      </c>
      <c r="F11" s="86" t="s">
        <v>2697</v>
      </c>
      <c r="G11" s="6" t="s">
        <v>2698</v>
      </c>
    </row>
    <row r="12" spans="1:7" x14ac:dyDescent="0.3">
      <c r="A12" s="1"/>
      <c r="B12" s="6" t="s">
        <v>43</v>
      </c>
      <c r="C12" s="6" t="s">
        <v>2699</v>
      </c>
      <c r="D12" s="86" t="s">
        <v>2700</v>
      </c>
      <c r="E12" s="86" t="s">
        <v>18</v>
      </c>
      <c r="F12" s="86" t="s">
        <v>2701</v>
      </c>
      <c r="G12" s="6" t="s">
        <v>2702</v>
      </c>
    </row>
    <row r="13" spans="1:7" x14ac:dyDescent="0.3">
      <c r="A13" s="1"/>
      <c r="B13" s="6" t="s">
        <v>43</v>
      </c>
      <c r="C13" s="6" t="s">
        <v>2703</v>
      </c>
      <c r="D13" s="86" t="s">
        <v>2704</v>
      </c>
      <c r="E13" s="86" t="s">
        <v>18</v>
      </c>
      <c r="F13" s="86" t="s">
        <v>2705</v>
      </c>
      <c r="G13" s="6" t="s">
        <v>2698</v>
      </c>
    </row>
    <row r="14" spans="1:7" x14ac:dyDescent="0.3">
      <c r="A14" s="1"/>
      <c r="B14" s="6" t="s">
        <v>43</v>
      </c>
      <c r="C14" s="6" t="s">
        <v>2706</v>
      </c>
      <c r="D14" s="86" t="s">
        <v>2707</v>
      </c>
      <c r="E14" s="86" t="s">
        <v>18</v>
      </c>
      <c r="F14" s="86" t="s">
        <v>2708</v>
      </c>
      <c r="G14" s="6" t="s">
        <v>2709</v>
      </c>
    </row>
    <row r="15" spans="1:7" x14ac:dyDescent="0.3">
      <c r="A15" s="1"/>
      <c r="B15" s="6" t="s">
        <v>488</v>
      </c>
      <c r="C15" s="6" t="s">
        <v>2710</v>
      </c>
      <c r="D15" s="86" t="s">
        <v>2130</v>
      </c>
      <c r="E15" s="86" t="s">
        <v>18</v>
      </c>
      <c r="F15" s="86" t="s">
        <v>2711</v>
      </c>
      <c r="G15" s="6" t="s">
        <v>2712</v>
      </c>
    </row>
    <row r="16" spans="1:7" x14ac:dyDescent="0.3">
      <c r="A16" s="1"/>
      <c r="B16" s="6" t="s">
        <v>2713</v>
      </c>
      <c r="C16" s="6" t="s">
        <v>2714</v>
      </c>
      <c r="D16" s="86" t="s">
        <v>2715</v>
      </c>
      <c r="E16" s="86" t="s">
        <v>18</v>
      </c>
      <c r="F16" s="86" t="s">
        <v>2716</v>
      </c>
      <c r="G16" s="6" t="s">
        <v>2717</v>
      </c>
    </row>
    <row r="17" spans="1:7" x14ac:dyDescent="0.3">
      <c r="A17" s="1"/>
      <c r="B17" s="6" t="s">
        <v>43</v>
      </c>
      <c r="C17" s="6" t="s">
        <v>2718</v>
      </c>
      <c r="D17" s="86" t="s">
        <v>2116</v>
      </c>
      <c r="E17" s="86" t="s">
        <v>2719</v>
      </c>
      <c r="F17" s="86" t="s">
        <v>2720</v>
      </c>
      <c r="G17" s="6" t="s">
        <v>2721</v>
      </c>
    </row>
    <row r="18" spans="1:7" x14ac:dyDescent="0.3">
      <c r="A18" s="1"/>
      <c r="B18" s="6" t="s">
        <v>29</v>
      </c>
      <c r="C18" s="6" t="s">
        <v>2722</v>
      </c>
      <c r="D18" s="86" t="s">
        <v>2723</v>
      </c>
      <c r="E18" s="86" t="s">
        <v>2724</v>
      </c>
      <c r="F18" s="86" t="s">
        <v>2725</v>
      </c>
      <c r="G18" s="6" t="s">
        <v>2726</v>
      </c>
    </row>
    <row r="19" spans="1:7" x14ac:dyDescent="0.3">
      <c r="A19" s="1"/>
      <c r="B19" s="6" t="s">
        <v>212</v>
      </c>
      <c r="C19" s="6" t="s">
        <v>2684</v>
      </c>
      <c r="D19" s="86" t="s">
        <v>2685</v>
      </c>
      <c r="E19" s="86" t="s">
        <v>2727</v>
      </c>
      <c r="F19" s="86" t="s">
        <v>2728</v>
      </c>
      <c r="G19" s="6" t="s">
        <v>2686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2729</v>
      </c>
      <c r="C5" s="1"/>
      <c r="D5" s="1"/>
      <c r="E5" s="1"/>
      <c r="F5" s="1"/>
      <c r="G5" s="1"/>
      <c r="H5" s="1"/>
      <c r="I5" s="1"/>
    </row>
    <row r="6" spans="1:9" ht="34.950000000000003" customHeight="1" x14ac:dyDescent="0.3">
      <c r="A6" s="1"/>
      <c r="B6" s="3" t="s">
        <v>4</v>
      </c>
      <c r="C6" s="3" t="s">
        <v>2730</v>
      </c>
      <c r="D6" s="3" t="s">
        <v>2731</v>
      </c>
      <c r="E6" s="3" t="s">
        <v>7</v>
      </c>
      <c r="F6" s="3" t="s">
        <v>8</v>
      </c>
      <c r="G6" s="3" t="s">
        <v>2732</v>
      </c>
      <c r="H6" s="3" t="s">
        <v>2679</v>
      </c>
      <c r="I6" s="3" t="s">
        <v>2733</v>
      </c>
    </row>
    <row r="7" spans="1:9" ht="26.4" x14ac:dyDescent="0.3">
      <c r="A7" s="1"/>
      <c r="B7" s="6" t="s">
        <v>2734</v>
      </c>
      <c r="C7" s="6" t="s">
        <v>557</v>
      </c>
      <c r="D7" s="86" t="s">
        <v>26</v>
      </c>
      <c r="E7" s="86" t="s">
        <v>1202</v>
      </c>
      <c r="F7" s="86" t="s">
        <v>19</v>
      </c>
      <c r="G7" s="6" t="s">
        <v>915</v>
      </c>
      <c r="H7" s="6" t="s">
        <v>2735</v>
      </c>
      <c r="I7" s="6"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activeCell="A59" sqref="A59"/>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2737</v>
      </c>
      <c r="C5" s="1"/>
      <c r="D5" s="1"/>
      <c r="E5" s="1"/>
      <c r="F5" s="1"/>
      <c r="G5" s="1"/>
      <c r="H5" s="1"/>
      <c r="I5" s="1"/>
    </row>
    <row r="6" spans="1:9" ht="30" customHeight="1" x14ac:dyDescent="0.3">
      <c r="A6" s="1"/>
      <c r="B6" s="206" t="s">
        <v>2738</v>
      </c>
      <c r="C6" s="206"/>
      <c r="D6" s="206"/>
      <c r="E6" s="206"/>
      <c r="F6" s="206"/>
      <c r="G6" s="206"/>
      <c r="H6" s="206"/>
      <c r="I6" s="206"/>
    </row>
    <row r="7" spans="1:9" ht="19.95" customHeight="1" x14ac:dyDescent="0.3">
      <c r="A7" s="1"/>
      <c r="B7" s="206" t="s">
        <v>2739</v>
      </c>
      <c r="C7" s="206" t="s">
        <v>2740</v>
      </c>
      <c r="D7" s="206"/>
      <c r="E7" s="206" t="s">
        <v>2741</v>
      </c>
      <c r="F7" s="206"/>
      <c r="G7" s="206" t="s">
        <v>2742</v>
      </c>
      <c r="H7" s="206"/>
      <c r="I7" s="206"/>
    </row>
    <row r="8" spans="1:9" ht="19.95" customHeight="1" x14ac:dyDescent="0.3">
      <c r="A8" s="1"/>
      <c r="B8" s="206"/>
      <c r="C8" s="3" t="s">
        <v>2743</v>
      </c>
      <c r="D8" s="3" t="s">
        <v>2744</v>
      </c>
      <c r="E8" s="3" t="s">
        <v>2743</v>
      </c>
      <c r="F8" s="3" t="s">
        <v>2744</v>
      </c>
      <c r="G8" s="3" t="s">
        <v>2743</v>
      </c>
      <c r="H8" s="3" t="s">
        <v>2744</v>
      </c>
      <c r="I8" s="3" t="s">
        <v>2745</v>
      </c>
    </row>
    <row r="9" spans="1:9" ht="26.4" x14ac:dyDescent="0.3">
      <c r="A9" s="1"/>
      <c r="B9" s="86" t="s">
        <v>2746</v>
      </c>
      <c r="C9" s="86" t="s">
        <v>2747</v>
      </c>
      <c r="D9" s="86" t="s">
        <v>2747</v>
      </c>
      <c r="E9" s="86" t="s">
        <v>2747</v>
      </c>
      <c r="F9" s="86" t="s">
        <v>2747</v>
      </c>
      <c r="G9" s="86" t="s">
        <v>2747</v>
      </c>
      <c r="H9" s="86" t="s">
        <v>2747</v>
      </c>
      <c r="I9" s="86" t="s">
        <v>2748</v>
      </c>
    </row>
    <row r="10" spans="1:9" ht="26.4" x14ac:dyDescent="0.3">
      <c r="A10" s="1"/>
      <c r="B10" s="86" t="s">
        <v>2749</v>
      </c>
      <c r="C10" s="86" t="s">
        <v>2747</v>
      </c>
      <c r="D10" s="86" t="s">
        <v>2747</v>
      </c>
      <c r="E10" s="86" t="s">
        <v>2747</v>
      </c>
      <c r="F10" s="86" t="s">
        <v>2747</v>
      </c>
      <c r="G10" s="86" t="s">
        <v>2747</v>
      </c>
      <c r="H10" s="86" t="s">
        <v>2747</v>
      </c>
      <c r="I10" s="86" t="s">
        <v>2748</v>
      </c>
    </row>
    <row r="11" spans="1:9" ht="26.4" x14ac:dyDescent="0.3">
      <c r="A11" s="1"/>
      <c r="B11" s="86" t="s">
        <v>2750</v>
      </c>
      <c r="C11" s="86" t="s">
        <v>2751</v>
      </c>
      <c r="D11" s="86" t="s">
        <v>2752</v>
      </c>
      <c r="E11" s="86" t="s">
        <v>2753</v>
      </c>
      <c r="F11" s="86" t="s">
        <v>2754</v>
      </c>
      <c r="G11" s="86" t="s">
        <v>915</v>
      </c>
      <c r="H11" s="86" t="s">
        <v>915</v>
      </c>
      <c r="I11" s="86" t="s">
        <v>915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748</v>
      </c>
      <c r="C14" s="206"/>
      <c r="D14" s="206"/>
      <c r="E14" s="206"/>
      <c r="F14" s="206"/>
      <c r="G14" s="206"/>
      <c r="H14" s="206"/>
      <c r="I14" s="206"/>
    </row>
    <row r="15" spans="1:9" ht="19.95" customHeight="1" x14ac:dyDescent="0.3">
      <c r="A15" s="1"/>
      <c r="B15" s="206" t="s">
        <v>2739</v>
      </c>
      <c r="C15" s="206" t="s">
        <v>2740</v>
      </c>
      <c r="D15" s="206"/>
      <c r="E15" s="206" t="s">
        <v>2741</v>
      </c>
      <c r="F15" s="206"/>
      <c r="G15" s="206" t="s">
        <v>2742</v>
      </c>
      <c r="H15" s="206"/>
      <c r="I15" s="206"/>
    </row>
    <row r="16" spans="1:9" ht="19.95" customHeight="1" x14ac:dyDescent="0.3">
      <c r="A16" s="1"/>
      <c r="B16" s="206"/>
      <c r="C16" s="3" t="s">
        <v>2743</v>
      </c>
      <c r="D16" s="3" t="s">
        <v>2744</v>
      </c>
      <c r="E16" s="3" t="s">
        <v>2743</v>
      </c>
      <c r="F16" s="3" t="s">
        <v>2744</v>
      </c>
      <c r="G16" s="3" t="s">
        <v>2743</v>
      </c>
      <c r="H16" s="3" t="s">
        <v>2744</v>
      </c>
      <c r="I16" s="3" t="s">
        <v>2745</v>
      </c>
    </row>
    <row r="17" spans="1:9" ht="26.4" x14ac:dyDescent="0.3">
      <c r="A17" s="1"/>
      <c r="B17" s="86" t="s">
        <v>2746</v>
      </c>
      <c r="C17" s="86" t="s">
        <v>2747</v>
      </c>
      <c r="D17" s="86" t="s">
        <v>2747</v>
      </c>
      <c r="E17" s="86" t="s">
        <v>2747</v>
      </c>
      <c r="F17" s="86" t="s">
        <v>2747</v>
      </c>
      <c r="G17" s="86" t="s">
        <v>2747</v>
      </c>
      <c r="H17" s="86" t="s">
        <v>2747</v>
      </c>
      <c r="I17" s="86" t="s">
        <v>2748</v>
      </c>
    </row>
    <row r="18" spans="1:9" ht="26.4" x14ac:dyDescent="0.3">
      <c r="A18" s="1"/>
      <c r="B18" s="86" t="s">
        <v>2749</v>
      </c>
      <c r="C18" s="86" t="s">
        <v>2747</v>
      </c>
      <c r="D18" s="86" t="s">
        <v>2747</v>
      </c>
      <c r="E18" s="86" t="s">
        <v>2747</v>
      </c>
      <c r="F18" s="86" t="s">
        <v>2747</v>
      </c>
      <c r="G18" s="86" t="s">
        <v>2747</v>
      </c>
      <c r="H18" s="86" t="s">
        <v>2747</v>
      </c>
      <c r="I18" s="86" t="s">
        <v>2748</v>
      </c>
    </row>
    <row r="19" spans="1:9" x14ac:dyDescent="0.3">
      <c r="A19" s="1"/>
      <c r="B19" s="86" t="s">
        <v>2750</v>
      </c>
      <c r="C19" s="86" t="s">
        <v>2747</v>
      </c>
      <c r="D19" s="86" t="s">
        <v>2747</v>
      </c>
      <c r="E19" s="86" t="s">
        <v>2747</v>
      </c>
      <c r="F19" s="86" t="s">
        <v>2747</v>
      </c>
      <c r="G19" s="86" t="s">
        <v>915</v>
      </c>
      <c r="H19" s="86" t="s">
        <v>915</v>
      </c>
      <c r="I19" s="86" t="s">
        <v>915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2755</v>
      </c>
      <c r="C22" s="206"/>
      <c r="D22" s="206"/>
      <c r="E22" s="206"/>
      <c r="F22" s="206"/>
      <c r="G22" s="206"/>
      <c r="H22" s="206"/>
      <c r="I22" s="206"/>
    </row>
    <row r="23" spans="1:9" ht="19.95" customHeight="1" x14ac:dyDescent="0.3">
      <c r="A23" s="1"/>
      <c r="B23" s="206" t="s">
        <v>2739</v>
      </c>
      <c r="C23" s="206" t="s">
        <v>2740</v>
      </c>
      <c r="D23" s="206"/>
      <c r="E23" s="206" t="s">
        <v>2741</v>
      </c>
      <c r="F23" s="206"/>
      <c r="G23" s="206" t="s">
        <v>2742</v>
      </c>
      <c r="H23" s="206"/>
      <c r="I23" s="206"/>
    </row>
    <row r="24" spans="1:9" ht="19.95" customHeight="1" x14ac:dyDescent="0.3">
      <c r="A24" s="1"/>
      <c r="B24" s="206"/>
      <c r="C24" s="3" t="s">
        <v>2743</v>
      </c>
      <c r="D24" s="3" t="s">
        <v>2744</v>
      </c>
      <c r="E24" s="3" t="s">
        <v>2743</v>
      </c>
      <c r="F24" s="3" t="s">
        <v>2744</v>
      </c>
      <c r="G24" s="3" t="s">
        <v>2743</v>
      </c>
      <c r="H24" s="3" t="s">
        <v>2744</v>
      </c>
      <c r="I24" s="3" t="s">
        <v>2745</v>
      </c>
    </row>
    <row r="25" spans="1:9" ht="26.4" x14ac:dyDescent="0.3">
      <c r="A25" s="1"/>
      <c r="B25" s="86" t="s">
        <v>2746</v>
      </c>
      <c r="C25" s="86" t="s">
        <v>2747</v>
      </c>
      <c r="D25" s="86" t="s">
        <v>2747</v>
      </c>
      <c r="E25" s="86" t="s">
        <v>2747</v>
      </c>
      <c r="F25" s="86" t="s">
        <v>2747</v>
      </c>
      <c r="G25" s="86" t="s">
        <v>2747</v>
      </c>
      <c r="H25" s="86" t="s">
        <v>2747</v>
      </c>
      <c r="I25" s="86" t="s">
        <v>2748</v>
      </c>
    </row>
    <row r="26" spans="1:9" ht="26.4" x14ac:dyDescent="0.3">
      <c r="A26" s="1"/>
      <c r="B26" s="86" t="s">
        <v>2749</v>
      </c>
      <c r="C26" s="86" t="s">
        <v>2747</v>
      </c>
      <c r="D26" s="86" t="s">
        <v>2747</v>
      </c>
      <c r="E26" s="86" t="s">
        <v>2747</v>
      </c>
      <c r="F26" s="86" t="s">
        <v>2747</v>
      </c>
      <c r="G26" s="86" t="s">
        <v>2747</v>
      </c>
      <c r="H26" s="86" t="s">
        <v>2747</v>
      </c>
      <c r="I26" s="86" t="s">
        <v>2748</v>
      </c>
    </row>
    <row r="27" spans="1:9" ht="26.4" x14ac:dyDescent="0.3">
      <c r="A27" s="1"/>
      <c r="B27" s="86" t="s">
        <v>2750</v>
      </c>
      <c r="C27" s="86" t="s">
        <v>2756</v>
      </c>
      <c r="D27" s="86" t="s">
        <v>2757</v>
      </c>
      <c r="E27" s="86" t="s">
        <v>2753</v>
      </c>
      <c r="F27" s="86" t="s">
        <v>2758</v>
      </c>
      <c r="G27" s="86" t="s">
        <v>915</v>
      </c>
      <c r="H27" s="86" t="s">
        <v>915</v>
      </c>
      <c r="I27" s="86" t="s">
        <v>915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2663</v>
      </c>
      <c r="C30" s="206"/>
      <c r="D30" s="206"/>
      <c r="E30" s="206"/>
      <c r="F30" s="206"/>
      <c r="G30" s="206"/>
      <c r="H30" s="206"/>
      <c r="I30" s="206"/>
    </row>
    <row r="31" spans="1:9" ht="19.95" customHeight="1" x14ac:dyDescent="0.3">
      <c r="A31" s="1"/>
      <c r="B31" s="206" t="s">
        <v>2739</v>
      </c>
      <c r="C31" s="206" t="s">
        <v>2740</v>
      </c>
      <c r="D31" s="206"/>
      <c r="E31" s="206" t="s">
        <v>2741</v>
      </c>
      <c r="F31" s="206"/>
      <c r="G31" s="206" t="s">
        <v>2742</v>
      </c>
      <c r="H31" s="206"/>
      <c r="I31" s="206"/>
    </row>
    <row r="32" spans="1:9" ht="19.95" customHeight="1" x14ac:dyDescent="0.3">
      <c r="A32" s="1"/>
      <c r="B32" s="206"/>
      <c r="C32" s="3" t="s">
        <v>2743</v>
      </c>
      <c r="D32" s="3" t="s">
        <v>2744</v>
      </c>
      <c r="E32" s="3" t="s">
        <v>2743</v>
      </c>
      <c r="F32" s="3" t="s">
        <v>2744</v>
      </c>
      <c r="G32" s="3" t="s">
        <v>2743</v>
      </c>
      <c r="H32" s="3" t="s">
        <v>2744</v>
      </c>
      <c r="I32" s="3" t="s">
        <v>2745</v>
      </c>
    </row>
    <row r="33" spans="1:9" ht="26.4" x14ac:dyDescent="0.3">
      <c r="A33" s="1"/>
      <c r="B33" s="86" t="s">
        <v>2746</v>
      </c>
      <c r="C33" s="86" t="s">
        <v>2747</v>
      </c>
      <c r="D33" s="86" t="s">
        <v>2747</v>
      </c>
      <c r="E33" s="86" t="s">
        <v>2747</v>
      </c>
      <c r="F33" s="86" t="s">
        <v>2747</v>
      </c>
      <c r="G33" s="86" t="s">
        <v>2747</v>
      </c>
      <c r="H33" s="86" t="s">
        <v>2747</v>
      </c>
      <c r="I33" s="86" t="s">
        <v>2748</v>
      </c>
    </row>
    <row r="34" spans="1:9" ht="26.4" x14ac:dyDescent="0.3">
      <c r="A34" s="1"/>
      <c r="B34" s="86" t="s">
        <v>2749</v>
      </c>
      <c r="C34" s="86" t="s">
        <v>2747</v>
      </c>
      <c r="D34" s="86" t="s">
        <v>2747</v>
      </c>
      <c r="E34" s="86" t="s">
        <v>2747</v>
      </c>
      <c r="F34" s="86" t="s">
        <v>2747</v>
      </c>
      <c r="G34" s="86" t="s">
        <v>2747</v>
      </c>
      <c r="H34" s="86" t="s">
        <v>2747</v>
      </c>
      <c r="I34" s="86" t="s">
        <v>2748</v>
      </c>
    </row>
    <row r="35" spans="1:9" ht="26.4" x14ac:dyDescent="0.3">
      <c r="A35" s="1"/>
      <c r="B35" s="86" t="s">
        <v>2750</v>
      </c>
      <c r="C35" s="86" t="s">
        <v>2751</v>
      </c>
      <c r="D35" s="86" t="s">
        <v>2752</v>
      </c>
      <c r="E35" s="86" t="s">
        <v>2753</v>
      </c>
      <c r="F35" s="86" t="s">
        <v>2754</v>
      </c>
      <c r="G35" s="86" t="s">
        <v>915</v>
      </c>
      <c r="H35" s="86" t="s">
        <v>915</v>
      </c>
      <c r="I35" s="86" t="s">
        <v>915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548</v>
      </c>
      <c r="C38" s="206"/>
      <c r="D38" s="206"/>
      <c r="E38" s="206"/>
      <c r="F38" s="206"/>
      <c r="G38" s="206"/>
      <c r="H38" s="206"/>
      <c r="I38" s="206"/>
    </row>
    <row r="39" spans="1:9" ht="19.95" customHeight="1" x14ac:dyDescent="0.3">
      <c r="A39" s="1"/>
      <c r="B39" s="206" t="s">
        <v>2739</v>
      </c>
      <c r="C39" s="206" t="s">
        <v>2740</v>
      </c>
      <c r="D39" s="206"/>
      <c r="E39" s="206" t="s">
        <v>2741</v>
      </c>
      <c r="F39" s="206"/>
      <c r="G39" s="206" t="s">
        <v>2742</v>
      </c>
      <c r="H39" s="206"/>
      <c r="I39" s="206"/>
    </row>
    <row r="40" spans="1:9" ht="19.95" customHeight="1" x14ac:dyDescent="0.3">
      <c r="A40" s="1"/>
      <c r="B40" s="206"/>
      <c r="C40" s="3" t="s">
        <v>2743</v>
      </c>
      <c r="D40" s="3" t="s">
        <v>2744</v>
      </c>
      <c r="E40" s="3" t="s">
        <v>2743</v>
      </c>
      <c r="F40" s="3" t="s">
        <v>2744</v>
      </c>
      <c r="G40" s="3" t="s">
        <v>2743</v>
      </c>
      <c r="H40" s="3" t="s">
        <v>2744</v>
      </c>
      <c r="I40" s="3" t="s">
        <v>2745</v>
      </c>
    </row>
    <row r="41" spans="1:9" ht="26.4" x14ac:dyDescent="0.3">
      <c r="A41" s="1"/>
      <c r="B41" s="86" t="s">
        <v>2746</v>
      </c>
      <c r="C41" s="86" t="s">
        <v>2747</v>
      </c>
      <c r="D41" s="86" t="s">
        <v>2747</v>
      </c>
      <c r="E41" s="86" t="s">
        <v>2747</v>
      </c>
      <c r="F41" s="86" t="s">
        <v>2747</v>
      </c>
      <c r="G41" s="86" t="s">
        <v>2747</v>
      </c>
      <c r="H41" s="86" t="s">
        <v>2747</v>
      </c>
      <c r="I41" s="86" t="s">
        <v>2748</v>
      </c>
    </row>
    <row r="42" spans="1:9" ht="26.4" x14ac:dyDescent="0.3">
      <c r="A42" s="1"/>
      <c r="B42" s="86" t="s">
        <v>2749</v>
      </c>
      <c r="C42" s="86" t="s">
        <v>2747</v>
      </c>
      <c r="D42" s="86" t="s">
        <v>2747</v>
      </c>
      <c r="E42" s="86" t="s">
        <v>2747</v>
      </c>
      <c r="F42" s="86" t="s">
        <v>2747</v>
      </c>
      <c r="G42" s="86" t="s">
        <v>2747</v>
      </c>
      <c r="H42" s="86" t="s">
        <v>2747</v>
      </c>
      <c r="I42" s="86" t="s">
        <v>2748</v>
      </c>
    </row>
    <row r="43" spans="1:9" ht="26.4" x14ac:dyDescent="0.3">
      <c r="A43" s="1"/>
      <c r="B43" s="86" t="s">
        <v>2750</v>
      </c>
      <c r="C43" s="86" t="s">
        <v>2751</v>
      </c>
      <c r="D43" s="86" t="s">
        <v>2752</v>
      </c>
      <c r="E43" s="86" t="s">
        <v>2753</v>
      </c>
      <c r="F43" s="86" t="s">
        <v>2758</v>
      </c>
      <c r="G43" s="86" t="s">
        <v>915</v>
      </c>
      <c r="H43" s="86" t="s">
        <v>915</v>
      </c>
      <c r="I43" s="86" t="s">
        <v>915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2759</v>
      </c>
      <c r="C46" s="206"/>
      <c r="D46" s="206"/>
      <c r="E46" s="206"/>
      <c r="F46" s="206"/>
      <c r="G46" s="206"/>
      <c r="H46" s="206"/>
      <c r="I46" s="206"/>
    </row>
    <row r="47" spans="1:9" ht="19.95" customHeight="1" x14ac:dyDescent="0.3">
      <c r="A47" s="1"/>
      <c r="B47" s="206" t="s">
        <v>2739</v>
      </c>
      <c r="C47" s="206" t="s">
        <v>2740</v>
      </c>
      <c r="D47" s="206"/>
      <c r="E47" s="206" t="s">
        <v>2741</v>
      </c>
      <c r="F47" s="206"/>
      <c r="G47" s="206" t="s">
        <v>2742</v>
      </c>
      <c r="H47" s="206"/>
      <c r="I47" s="206"/>
    </row>
    <row r="48" spans="1:9" ht="19.95" customHeight="1" x14ac:dyDescent="0.3">
      <c r="A48" s="1"/>
      <c r="B48" s="206"/>
      <c r="C48" s="3" t="s">
        <v>2743</v>
      </c>
      <c r="D48" s="3" t="s">
        <v>2744</v>
      </c>
      <c r="E48" s="3" t="s">
        <v>2743</v>
      </c>
      <c r="F48" s="3" t="s">
        <v>2744</v>
      </c>
      <c r="G48" s="3" t="s">
        <v>2743</v>
      </c>
      <c r="H48" s="3" t="s">
        <v>2744</v>
      </c>
      <c r="I48" s="3" t="s">
        <v>2745</v>
      </c>
    </row>
    <row r="49" spans="1:9" ht="26.4" x14ac:dyDescent="0.3">
      <c r="A49" s="1"/>
      <c r="B49" s="86" t="s">
        <v>2746</v>
      </c>
      <c r="C49" s="86" t="s">
        <v>2747</v>
      </c>
      <c r="D49" s="86" t="s">
        <v>2747</v>
      </c>
      <c r="E49" s="86" t="s">
        <v>2747</v>
      </c>
      <c r="F49" s="86" t="s">
        <v>2747</v>
      </c>
      <c r="G49" s="86" t="s">
        <v>2747</v>
      </c>
      <c r="H49" s="86" t="s">
        <v>2747</v>
      </c>
      <c r="I49" s="86" t="s">
        <v>2748</v>
      </c>
    </row>
    <row r="50" spans="1:9" ht="26.4" x14ac:dyDescent="0.3">
      <c r="A50" s="1"/>
      <c r="B50" s="86" t="s">
        <v>2749</v>
      </c>
      <c r="C50" s="86" t="s">
        <v>2747</v>
      </c>
      <c r="D50" s="86" t="s">
        <v>2747</v>
      </c>
      <c r="E50" s="86" t="s">
        <v>2747</v>
      </c>
      <c r="F50" s="86" t="s">
        <v>2747</v>
      </c>
      <c r="G50" s="86" t="s">
        <v>2747</v>
      </c>
      <c r="H50" s="86" t="s">
        <v>2747</v>
      </c>
      <c r="I50" s="86" t="s">
        <v>2748</v>
      </c>
    </row>
    <row r="51" spans="1:9" ht="26.4" x14ac:dyDescent="0.3">
      <c r="A51" s="1"/>
      <c r="B51" s="86" t="s">
        <v>2750</v>
      </c>
      <c r="C51" s="86" t="s">
        <v>2751</v>
      </c>
      <c r="D51" s="86" t="s">
        <v>2760</v>
      </c>
      <c r="E51" s="86" t="s">
        <v>2753</v>
      </c>
      <c r="F51" s="86" t="s">
        <v>2758</v>
      </c>
      <c r="G51" s="86" t="s">
        <v>915</v>
      </c>
      <c r="H51" s="86" t="s">
        <v>915</v>
      </c>
      <c r="I51" s="86" t="s">
        <v>915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2761</v>
      </c>
      <c r="C54" s="206"/>
      <c r="D54" s="206"/>
      <c r="E54" s="206"/>
      <c r="F54" s="206"/>
      <c r="G54" s="206"/>
      <c r="H54" s="206"/>
      <c r="I54" s="206"/>
    </row>
    <row r="55" spans="1:9" ht="19.95" customHeight="1" x14ac:dyDescent="0.3">
      <c r="A55" s="1"/>
      <c r="B55" s="206" t="s">
        <v>2739</v>
      </c>
      <c r="C55" s="206" t="s">
        <v>2740</v>
      </c>
      <c r="D55" s="206"/>
      <c r="E55" s="206" t="s">
        <v>2741</v>
      </c>
      <c r="F55" s="206"/>
      <c r="G55" s="206" t="s">
        <v>2742</v>
      </c>
      <c r="H55" s="206"/>
      <c r="I55" s="206"/>
    </row>
    <row r="56" spans="1:9" ht="19.95" customHeight="1" x14ac:dyDescent="0.3">
      <c r="A56" s="1"/>
      <c r="B56" s="206"/>
      <c r="C56" s="3" t="s">
        <v>2743</v>
      </c>
      <c r="D56" s="3" t="s">
        <v>2744</v>
      </c>
      <c r="E56" s="3" t="s">
        <v>2743</v>
      </c>
      <c r="F56" s="3" t="s">
        <v>2744</v>
      </c>
      <c r="G56" s="3" t="s">
        <v>2743</v>
      </c>
      <c r="H56" s="3" t="s">
        <v>2744</v>
      </c>
      <c r="I56" s="3" t="s">
        <v>2745</v>
      </c>
    </row>
    <row r="57" spans="1:9" ht="26.4" x14ac:dyDescent="0.3">
      <c r="A57" s="1"/>
      <c r="B57" s="86" t="s">
        <v>2746</v>
      </c>
      <c r="C57" s="86" t="s">
        <v>2747</v>
      </c>
      <c r="D57" s="86" t="s">
        <v>2747</v>
      </c>
      <c r="E57" s="86" t="s">
        <v>2747</v>
      </c>
      <c r="F57" s="86" t="s">
        <v>2747</v>
      </c>
      <c r="G57" s="86" t="s">
        <v>2747</v>
      </c>
      <c r="H57" s="86" t="s">
        <v>2747</v>
      </c>
      <c r="I57" s="86" t="s">
        <v>2748</v>
      </c>
    </row>
    <row r="58" spans="1:9" ht="26.4" x14ac:dyDescent="0.3">
      <c r="A58" s="1"/>
      <c r="B58" s="86" t="s">
        <v>2749</v>
      </c>
      <c r="C58" s="86" t="s">
        <v>2747</v>
      </c>
      <c r="D58" s="86" t="s">
        <v>2747</v>
      </c>
      <c r="E58" s="86" t="s">
        <v>2747</v>
      </c>
      <c r="F58" s="86" t="s">
        <v>2747</v>
      </c>
      <c r="G58" s="86" t="s">
        <v>2747</v>
      </c>
      <c r="H58" s="86" t="s">
        <v>2747</v>
      </c>
      <c r="I58" s="86" t="s">
        <v>2748</v>
      </c>
    </row>
    <row r="59" spans="1:9" ht="26.4" x14ac:dyDescent="0.3">
      <c r="A59" s="1"/>
      <c r="B59" s="86" t="s">
        <v>2750</v>
      </c>
      <c r="C59" s="86" t="s">
        <v>2751</v>
      </c>
      <c r="D59" s="86" t="s">
        <v>2752</v>
      </c>
      <c r="E59" s="86" t="s">
        <v>2753</v>
      </c>
      <c r="F59" s="86" t="s">
        <v>2758</v>
      </c>
      <c r="G59" s="86" t="s">
        <v>915</v>
      </c>
      <c r="H59" s="86" t="s">
        <v>915</v>
      </c>
      <c r="I59" s="86" t="s">
        <v>915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646</v>
      </c>
      <c r="C62" s="206"/>
      <c r="D62" s="206"/>
      <c r="E62" s="206"/>
      <c r="F62" s="206"/>
      <c r="G62" s="206"/>
      <c r="H62" s="206"/>
      <c r="I62" s="206"/>
    </row>
    <row r="63" spans="1:9" ht="19.95" customHeight="1" x14ac:dyDescent="0.3">
      <c r="A63" s="1"/>
      <c r="B63" s="206" t="s">
        <v>2739</v>
      </c>
      <c r="C63" s="206" t="s">
        <v>2740</v>
      </c>
      <c r="D63" s="206"/>
      <c r="E63" s="206" t="s">
        <v>2741</v>
      </c>
      <c r="F63" s="206"/>
      <c r="G63" s="206" t="s">
        <v>2742</v>
      </c>
      <c r="H63" s="206"/>
      <c r="I63" s="206"/>
    </row>
    <row r="64" spans="1:9" ht="19.95" customHeight="1" x14ac:dyDescent="0.3">
      <c r="A64" s="1"/>
      <c r="B64" s="206"/>
      <c r="C64" s="3" t="s">
        <v>2743</v>
      </c>
      <c r="D64" s="3" t="s">
        <v>2744</v>
      </c>
      <c r="E64" s="3" t="s">
        <v>2743</v>
      </c>
      <c r="F64" s="3" t="s">
        <v>2744</v>
      </c>
      <c r="G64" s="3" t="s">
        <v>2743</v>
      </c>
      <c r="H64" s="3" t="s">
        <v>2744</v>
      </c>
      <c r="I64" s="3" t="s">
        <v>2745</v>
      </c>
    </row>
    <row r="65" spans="1:9" ht="26.4" x14ac:dyDescent="0.3">
      <c r="A65" s="1"/>
      <c r="B65" s="86" t="s">
        <v>2746</v>
      </c>
      <c r="C65" s="86" t="s">
        <v>2747</v>
      </c>
      <c r="D65" s="86" t="s">
        <v>2747</v>
      </c>
      <c r="E65" s="86" t="s">
        <v>2747</v>
      </c>
      <c r="F65" s="86" t="s">
        <v>2747</v>
      </c>
      <c r="G65" s="86" t="s">
        <v>2747</v>
      </c>
      <c r="H65" s="86" t="s">
        <v>2747</v>
      </c>
      <c r="I65" s="86" t="s">
        <v>2748</v>
      </c>
    </row>
    <row r="66" spans="1:9" ht="26.4" x14ac:dyDescent="0.3">
      <c r="A66" s="1"/>
      <c r="B66" s="86" t="s">
        <v>2749</v>
      </c>
      <c r="C66" s="86" t="s">
        <v>2747</v>
      </c>
      <c r="D66" s="86" t="s">
        <v>2747</v>
      </c>
      <c r="E66" s="86" t="s">
        <v>2747</v>
      </c>
      <c r="F66" s="86" t="s">
        <v>2747</v>
      </c>
      <c r="G66" s="86" t="s">
        <v>2747</v>
      </c>
      <c r="H66" s="86" t="s">
        <v>2747</v>
      </c>
      <c r="I66" s="86" t="s">
        <v>2748</v>
      </c>
    </row>
    <row r="67" spans="1:9" ht="26.4" x14ac:dyDescent="0.3">
      <c r="A67" s="1"/>
      <c r="B67" s="86" t="s">
        <v>2750</v>
      </c>
      <c r="C67" s="86" t="s">
        <v>2751</v>
      </c>
      <c r="D67" s="86" t="s">
        <v>2752</v>
      </c>
      <c r="E67" s="86" t="s">
        <v>2753</v>
      </c>
      <c r="F67" s="86" t="s">
        <v>2754</v>
      </c>
      <c r="G67" s="86" t="s">
        <v>915</v>
      </c>
      <c r="H67" s="86" t="s">
        <v>915</v>
      </c>
      <c r="I67" s="86" t="s">
        <v>915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2762</v>
      </c>
      <c r="C5" s="1"/>
      <c r="D5" s="1"/>
      <c r="E5" s="1"/>
      <c r="F5" s="1"/>
      <c r="G5" s="1"/>
    </row>
    <row r="6" spans="1:7" ht="30" customHeight="1" x14ac:dyDescent="0.3">
      <c r="A6" s="1"/>
      <c r="B6" s="206" t="s">
        <v>2738</v>
      </c>
      <c r="C6" s="206"/>
      <c r="D6" s="206"/>
      <c r="E6" s="206"/>
      <c r="F6" s="206"/>
      <c r="G6" s="206"/>
    </row>
    <row r="7" spans="1:7" x14ac:dyDescent="0.3">
      <c r="A7" s="1"/>
      <c r="B7" s="206" t="s">
        <v>2763</v>
      </c>
      <c r="C7" s="206" t="s">
        <v>2764</v>
      </c>
      <c r="D7" s="206" t="s">
        <v>2765</v>
      </c>
      <c r="E7" s="206" t="s">
        <v>2766</v>
      </c>
      <c r="F7" s="206" t="s">
        <v>2767</v>
      </c>
      <c r="G7" s="206"/>
    </row>
    <row r="8" spans="1:7" x14ac:dyDescent="0.3">
      <c r="A8" s="1"/>
      <c r="B8" s="206"/>
      <c r="C8" s="206"/>
      <c r="D8" s="206"/>
      <c r="E8" s="206"/>
      <c r="F8" s="206" t="s">
        <v>2744</v>
      </c>
      <c r="G8" s="206"/>
    </row>
    <row r="9" spans="1:7" x14ac:dyDescent="0.3">
      <c r="A9" s="1"/>
      <c r="B9" s="206"/>
      <c r="C9" s="206"/>
      <c r="D9" s="206"/>
      <c r="E9" s="206"/>
      <c r="F9" s="3" t="s">
        <v>2768</v>
      </c>
      <c r="G9" s="3" t="s">
        <v>2769</v>
      </c>
    </row>
    <row r="10" spans="1:7" x14ac:dyDescent="0.3">
      <c r="A10" s="1"/>
      <c r="B10" s="86" t="s">
        <v>2746</v>
      </c>
      <c r="C10" s="86" t="s">
        <v>2747</v>
      </c>
      <c r="D10" s="86" t="s">
        <v>2747</v>
      </c>
      <c r="E10" s="86">
        <v>0</v>
      </c>
      <c r="F10" s="86">
        <v>60.36</v>
      </c>
      <c r="G10" s="86">
        <v>59.64</v>
      </c>
    </row>
    <row r="11" spans="1:7" x14ac:dyDescent="0.3">
      <c r="A11" s="1"/>
      <c r="B11" s="86" t="s">
        <v>2770</v>
      </c>
      <c r="C11" s="86" t="s">
        <v>2747</v>
      </c>
      <c r="D11" s="86" t="s">
        <v>2747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748</v>
      </c>
      <c r="C14" s="206"/>
      <c r="D14" s="206"/>
      <c r="E14" s="206"/>
      <c r="F14" s="206"/>
      <c r="G14" s="206"/>
    </row>
    <row r="15" spans="1:7" x14ac:dyDescent="0.3">
      <c r="A15" s="1"/>
      <c r="B15" s="206" t="s">
        <v>2763</v>
      </c>
      <c r="C15" s="206" t="s">
        <v>2764</v>
      </c>
      <c r="D15" s="206" t="s">
        <v>2765</v>
      </c>
      <c r="E15" s="206" t="s">
        <v>2766</v>
      </c>
      <c r="F15" s="206" t="s">
        <v>2767</v>
      </c>
      <c r="G15" s="206"/>
    </row>
    <row r="16" spans="1:7" x14ac:dyDescent="0.3">
      <c r="A16" s="1"/>
      <c r="B16" s="206"/>
      <c r="C16" s="206"/>
      <c r="D16" s="206"/>
      <c r="E16" s="206"/>
      <c r="F16" s="206" t="s">
        <v>2744</v>
      </c>
      <c r="G16" s="206"/>
    </row>
    <row r="17" spans="1:7" x14ac:dyDescent="0.3">
      <c r="A17" s="1"/>
      <c r="B17" s="206"/>
      <c r="C17" s="206"/>
      <c r="D17" s="206"/>
      <c r="E17" s="206"/>
      <c r="F17" s="3" t="s">
        <v>2768</v>
      </c>
      <c r="G17" s="3" t="s">
        <v>2769</v>
      </c>
    </row>
    <row r="18" spans="1:7" x14ac:dyDescent="0.3">
      <c r="A18" s="1"/>
      <c r="B18" s="86" t="s">
        <v>2746</v>
      </c>
      <c r="C18" s="86" t="s">
        <v>2747</v>
      </c>
      <c r="D18" s="86" t="s">
        <v>2747</v>
      </c>
      <c r="E18" s="86">
        <v>0</v>
      </c>
      <c r="F18" s="86">
        <v>60.36</v>
      </c>
      <c r="G18" s="86">
        <v>59.64</v>
      </c>
    </row>
    <row r="19" spans="1:7" x14ac:dyDescent="0.3">
      <c r="A19" s="1"/>
      <c r="B19" s="86" t="s">
        <v>2770</v>
      </c>
      <c r="C19" s="86" t="s">
        <v>2747</v>
      </c>
      <c r="D19" s="86" t="s">
        <v>2747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2755</v>
      </c>
      <c r="C22" s="206"/>
      <c r="D22" s="206"/>
      <c r="E22" s="206"/>
      <c r="F22" s="206"/>
      <c r="G22" s="206"/>
    </row>
    <row r="23" spans="1:7" x14ac:dyDescent="0.3">
      <c r="A23" s="1"/>
      <c r="B23" s="206" t="s">
        <v>2763</v>
      </c>
      <c r="C23" s="206" t="s">
        <v>2764</v>
      </c>
      <c r="D23" s="206" t="s">
        <v>2765</v>
      </c>
      <c r="E23" s="206" t="s">
        <v>2766</v>
      </c>
      <c r="F23" s="206" t="s">
        <v>2767</v>
      </c>
      <c r="G23" s="206"/>
    </row>
    <row r="24" spans="1:7" x14ac:dyDescent="0.3">
      <c r="A24" s="1"/>
      <c r="B24" s="206"/>
      <c r="C24" s="206"/>
      <c r="D24" s="206"/>
      <c r="E24" s="206"/>
      <c r="F24" s="206" t="s">
        <v>2744</v>
      </c>
      <c r="G24" s="206"/>
    </row>
    <row r="25" spans="1:7" x14ac:dyDescent="0.3">
      <c r="A25" s="1"/>
      <c r="B25" s="206"/>
      <c r="C25" s="206"/>
      <c r="D25" s="206"/>
      <c r="E25" s="206"/>
      <c r="F25" s="3" t="s">
        <v>2768</v>
      </c>
      <c r="G25" s="3" t="s">
        <v>2769</v>
      </c>
    </row>
    <row r="26" spans="1:7" x14ac:dyDescent="0.3">
      <c r="A26" s="1"/>
      <c r="B26" s="86" t="s">
        <v>2746</v>
      </c>
      <c r="C26" s="86" t="s">
        <v>2747</v>
      </c>
      <c r="D26" s="86" t="s">
        <v>2747</v>
      </c>
      <c r="E26" s="86">
        <v>0</v>
      </c>
      <c r="F26" s="86">
        <v>60.36</v>
      </c>
      <c r="G26" s="86">
        <v>59.64</v>
      </c>
    </row>
    <row r="27" spans="1:7" x14ac:dyDescent="0.3">
      <c r="A27" s="1"/>
      <c r="B27" s="86" t="s">
        <v>2770</v>
      </c>
      <c r="C27" s="86" t="s">
        <v>2747</v>
      </c>
      <c r="D27" s="86" t="s">
        <v>2747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2663</v>
      </c>
      <c r="C30" s="206"/>
      <c r="D30" s="206"/>
      <c r="E30" s="206"/>
      <c r="F30" s="206"/>
      <c r="G30" s="206"/>
    </row>
    <row r="31" spans="1:7" x14ac:dyDescent="0.3">
      <c r="A31" s="1"/>
      <c r="B31" s="206" t="s">
        <v>2763</v>
      </c>
      <c r="C31" s="206" t="s">
        <v>2764</v>
      </c>
      <c r="D31" s="206" t="s">
        <v>2765</v>
      </c>
      <c r="E31" s="206" t="s">
        <v>2766</v>
      </c>
      <c r="F31" s="206" t="s">
        <v>2767</v>
      </c>
      <c r="G31" s="206"/>
    </row>
    <row r="32" spans="1:7" x14ac:dyDescent="0.3">
      <c r="A32" s="1"/>
      <c r="B32" s="206"/>
      <c r="C32" s="206"/>
      <c r="D32" s="206"/>
      <c r="E32" s="206"/>
      <c r="F32" s="206" t="s">
        <v>2744</v>
      </c>
      <c r="G32" s="206"/>
    </row>
    <row r="33" spans="1:7" x14ac:dyDescent="0.3">
      <c r="A33" s="1"/>
      <c r="B33" s="206"/>
      <c r="C33" s="206"/>
      <c r="D33" s="206"/>
      <c r="E33" s="206"/>
      <c r="F33" s="3" t="s">
        <v>2768</v>
      </c>
      <c r="G33" s="3" t="s">
        <v>2769</v>
      </c>
    </row>
    <row r="34" spans="1:7" x14ac:dyDescent="0.3">
      <c r="A34" s="1"/>
      <c r="B34" s="86" t="s">
        <v>2746</v>
      </c>
      <c r="C34" s="86" t="s">
        <v>2747</v>
      </c>
      <c r="D34" s="86" t="s">
        <v>2747</v>
      </c>
      <c r="E34" s="86">
        <v>0</v>
      </c>
      <c r="F34" s="86">
        <v>60.36</v>
      </c>
      <c r="G34" s="86">
        <v>59.64</v>
      </c>
    </row>
    <row r="35" spans="1:7" x14ac:dyDescent="0.3">
      <c r="A35" s="1"/>
      <c r="B35" s="86" t="s">
        <v>2770</v>
      </c>
      <c r="C35" s="86" t="s">
        <v>2747</v>
      </c>
      <c r="D35" s="86" t="s">
        <v>2747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548</v>
      </c>
      <c r="C38" s="206"/>
      <c r="D38" s="206"/>
      <c r="E38" s="206"/>
      <c r="F38" s="206"/>
      <c r="G38" s="206"/>
    </row>
    <row r="39" spans="1:7" x14ac:dyDescent="0.3">
      <c r="A39" s="1"/>
      <c r="B39" s="206" t="s">
        <v>2763</v>
      </c>
      <c r="C39" s="206" t="s">
        <v>2764</v>
      </c>
      <c r="D39" s="206" t="s">
        <v>2765</v>
      </c>
      <c r="E39" s="206" t="s">
        <v>2766</v>
      </c>
      <c r="F39" s="206" t="s">
        <v>2767</v>
      </c>
      <c r="G39" s="206"/>
    </row>
    <row r="40" spans="1:7" x14ac:dyDescent="0.3">
      <c r="A40" s="1"/>
      <c r="B40" s="206"/>
      <c r="C40" s="206"/>
      <c r="D40" s="206"/>
      <c r="E40" s="206"/>
      <c r="F40" s="206" t="s">
        <v>2744</v>
      </c>
      <c r="G40" s="206"/>
    </row>
    <row r="41" spans="1:7" x14ac:dyDescent="0.3">
      <c r="A41" s="1"/>
      <c r="B41" s="206"/>
      <c r="C41" s="206"/>
      <c r="D41" s="206"/>
      <c r="E41" s="206"/>
      <c r="F41" s="3" t="s">
        <v>2768</v>
      </c>
      <c r="G41" s="3" t="s">
        <v>2769</v>
      </c>
    </row>
    <row r="42" spans="1:7" x14ac:dyDescent="0.3">
      <c r="A42" s="1"/>
      <c r="B42" s="86" t="s">
        <v>2746</v>
      </c>
      <c r="C42" s="86" t="s">
        <v>2747</v>
      </c>
      <c r="D42" s="86" t="s">
        <v>2747</v>
      </c>
      <c r="E42" s="86">
        <v>0</v>
      </c>
      <c r="F42" s="86">
        <v>60.36</v>
      </c>
      <c r="G42" s="86">
        <v>59.64</v>
      </c>
    </row>
    <row r="43" spans="1:7" x14ac:dyDescent="0.3">
      <c r="A43" s="1"/>
      <c r="B43" s="86" t="s">
        <v>2770</v>
      </c>
      <c r="C43" s="86" t="s">
        <v>2747</v>
      </c>
      <c r="D43" s="86" t="s">
        <v>2747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2759</v>
      </c>
      <c r="C46" s="206"/>
      <c r="D46" s="206"/>
      <c r="E46" s="206"/>
      <c r="F46" s="206"/>
      <c r="G46" s="206"/>
    </row>
    <row r="47" spans="1:7" x14ac:dyDescent="0.3">
      <c r="A47" s="1"/>
      <c r="B47" s="206" t="s">
        <v>2763</v>
      </c>
      <c r="C47" s="206" t="s">
        <v>2764</v>
      </c>
      <c r="D47" s="206" t="s">
        <v>2765</v>
      </c>
      <c r="E47" s="206" t="s">
        <v>2766</v>
      </c>
      <c r="F47" s="206" t="s">
        <v>2767</v>
      </c>
      <c r="G47" s="206"/>
    </row>
    <row r="48" spans="1:7" x14ac:dyDescent="0.3">
      <c r="A48" s="1"/>
      <c r="B48" s="206"/>
      <c r="C48" s="206"/>
      <c r="D48" s="206"/>
      <c r="E48" s="206"/>
      <c r="F48" s="206" t="s">
        <v>2744</v>
      </c>
      <c r="G48" s="206"/>
    </row>
    <row r="49" spans="1:7" x14ac:dyDescent="0.3">
      <c r="A49" s="1"/>
      <c r="B49" s="206"/>
      <c r="C49" s="206"/>
      <c r="D49" s="206"/>
      <c r="E49" s="206"/>
      <c r="F49" s="3" t="s">
        <v>2768</v>
      </c>
      <c r="G49" s="3" t="s">
        <v>2769</v>
      </c>
    </row>
    <row r="50" spans="1:7" x14ac:dyDescent="0.3">
      <c r="A50" s="1"/>
      <c r="B50" s="86" t="s">
        <v>2746</v>
      </c>
      <c r="C50" s="86" t="s">
        <v>2747</v>
      </c>
      <c r="D50" s="86" t="s">
        <v>2747</v>
      </c>
      <c r="E50" s="86">
        <v>0</v>
      </c>
      <c r="F50" s="86">
        <v>60.36</v>
      </c>
      <c r="G50" s="86">
        <v>59.64</v>
      </c>
    </row>
    <row r="51" spans="1:7" x14ac:dyDescent="0.3">
      <c r="A51" s="1"/>
      <c r="B51" s="86" t="s">
        <v>2770</v>
      </c>
      <c r="C51" s="86" t="s">
        <v>2747</v>
      </c>
      <c r="D51" s="86" t="s">
        <v>2747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2761</v>
      </c>
      <c r="C54" s="206"/>
      <c r="D54" s="206"/>
      <c r="E54" s="206"/>
      <c r="F54" s="206"/>
      <c r="G54" s="206"/>
    </row>
    <row r="55" spans="1:7" x14ac:dyDescent="0.3">
      <c r="A55" s="1"/>
      <c r="B55" s="206" t="s">
        <v>2763</v>
      </c>
      <c r="C55" s="206" t="s">
        <v>2764</v>
      </c>
      <c r="D55" s="206" t="s">
        <v>2765</v>
      </c>
      <c r="E55" s="206" t="s">
        <v>2766</v>
      </c>
      <c r="F55" s="206" t="s">
        <v>2767</v>
      </c>
      <c r="G55" s="206"/>
    </row>
    <row r="56" spans="1:7" x14ac:dyDescent="0.3">
      <c r="A56" s="1"/>
      <c r="B56" s="206"/>
      <c r="C56" s="206"/>
      <c r="D56" s="206"/>
      <c r="E56" s="206"/>
      <c r="F56" s="206" t="s">
        <v>2744</v>
      </c>
      <c r="G56" s="206"/>
    </row>
    <row r="57" spans="1:7" x14ac:dyDescent="0.3">
      <c r="A57" s="1"/>
      <c r="B57" s="206"/>
      <c r="C57" s="206"/>
      <c r="D57" s="206"/>
      <c r="E57" s="206"/>
      <c r="F57" s="3" t="s">
        <v>2768</v>
      </c>
      <c r="G57" s="3" t="s">
        <v>2769</v>
      </c>
    </row>
    <row r="58" spans="1:7" x14ac:dyDescent="0.3">
      <c r="A58" s="1"/>
      <c r="B58" s="86" t="s">
        <v>2746</v>
      </c>
      <c r="C58" s="86" t="s">
        <v>2747</v>
      </c>
      <c r="D58" s="86" t="s">
        <v>2747</v>
      </c>
      <c r="E58" s="86">
        <v>0</v>
      </c>
      <c r="F58" s="86">
        <v>60.36</v>
      </c>
      <c r="G58" s="86">
        <v>59.64</v>
      </c>
    </row>
    <row r="59" spans="1:7" x14ac:dyDescent="0.3">
      <c r="A59" s="1"/>
      <c r="B59" s="86" t="s">
        <v>2770</v>
      </c>
      <c r="C59" s="86" t="s">
        <v>2747</v>
      </c>
      <c r="D59" s="86" t="s">
        <v>2747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646</v>
      </c>
      <c r="C62" s="206"/>
      <c r="D62" s="206"/>
      <c r="E62" s="206"/>
      <c r="F62" s="206"/>
      <c r="G62" s="206"/>
    </row>
    <row r="63" spans="1:7" x14ac:dyDescent="0.3">
      <c r="A63" s="1"/>
      <c r="B63" s="206" t="s">
        <v>2763</v>
      </c>
      <c r="C63" s="206" t="s">
        <v>2764</v>
      </c>
      <c r="D63" s="206" t="s">
        <v>2765</v>
      </c>
      <c r="E63" s="206" t="s">
        <v>2766</v>
      </c>
      <c r="F63" s="206" t="s">
        <v>2767</v>
      </c>
      <c r="G63" s="206"/>
    </row>
    <row r="64" spans="1:7" x14ac:dyDescent="0.3">
      <c r="A64" s="1"/>
      <c r="B64" s="206"/>
      <c r="C64" s="206"/>
      <c r="D64" s="206"/>
      <c r="E64" s="206"/>
      <c r="F64" s="206" t="s">
        <v>2744</v>
      </c>
      <c r="G64" s="206"/>
    </row>
    <row r="65" spans="1:7" x14ac:dyDescent="0.3">
      <c r="A65" s="1"/>
      <c r="B65" s="206"/>
      <c r="C65" s="206"/>
      <c r="D65" s="206"/>
      <c r="E65" s="206"/>
      <c r="F65" s="3" t="s">
        <v>2768</v>
      </c>
      <c r="G65" s="3" t="s">
        <v>2769</v>
      </c>
    </row>
    <row r="66" spans="1:7" x14ac:dyDescent="0.3">
      <c r="A66" s="1"/>
      <c r="B66" s="86" t="s">
        <v>2746</v>
      </c>
      <c r="C66" s="86" t="s">
        <v>2747</v>
      </c>
      <c r="D66" s="86" t="s">
        <v>2747</v>
      </c>
      <c r="E66" s="86">
        <v>0</v>
      </c>
      <c r="F66" s="86">
        <v>60.36</v>
      </c>
      <c r="G66" s="86">
        <v>59.64</v>
      </c>
    </row>
    <row r="67" spans="1:7" x14ac:dyDescent="0.3">
      <c r="A67" s="1"/>
      <c r="B67" s="86" t="s">
        <v>2770</v>
      </c>
      <c r="C67" s="86" t="s">
        <v>2747</v>
      </c>
      <c r="D67" s="86" t="s">
        <v>2747</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2771</v>
      </c>
      <c r="C5" s="1"/>
      <c r="D5" s="1"/>
      <c r="E5" s="1"/>
      <c r="F5" s="1"/>
    </row>
    <row r="6" spans="1:7" ht="27" customHeight="1" x14ac:dyDescent="0.3">
      <c r="A6" s="1"/>
      <c r="B6" s="7" t="s">
        <v>59</v>
      </c>
      <c r="C6" s="7" t="s">
        <v>535</v>
      </c>
      <c r="D6" s="7" t="s">
        <v>2772</v>
      </c>
      <c r="E6" s="7" t="s">
        <v>2773</v>
      </c>
      <c r="F6" s="7" t="s">
        <v>2774</v>
      </c>
    </row>
    <row r="7" spans="1:7" x14ac:dyDescent="0.3">
      <c r="A7" s="1"/>
      <c r="B7" s="145" t="s">
        <v>63</v>
      </c>
      <c r="C7" s="145" t="s">
        <v>760</v>
      </c>
      <c r="D7" s="53">
        <v>5960.9</v>
      </c>
      <c r="E7" s="53">
        <v>5993.0469199999998</v>
      </c>
      <c r="F7" s="174">
        <v>5.3929641497089363E-3</v>
      </c>
    </row>
    <row r="8" spans="1:7" x14ac:dyDescent="0.3">
      <c r="A8" s="1"/>
      <c r="B8" s="145" t="s">
        <v>63</v>
      </c>
      <c r="C8" s="145" t="s">
        <v>761</v>
      </c>
      <c r="D8" s="53">
        <v>5819.2</v>
      </c>
      <c r="E8" s="53">
        <v>5876.7930999999999</v>
      </c>
      <c r="F8" s="174">
        <v>9.8970820731372009E-3</v>
      </c>
    </row>
    <row r="9" spans="1:7" x14ac:dyDescent="0.3">
      <c r="A9" s="1"/>
      <c r="B9" s="145" t="s">
        <v>63</v>
      </c>
      <c r="C9" s="145" t="s">
        <v>762</v>
      </c>
      <c r="D9" s="53">
        <v>5782.9</v>
      </c>
      <c r="E9" s="53">
        <v>5797.4161700000004</v>
      </c>
      <c r="F9" s="174">
        <v>2.5101886596690243E-3</v>
      </c>
    </row>
    <row r="10" spans="1:7" x14ac:dyDescent="0.3">
      <c r="A10" s="1"/>
      <c r="B10" s="145" t="s">
        <v>63</v>
      </c>
      <c r="C10" s="145" t="s">
        <v>763</v>
      </c>
      <c r="D10" s="53">
        <v>5646.8</v>
      </c>
      <c r="E10" s="53">
        <v>5709.7125500000002</v>
      </c>
      <c r="F10" s="174">
        <v>1.1141274704257277E-2</v>
      </c>
    </row>
    <row r="11" spans="1:7" x14ac:dyDescent="0.3">
      <c r="A11" s="1"/>
      <c r="B11" s="145" t="s">
        <v>63</v>
      </c>
      <c r="C11" s="145" t="s">
        <v>764</v>
      </c>
      <c r="D11" s="53">
        <v>5549.2</v>
      </c>
      <c r="E11" s="53">
        <v>5671.7163200000005</v>
      </c>
      <c r="F11" s="174">
        <v>2.2078195055143083E-2</v>
      </c>
    </row>
    <row r="12" spans="1:7" x14ac:dyDescent="0.3">
      <c r="A12" s="1"/>
      <c r="B12" s="145" t="s">
        <v>63</v>
      </c>
      <c r="C12" s="145" t="s">
        <v>765</v>
      </c>
      <c r="D12" s="53">
        <v>5658</v>
      </c>
      <c r="E12" s="53">
        <v>5660.8353800000004</v>
      </c>
      <c r="F12" s="174">
        <v>5.0112760692824321E-4</v>
      </c>
    </row>
    <row r="13" spans="1:7" x14ac:dyDescent="0.3">
      <c r="A13" s="1"/>
      <c r="B13" s="145" t="s">
        <v>63</v>
      </c>
      <c r="C13" s="145" t="s">
        <v>766</v>
      </c>
      <c r="D13" s="53">
        <v>5631.3</v>
      </c>
      <c r="E13" s="53">
        <v>5642.0433999999996</v>
      </c>
      <c r="F13" s="174">
        <v>1.9078010406122919E-3</v>
      </c>
    </row>
    <row r="14" spans="1:7" x14ac:dyDescent="0.3">
      <c r="A14" s="1"/>
      <c r="B14" s="145" t="s">
        <v>63</v>
      </c>
      <c r="C14" s="145" t="s">
        <v>767</v>
      </c>
      <c r="D14" s="53">
        <v>5581.3</v>
      </c>
      <c r="E14" s="53">
        <v>5649.5127599999996</v>
      </c>
      <c r="F14" s="174">
        <v>1.2221661620052676E-2</v>
      </c>
    </row>
    <row r="15" spans="1:7" x14ac:dyDescent="0.3">
      <c r="A15" s="1"/>
      <c r="B15" s="145" t="s">
        <v>63</v>
      </c>
      <c r="C15" s="145" t="s">
        <v>768</v>
      </c>
      <c r="D15" s="53">
        <v>5621.7</v>
      </c>
      <c r="E15" s="53">
        <v>5700.98009</v>
      </c>
      <c r="F15" s="174">
        <v>1.4102511695750396E-2</v>
      </c>
    </row>
    <row r="16" spans="1:7" x14ac:dyDescent="0.3">
      <c r="A16" s="1"/>
      <c r="B16" s="145" t="s">
        <v>63</v>
      </c>
      <c r="C16" s="145" t="s">
        <v>769</v>
      </c>
      <c r="D16" s="53">
        <v>5562.1</v>
      </c>
      <c r="E16" s="53">
        <v>5766.3843399999996</v>
      </c>
      <c r="F16" s="174">
        <v>3.6727915715287392E-2</v>
      </c>
    </row>
    <row r="17" spans="1:6" x14ac:dyDescent="0.3">
      <c r="A17" s="1"/>
      <c r="B17" s="145" t="s">
        <v>63</v>
      </c>
      <c r="C17" s="145" t="s">
        <v>770</v>
      </c>
      <c r="D17" s="53">
        <v>5798.3</v>
      </c>
      <c r="E17" s="53">
        <v>5884.0614299999997</v>
      </c>
      <c r="F17" s="174">
        <v>1.4790788679440526E-2</v>
      </c>
    </row>
    <row r="18" spans="1:6" x14ac:dyDescent="0.3">
      <c r="A18" s="1"/>
      <c r="B18" s="145" t="s">
        <v>63</v>
      </c>
      <c r="C18" s="145" t="s">
        <v>771</v>
      </c>
      <c r="D18" s="53">
        <v>5956.2</v>
      </c>
      <c r="E18" s="53">
        <v>6073.4583700000003</v>
      </c>
      <c r="F18" s="174">
        <v>1.9686775125079752E-2</v>
      </c>
    </row>
    <row r="19" spans="1:6" x14ac:dyDescent="0.3">
      <c r="A19" s="1"/>
      <c r="B19" s="145" t="s">
        <v>63</v>
      </c>
      <c r="C19" s="145" t="s">
        <v>772</v>
      </c>
      <c r="D19" s="53">
        <v>6168.1</v>
      </c>
      <c r="E19" s="53">
        <v>6299.0528100000001</v>
      </c>
      <c r="F19" s="174">
        <v>2.1230656117767224E-2</v>
      </c>
    </row>
    <row r="20" spans="1:6" x14ac:dyDescent="0.3">
      <c r="A20" s="1"/>
      <c r="B20" s="145" t="s">
        <v>63</v>
      </c>
      <c r="C20" s="145" t="s">
        <v>773</v>
      </c>
      <c r="D20" s="53">
        <v>6075.9</v>
      </c>
      <c r="E20" s="53">
        <v>6324.1378100000002</v>
      </c>
      <c r="F20" s="174">
        <v>4.0856138185289423E-2</v>
      </c>
    </row>
    <row r="21" spans="1:6" x14ac:dyDescent="0.3">
      <c r="A21" s="1"/>
      <c r="B21" s="145" t="s">
        <v>63</v>
      </c>
      <c r="C21" s="145" t="s">
        <v>774</v>
      </c>
      <c r="D21" s="53">
        <v>6317.1</v>
      </c>
      <c r="E21" s="53">
        <v>6474.4221399999997</v>
      </c>
      <c r="F21" s="174">
        <v>2.4904171217805637E-2</v>
      </c>
    </row>
    <row r="22" spans="1:6" x14ac:dyDescent="0.3">
      <c r="A22" s="1"/>
      <c r="B22" s="145" t="s">
        <v>63</v>
      </c>
      <c r="C22" s="145" t="s">
        <v>775</v>
      </c>
      <c r="D22" s="53">
        <v>6411.5</v>
      </c>
      <c r="E22" s="53">
        <v>6530.6026599999996</v>
      </c>
      <c r="F22" s="174">
        <v>1.8576411136239569E-2</v>
      </c>
    </row>
    <row r="23" spans="1:6" x14ac:dyDescent="0.3">
      <c r="A23" s="1"/>
      <c r="B23" s="145" t="s">
        <v>63</v>
      </c>
      <c r="C23" s="145" t="s">
        <v>776</v>
      </c>
      <c r="D23" s="53">
        <v>6626.7</v>
      </c>
      <c r="E23" s="53">
        <v>6785.6735099999996</v>
      </c>
      <c r="F23" s="174">
        <v>2.3989845624518991E-2</v>
      </c>
    </row>
    <row r="24" spans="1:6" x14ac:dyDescent="0.3">
      <c r="A24" s="1"/>
      <c r="B24" s="145" t="s">
        <v>63</v>
      </c>
      <c r="C24" s="145" t="s">
        <v>777</v>
      </c>
      <c r="D24" s="53">
        <v>6842.4</v>
      </c>
      <c r="E24" s="53">
        <v>6970.3414000000002</v>
      </c>
      <c r="F24" s="174">
        <v>1.8698322226119491E-2</v>
      </c>
    </row>
    <row r="25" spans="1:6" x14ac:dyDescent="0.3">
      <c r="A25" s="1"/>
      <c r="B25" s="145" t="s">
        <v>63</v>
      </c>
      <c r="C25" s="145" t="s">
        <v>778</v>
      </c>
      <c r="D25" s="53">
        <v>6955.2</v>
      </c>
      <c r="E25" s="53">
        <v>7070.5640299999995</v>
      </c>
      <c r="F25" s="174">
        <v>1.6586730791350358E-2</v>
      </c>
    </row>
    <row r="26" spans="1:6" x14ac:dyDescent="0.3">
      <c r="A26" s="1"/>
      <c r="B26" s="145" t="s">
        <v>63</v>
      </c>
      <c r="C26" s="145" t="s">
        <v>779</v>
      </c>
      <c r="D26" s="53">
        <v>6918.6</v>
      </c>
      <c r="E26" s="53">
        <v>7172.0317100000002</v>
      </c>
      <c r="F26" s="174">
        <v>3.6630490272598508E-2</v>
      </c>
    </row>
    <row r="27" spans="1:6" x14ac:dyDescent="0.3">
      <c r="A27" s="1"/>
      <c r="B27" s="145" t="s">
        <v>63</v>
      </c>
      <c r="C27" s="145" t="s">
        <v>780</v>
      </c>
      <c r="D27" s="53">
        <v>7128.7</v>
      </c>
      <c r="E27" s="53">
        <v>7261.5335999999998</v>
      </c>
      <c r="F27" s="174">
        <v>1.8633635866286979E-2</v>
      </c>
    </row>
    <row r="28" spans="1:6" x14ac:dyDescent="0.3">
      <c r="A28" s="1"/>
      <c r="B28" s="145" t="s">
        <v>63</v>
      </c>
      <c r="C28" s="145" t="s">
        <v>781</v>
      </c>
      <c r="D28" s="53">
        <v>7121</v>
      </c>
      <c r="E28" s="53">
        <v>7332.3703100000002</v>
      </c>
      <c r="F28" s="174">
        <v>2.9682672377475072E-2</v>
      </c>
    </row>
    <row r="29" spans="1:6" x14ac:dyDescent="0.3">
      <c r="A29" s="1"/>
      <c r="B29" s="145" t="s">
        <v>63</v>
      </c>
      <c r="C29" s="145" t="s">
        <v>782</v>
      </c>
      <c r="D29" s="53">
        <v>7286.1</v>
      </c>
      <c r="E29" s="53">
        <v>7417.3704500000003</v>
      </c>
      <c r="F29" s="174">
        <v>1.8016558927272476E-2</v>
      </c>
    </row>
    <row r="30" spans="1:6" x14ac:dyDescent="0.3">
      <c r="A30" s="1"/>
      <c r="B30" s="145" t="s">
        <v>63</v>
      </c>
      <c r="C30" s="145" t="s">
        <v>783</v>
      </c>
      <c r="D30" s="53">
        <v>7293.1</v>
      </c>
      <c r="E30" s="53">
        <v>7402.4840199999999</v>
      </c>
      <c r="F30" s="174">
        <v>1.499828879351716E-2</v>
      </c>
    </row>
    <row r="31" spans="1:6" x14ac:dyDescent="0.3">
      <c r="A31" s="1"/>
      <c r="B31" s="145" t="s">
        <v>63</v>
      </c>
      <c r="C31" s="145" t="s">
        <v>784</v>
      </c>
      <c r="D31" s="53">
        <v>7171.5</v>
      </c>
      <c r="E31" s="53">
        <v>7345.51242</v>
      </c>
      <c r="F31" s="174">
        <v>2.4264438402007951E-2</v>
      </c>
    </row>
    <row r="32" spans="1:6" x14ac:dyDescent="0.3">
      <c r="A32" s="1"/>
      <c r="B32" s="145" t="s">
        <v>63</v>
      </c>
      <c r="C32" s="145" t="s">
        <v>785</v>
      </c>
      <c r="D32" s="53">
        <v>7062.4</v>
      </c>
      <c r="E32" s="53">
        <v>7267.6763799999999</v>
      </c>
      <c r="F32" s="174">
        <v>2.9066093679202539E-2</v>
      </c>
    </row>
    <row r="33" spans="1:6" x14ac:dyDescent="0.3">
      <c r="A33" s="1"/>
      <c r="B33" s="145" t="s">
        <v>63</v>
      </c>
      <c r="C33" s="145" t="s">
        <v>786</v>
      </c>
      <c r="D33" s="53">
        <v>6914</v>
      </c>
      <c r="E33" s="53">
        <v>7178.27484</v>
      </c>
      <c r="F33" s="174">
        <v>3.8223147237489159E-2</v>
      </c>
    </row>
    <row r="34" spans="1:6" x14ac:dyDescent="0.3">
      <c r="A34" s="1"/>
      <c r="B34" s="145" t="s">
        <v>63</v>
      </c>
      <c r="C34" s="145" t="s">
        <v>787</v>
      </c>
      <c r="D34" s="53">
        <v>7079</v>
      </c>
      <c r="E34" s="53">
        <v>7235.7488700000004</v>
      </c>
      <c r="F34" s="174">
        <v>2.214279841785563E-2</v>
      </c>
    </row>
    <row r="35" spans="1:6" x14ac:dyDescent="0.3">
      <c r="A35" s="1"/>
      <c r="B35" s="145" t="s">
        <v>63</v>
      </c>
      <c r="C35" s="145" t="s">
        <v>788</v>
      </c>
      <c r="D35" s="53">
        <v>7077.1</v>
      </c>
      <c r="E35" s="53">
        <v>7292.21695</v>
      </c>
      <c r="F35" s="174">
        <v>3.0396200421076429E-2</v>
      </c>
    </row>
    <row r="36" spans="1:6" x14ac:dyDescent="0.3">
      <c r="A36" s="1"/>
      <c r="B36" s="145" t="s">
        <v>63</v>
      </c>
      <c r="C36" s="145" t="s">
        <v>789</v>
      </c>
      <c r="D36" s="53">
        <v>7181.5</v>
      </c>
      <c r="E36" s="53">
        <v>7341.22415</v>
      </c>
      <c r="F36" s="174">
        <v>2.2241056882266935E-2</v>
      </c>
    </row>
    <row r="37" spans="1:6" x14ac:dyDescent="0.3">
      <c r="A37" s="1"/>
      <c r="B37" s="145" t="s">
        <v>63</v>
      </c>
      <c r="C37" s="145" t="s">
        <v>790</v>
      </c>
      <c r="D37" s="53">
        <v>7035.1</v>
      </c>
      <c r="E37" s="53">
        <v>7353.3014899999998</v>
      </c>
      <c r="F37" s="174">
        <v>4.5230556779576693E-2</v>
      </c>
    </row>
    <row r="38" spans="1:6" x14ac:dyDescent="0.3">
      <c r="A38" s="1"/>
      <c r="B38" s="145" t="s">
        <v>63</v>
      </c>
      <c r="C38" s="145" t="s">
        <v>791</v>
      </c>
      <c r="D38" s="53">
        <v>7059</v>
      </c>
      <c r="E38" s="53">
        <v>7352.2199700000001</v>
      </c>
      <c r="F38" s="174">
        <v>4.1538457288567789E-2</v>
      </c>
    </row>
    <row r="39" spans="1:6" x14ac:dyDescent="0.3">
      <c r="A39" s="1"/>
      <c r="B39" s="145" t="s">
        <v>63</v>
      </c>
      <c r="C39" s="145" t="s">
        <v>792</v>
      </c>
      <c r="D39" s="53">
        <v>7118.8</v>
      </c>
      <c r="E39" s="53">
        <v>7354.6899299999995</v>
      </c>
      <c r="F39" s="174">
        <v>3.3136192897679384E-2</v>
      </c>
    </row>
    <row r="40" spans="1:6" x14ac:dyDescent="0.3">
      <c r="A40" s="1"/>
      <c r="B40" s="145" t="s">
        <v>63</v>
      </c>
      <c r="C40" s="145" t="s">
        <v>793</v>
      </c>
      <c r="D40" s="53">
        <v>7148</v>
      </c>
      <c r="E40" s="53">
        <v>7358.8297700000003</v>
      </c>
      <c r="F40" s="174">
        <v>2.9494931449356464E-2</v>
      </c>
    </row>
    <row r="41" spans="1:6" x14ac:dyDescent="0.3">
      <c r="A41" s="1"/>
      <c r="B41" s="145" t="s">
        <v>63</v>
      </c>
      <c r="C41" s="145" t="s">
        <v>794</v>
      </c>
      <c r="D41" s="53">
        <v>7082.7</v>
      </c>
      <c r="E41" s="53">
        <v>7359.46623</v>
      </c>
      <c r="F41" s="174">
        <v>3.9076373416917283E-2</v>
      </c>
    </row>
    <row r="42" spans="1:6" x14ac:dyDescent="0.3">
      <c r="A42" s="1"/>
      <c r="B42" s="145" t="s">
        <v>63</v>
      </c>
      <c r="C42" s="145" t="s">
        <v>795</v>
      </c>
      <c r="D42" s="53">
        <v>7149.1</v>
      </c>
      <c r="E42" s="53">
        <v>7442.3446100000001</v>
      </c>
      <c r="F42" s="174">
        <v>4.1018395322488146E-2</v>
      </c>
    </row>
    <row r="43" spans="1:6" x14ac:dyDescent="0.3">
      <c r="A43" s="1"/>
      <c r="B43" s="145" t="s">
        <v>63</v>
      </c>
      <c r="C43" s="145" t="s">
        <v>796</v>
      </c>
      <c r="D43" s="53">
        <v>7267.6</v>
      </c>
      <c r="E43" s="53">
        <v>7480.4642999999996</v>
      </c>
      <c r="F43" s="174">
        <v>2.9289490340690189E-2</v>
      </c>
    </row>
    <row r="44" spans="1:6" x14ac:dyDescent="0.3">
      <c r="A44" s="1"/>
      <c r="B44" s="145" t="s">
        <v>63</v>
      </c>
      <c r="C44" s="145" t="s">
        <v>797</v>
      </c>
      <c r="D44" s="53">
        <v>7254.2</v>
      </c>
      <c r="E44" s="53">
        <v>7480.3276999999998</v>
      </c>
      <c r="F44" s="174">
        <v>3.1171969341898486E-2</v>
      </c>
    </row>
    <row r="45" spans="1:6" x14ac:dyDescent="0.3">
      <c r="A45" s="1"/>
      <c r="B45" s="145" t="s">
        <v>63</v>
      </c>
      <c r="C45" s="145" t="s">
        <v>798</v>
      </c>
      <c r="D45" s="53">
        <v>7223.9</v>
      </c>
      <c r="E45" s="53">
        <v>7457.1017400000001</v>
      </c>
      <c r="F45" s="174">
        <v>3.2281972341809823E-2</v>
      </c>
    </row>
    <row r="46" spans="1:6" x14ac:dyDescent="0.3">
      <c r="A46" s="1"/>
      <c r="B46" s="145" t="s">
        <v>63</v>
      </c>
      <c r="C46" s="145" t="s">
        <v>799</v>
      </c>
      <c r="D46" s="53">
        <v>7256</v>
      </c>
      <c r="E46" s="53">
        <v>7439.8723600000003</v>
      </c>
      <c r="F46" s="174">
        <v>2.5340733186328557E-2</v>
      </c>
    </row>
    <row r="47" spans="1:6" x14ac:dyDescent="0.3">
      <c r="A47" s="1"/>
      <c r="B47" s="145" t="s">
        <v>63</v>
      </c>
      <c r="C47" s="145" t="s">
        <v>800</v>
      </c>
      <c r="D47" s="53">
        <v>7233.9</v>
      </c>
      <c r="E47" s="53">
        <v>7395.1828800000003</v>
      </c>
      <c r="F47" s="174">
        <v>2.2295425703977106E-2</v>
      </c>
    </row>
    <row r="48" spans="1:6" x14ac:dyDescent="0.3">
      <c r="A48" s="1"/>
      <c r="B48" s="145" t="s">
        <v>63</v>
      </c>
      <c r="C48" s="145" t="s">
        <v>801</v>
      </c>
      <c r="D48" s="53">
        <v>7127.4</v>
      </c>
      <c r="E48" s="53">
        <v>7334.50389</v>
      </c>
      <c r="F48" s="174">
        <v>2.9057424867413084E-2</v>
      </c>
    </row>
    <row r="49" spans="1:6" x14ac:dyDescent="0.3">
      <c r="A49" s="1"/>
      <c r="B49" s="145" t="s">
        <v>63</v>
      </c>
      <c r="C49" s="145" t="s">
        <v>802</v>
      </c>
      <c r="D49" s="53">
        <v>7097.7</v>
      </c>
      <c r="E49" s="53">
        <v>7266.7845799999996</v>
      </c>
      <c r="F49" s="174">
        <v>2.3822446708088536E-2</v>
      </c>
    </row>
    <row r="50" spans="1:6" x14ac:dyDescent="0.3">
      <c r="A50" s="1"/>
      <c r="B50" s="145" t="s">
        <v>63</v>
      </c>
      <c r="C50" s="145" t="s">
        <v>803</v>
      </c>
      <c r="D50" s="53">
        <v>7076.1</v>
      </c>
      <c r="E50" s="53">
        <v>7217.1929700000001</v>
      </c>
      <c r="F50" s="174">
        <v>1.993936914402001E-2</v>
      </c>
    </row>
    <row r="51" spans="1:6" x14ac:dyDescent="0.3">
      <c r="A51" s="1"/>
      <c r="B51" s="145" t="s">
        <v>63</v>
      </c>
      <c r="C51" s="145" t="s">
        <v>804</v>
      </c>
      <c r="D51" s="53">
        <v>7030.2</v>
      </c>
      <c r="E51" s="53">
        <v>7096.1371099999997</v>
      </c>
      <c r="F51" s="174">
        <v>9.3791229268015142E-3</v>
      </c>
    </row>
    <row r="52" spans="1:6" x14ac:dyDescent="0.3">
      <c r="A52" s="1"/>
      <c r="B52" s="145" t="s">
        <v>63</v>
      </c>
      <c r="C52" s="145" t="s">
        <v>805</v>
      </c>
      <c r="D52" s="53">
        <v>6694.4</v>
      </c>
      <c r="E52" s="53">
        <v>6845.3263500000003</v>
      </c>
      <c r="F52" s="174">
        <v>2.2545164615200765E-2</v>
      </c>
    </row>
    <row r="53" spans="1:6" x14ac:dyDescent="0.3">
      <c r="A53" s="1"/>
      <c r="B53" s="145" t="s">
        <v>63</v>
      </c>
      <c r="C53" s="145" t="s">
        <v>806</v>
      </c>
      <c r="D53" s="53">
        <v>6600.36</v>
      </c>
      <c r="E53" s="53">
        <v>6715.0974200000001</v>
      </c>
      <c r="F53" s="174">
        <v>1.7383509384336613E-2</v>
      </c>
    </row>
    <row r="54" spans="1:6" x14ac:dyDescent="0.3">
      <c r="A54" s="1"/>
      <c r="B54" s="145" t="s">
        <v>807</v>
      </c>
      <c r="C54" s="145" t="s">
        <v>64</v>
      </c>
      <c r="D54" s="53">
        <v>6543.1</v>
      </c>
      <c r="E54" s="53">
        <v>6460.2697099999996</v>
      </c>
      <c r="F54" s="174">
        <v>-1.2659181427763599E-2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7" t="s">
        <v>2775</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row>
    <row r="6" spans="1:655" ht="19.95" customHeight="1" x14ac:dyDescent="0.3">
      <c r="A6" s="1"/>
      <c r="B6" s="206" t="s">
        <v>59</v>
      </c>
      <c r="C6" s="206" t="s">
        <v>535</v>
      </c>
      <c r="D6" s="231" t="s">
        <v>545</v>
      </c>
      <c r="E6" s="231"/>
      <c r="F6" s="231"/>
      <c r="G6" s="231"/>
      <c r="H6" s="231" t="s">
        <v>546</v>
      </c>
      <c r="I6" s="231"/>
      <c r="J6" s="231"/>
      <c r="K6" s="231"/>
      <c r="L6" s="231" t="s">
        <v>546</v>
      </c>
      <c r="M6" s="231"/>
      <c r="N6" s="231"/>
      <c r="O6" s="231"/>
      <c r="P6" s="231" t="s">
        <v>546</v>
      </c>
      <c r="Q6" s="231"/>
      <c r="R6" s="231"/>
      <c r="S6" s="231"/>
      <c r="T6" s="231" t="s">
        <v>546</v>
      </c>
      <c r="U6" s="231"/>
      <c r="V6" s="231"/>
      <c r="W6" s="231"/>
      <c r="X6" s="231" t="s">
        <v>114</v>
      </c>
      <c r="Y6" s="231"/>
      <c r="Z6" s="231"/>
      <c r="AA6" s="231"/>
      <c r="AB6" s="231" t="s">
        <v>114</v>
      </c>
      <c r="AC6" s="231"/>
      <c r="AD6" s="231"/>
      <c r="AE6" s="231"/>
      <c r="AF6" s="231" t="s">
        <v>147</v>
      </c>
      <c r="AG6" s="231"/>
      <c r="AH6" s="231"/>
      <c r="AI6" s="231"/>
      <c r="AJ6" s="231" t="s">
        <v>147</v>
      </c>
      <c r="AK6" s="231"/>
      <c r="AL6" s="231"/>
      <c r="AM6" s="231"/>
      <c r="AN6" s="231" t="s">
        <v>102</v>
      </c>
      <c r="AO6" s="231"/>
      <c r="AP6" s="231"/>
      <c r="AQ6" s="231"/>
      <c r="AR6" s="231" t="s">
        <v>102</v>
      </c>
      <c r="AS6" s="231"/>
      <c r="AT6" s="231"/>
      <c r="AU6" s="231"/>
      <c r="AV6" s="231" t="s">
        <v>102</v>
      </c>
      <c r="AW6" s="231"/>
      <c r="AX6" s="231"/>
      <c r="AY6" s="231"/>
      <c r="AZ6" s="231" t="s">
        <v>102</v>
      </c>
      <c r="BA6" s="231"/>
      <c r="BB6" s="231"/>
      <c r="BC6" s="231"/>
      <c r="BD6" s="231" t="s">
        <v>102</v>
      </c>
      <c r="BE6" s="231"/>
      <c r="BF6" s="231"/>
      <c r="BG6" s="231"/>
      <c r="BH6" s="231" t="s">
        <v>102</v>
      </c>
      <c r="BI6" s="231"/>
      <c r="BJ6" s="231"/>
      <c r="BK6" s="231"/>
      <c r="BL6" s="231" t="s">
        <v>102</v>
      </c>
      <c r="BM6" s="231"/>
      <c r="BN6" s="231"/>
      <c r="BO6" s="231"/>
      <c r="BP6" s="231" t="s">
        <v>102</v>
      </c>
      <c r="BQ6" s="231"/>
      <c r="BR6" s="231"/>
      <c r="BS6" s="231"/>
      <c r="BT6" s="231" t="s">
        <v>468</v>
      </c>
      <c r="BU6" s="231"/>
      <c r="BV6" s="231"/>
      <c r="BW6" s="231"/>
      <c r="BX6" s="231" t="s">
        <v>468</v>
      </c>
      <c r="BY6" s="231"/>
      <c r="BZ6" s="231"/>
      <c r="CA6" s="231"/>
      <c r="CB6" s="231" t="s">
        <v>468</v>
      </c>
      <c r="CC6" s="231"/>
      <c r="CD6" s="231"/>
      <c r="CE6" s="231"/>
      <c r="CF6" s="231" t="s">
        <v>468</v>
      </c>
      <c r="CG6" s="231"/>
      <c r="CH6" s="231"/>
      <c r="CI6" s="231"/>
      <c r="CJ6" s="231" t="s">
        <v>547</v>
      </c>
      <c r="CK6" s="231"/>
      <c r="CL6" s="231"/>
      <c r="CM6" s="231"/>
      <c r="CN6" s="231" t="s">
        <v>257</v>
      </c>
      <c r="CO6" s="231"/>
      <c r="CP6" s="231"/>
      <c r="CQ6" s="231"/>
      <c r="CR6" s="231" t="s">
        <v>257</v>
      </c>
      <c r="CS6" s="231"/>
      <c r="CT6" s="231"/>
      <c r="CU6" s="231"/>
      <c r="CV6" s="231" t="s">
        <v>257</v>
      </c>
      <c r="CW6" s="231"/>
      <c r="CX6" s="231"/>
      <c r="CY6" s="231"/>
      <c r="CZ6" s="231" t="s">
        <v>70</v>
      </c>
      <c r="DA6" s="231"/>
      <c r="DB6" s="231"/>
      <c r="DC6" s="231"/>
      <c r="DD6" s="231" t="s">
        <v>70</v>
      </c>
      <c r="DE6" s="231"/>
      <c r="DF6" s="231"/>
      <c r="DG6" s="231"/>
      <c r="DH6" s="231" t="s">
        <v>70</v>
      </c>
      <c r="DI6" s="231"/>
      <c r="DJ6" s="231"/>
      <c r="DK6" s="231"/>
      <c r="DL6" s="231" t="s">
        <v>70</v>
      </c>
      <c r="DM6" s="231"/>
      <c r="DN6" s="231"/>
      <c r="DO6" s="231"/>
      <c r="DP6" s="231" t="s">
        <v>70</v>
      </c>
      <c r="DQ6" s="231"/>
      <c r="DR6" s="231"/>
      <c r="DS6" s="231"/>
      <c r="DT6" s="231" t="s">
        <v>70</v>
      </c>
      <c r="DU6" s="231"/>
      <c r="DV6" s="231"/>
      <c r="DW6" s="231"/>
      <c r="DX6" s="231" t="s">
        <v>70</v>
      </c>
      <c r="DY6" s="231"/>
      <c r="DZ6" s="231"/>
      <c r="EA6" s="231"/>
      <c r="EB6" s="231" t="s">
        <v>548</v>
      </c>
      <c r="EC6" s="231"/>
      <c r="ED6" s="231"/>
      <c r="EE6" s="231"/>
      <c r="EF6" s="231" t="s">
        <v>66</v>
      </c>
      <c r="EG6" s="231"/>
      <c r="EH6" s="231"/>
      <c r="EI6" s="231"/>
      <c r="EJ6" s="231" t="s">
        <v>382</v>
      </c>
      <c r="EK6" s="231"/>
      <c r="EL6" s="231"/>
      <c r="EM6" s="231"/>
      <c r="EN6" s="231" t="s">
        <v>549</v>
      </c>
      <c r="EO6" s="231"/>
      <c r="EP6" s="231"/>
      <c r="EQ6" s="231"/>
      <c r="ER6" s="231" t="s">
        <v>549</v>
      </c>
      <c r="ES6" s="231"/>
      <c r="ET6" s="231"/>
      <c r="EU6" s="231"/>
      <c r="EV6" s="231" t="s">
        <v>550</v>
      </c>
      <c r="EW6" s="231"/>
      <c r="EX6" s="231"/>
      <c r="EY6" s="231"/>
      <c r="EZ6" s="231" t="s">
        <v>550</v>
      </c>
      <c r="FA6" s="231"/>
      <c r="FB6" s="231"/>
      <c r="FC6" s="231"/>
      <c r="FD6" s="231" t="s">
        <v>361</v>
      </c>
      <c r="FE6" s="231"/>
      <c r="FF6" s="231"/>
      <c r="FG6" s="231"/>
      <c r="FH6" s="231" t="s">
        <v>551</v>
      </c>
      <c r="FI6" s="231"/>
      <c r="FJ6" s="231"/>
      <c r="FK6" s="231"/>
      <c r="FL6" s="231" t="s">
        <v>551</v>
      </c>
      <c r="FM6" s="231"/>
      <c r="FN6" s="231"/>
      <c r="FO6" s="231"/>
      <c r="FP6" s="231" t="s">
        <v>552</v>
      </c>
      <c r="FQ6" s="231"/>
      <c r="FR6" s="231"/>
      <c r="FS6" s="231"/>
      <c r="FT6" s="231" t="s">
        <v>553</v>
      </c>
      <c r="FU6" s="231"/>
      <c r="FV6" s="231"/>
      <c r="FW6" s="231"/>
      <c r="FX6" s="231" t="s">
        <v>554</v>
      </c>
      <c r="FY6" s="231"/>
      <c r="FZ6" s="231"/>
      <c r="GA6" s="231"/>
      <c r="GB6" s="231" t="s">
        <v>98</v>
      </c>
      <c r="GC6" s="231"/>
      <c r="GD6" s="231"/>
      <c r="GE6" s="231"/>
      <c r="GF6" s="231" t="s">
        <v>98</v>
      </c>
      <c r="GG6" s="231"/>
      <c r="GH6" s="231"/>
      <c r="GI6" s="231"/>
      <c r="GJ6" s="231" t="s">
        <v>98</v>
      </c>
      <c r="GK6" s="231"/>
      <c r="GL6" s="231"/>
      <c r="GM6" s="231"/>
      <c r="GN6" s="231" t="s">
        <v>54</v>
      </c>
      <c r="GO6" s="231"/>
      <c r="GP6" s="231"/>
      <c r="GQ6" s="231"/>
      <c r="GR6" s="231" t="s">
        <v>54</v>
      </c>
      <c r="GS6" s="231"/>
      <c r="GT6" s="231"/>
      <c r="GU6" s="231"/>
      <c r="GV6" s="231" t="s">
        <v>54</v>
      </c>
      <c r="GW6" s="231"/>
      <c r="GX6" s="231"/>
      <c r="GY6" s="231"/>
      <c r="GZ6" s="231" t="s">
        <v>54</v>
      </c>
      <c r="HA6" s="231"/>
      <c r="HB6" s="231"/>
      <c r="HC6" s="231"/>
      <c r="HD6" s="231" t="s">
        <v>54</v>
      </c>
      <c r="HE6" s="231"/>
      <c r="HF6" s="231"/>
      <c r="HG6" s="231"/>
      <c r="HH6" s="231" t="s">
        <v>54</v>
      </c>
      <c r="HI6" s="231"/>
      <c r="HJ6" s="231"/>
      <c r="HK6" s="231"/>
      <c r="HL6" s="231" t="s">
        <v>54</v>
      </c>
      <c r="HM6" s="231"/>
      <c r="HN6" s="231"/>
      <c r="HO6" s="231"/>
      <c r="HP6" s="231" t="s">
        <v>54</v>
      </c>
      <c r="HQ6" s="231"/>
      <c r="HR6" s="231"/>
      <c r="HS6" s="231"/>
      <c r="HT6" s="231" t="s">
        <v>555</v>
      </c>
      <c r="HU6" s="231"/>
      <c r="HV6" s="231"/>
      <c r="HW6" s="231"/>
      <c r="HX6" s="231" t="s">
        <v>555</v>
      </c>
      <c r="HY6" s="231"/>
      <c r="HZ6" s="231"/>
      <c r="IA6" s="231"/>
      <c r="IB6" s="231" t="s">
        <v>556</v>
      </c>
      <c r="IC6" s="231"/>
      <c r="ID6" s="231"/>
      <c r="IE6" s="231"/>
      <c r="IF6" s="231" t="s">
        <v>78</v>
      </c>
      <c r="IG6" s="231"/>
      <c r="IH6" s="231"/>
      <c r="II6" s="231"/>
      <c r="IJ6" s="231" t="s">
        <v>78</v>
      </c>
      <c r="IK6" s="231"/>
      <c r="IL6" s="231"/>
      <c r="IM6" s="231"/>
      <c r="IN6" s="231" t="s">
        <v>78</v>
      </c>
      <c r="IO6" s="231"/>
      <c r="IP6" s="231"/>
      <c r="IQ6" s="231"/>
      <c r="IR6" s="231" t="s">
        <v>23</v>
      </c>
      <c r="IS6" s="231"/>
      <c r="IT6" s="231"/>
      <c r="IU6" s="231"/>
      <c r="IV6" s="231" t="s">
        <v>23</v>
      </c>
      <c r="IW6" s="231"/>
      <c r="IX6" s="231"/>
      <c r="IY6" s="231"/>
      <c r="IZ6" s="231" t="s">
        <v>23</v>
      </c>
      <c r="JA6" s="231"/>
      <c r="JB6" s="231"/>
      <c r="JC6" s="231"/>
      <c r="JD6" s="231" t="s">
        <v>23</v>
      </c>
      <c r="JE6" s="231"/>
      <c r="JF6" s="231"/>
      <c r="JG6" s="231"/>
      <c r="JH6" s="231" t="s">
        <v>23</v>
      </c>
      <c r="JI6" s="231"/>
      <c r="JJ6" s="231"/>
      <c r="JK6" s="231"/>
      <c r="JL6" s="231" t="s">
        <v>23</v>
      </c>
      <c r="JM6" s="231"/>
      <c r="JN6" s="231"/>
      <c r="JO6" s="231"/>
      <c r="JP6" s="231" t="s">
        <v>23</v>
      </c>
      <c r="JQ6" s="231"/>
      <c r="JR6" s="231"/>
      <c r="JS6" s="231"/>
      <c r="JT6" s="231" t="s">
        <v>23</v>
      </c>
      <c r="JU6" s="231"/>
      <c r="JV6" s="231"/>
      <c r="JW6" s="231"/>
      <c r="JX6" s="231" t="s">
        <v>23</v>
      </c>
      <c r="JY6" s="231"/>
      <c r="JZ6" s="231"/>
      <c r="KA6" s="231"/>
      <c r="KB6" s="231" t="s">
        <v>23</v>
      </c>
      <c r="KC6" s="231"/>
      <c r="KD6" s="231"/>
      <c r="KE6" s="231"/>
      <c r="KF6" s="231" t="s">
        <v>23</v>
      </c>
      <c r="KG6" s="231"/>
      <c r="KH6" s="231"/>
      <c r="KI6" s="231"/>
      <c r="KJ6" s="231" t="s">
        <v>23</v>
      </c>
      <c r="KK6" s="231"/>
      <c r="KL6" s="231"/>
      <c r="KM6" s="231"/>
      <c r="KN6" s="231" t="s">
        <v>23</v>
      </c>
      <c r="KO6" s="231"/>
      <c r="KP6" s="231"/>
      <c r="KQ6" s="231"/>
      <c r="KR6" s="231" t="s">
        <v>23</v>
      </c>
      <c r="KS6" s="231"/>
      <c r="KT6" s="231"/>
      <c r="KU6" s="231"/>
      <c r="KV6" s="231" t="s">
        <v>557</v>
      </c>
      <c r="KW6" s="231"/>
      <c r="KX6" s="231"/>
      <c r="KY6" s="231"/>
      <c r="KZ6" s="231" t="s">
        <v>557</v>
      </c>
      <c r="LA6" s="231"/>
      <c r="LB6" s="231"/>
      <c r="LC6" s="231"/>
      <c r="LD6" s="231" t="s">
        <v>328</v>
      </c>
      <c r="LE6" s="231"/>
      <c r="LF6" s="231"/>
      <c r="LG6" s="231"/>
      <c r="LH6" s="231" t="s">
        <v>36</v>
      </c>
      <c r="LI6" s="231"/>
      <c r="LJ6" s="231"/>
      <c r="LK6" s="231"/>
      <c r="LL6" s="231" t="s">
        <v>36</v>
      </c>
      <c r="LM6" s="231"/>
      <c r="LN6" s="231"/>
      <c r="LO6" s="231"/>
      <c r="LP6" s="231" t="s">
        <v>36</v>
      </c>
      <c r="LQ6" s="231"/>
      <c r="LR6" s="231"/>
      <c r="LS6" s="231"/>
      <c r="LT6" s="231" t="s">
        <v>36</v>
      </c>
      <c r="LU6" s="231"/>
      <c r="LV6" s="231"/>
      <c r="LW6" s="231"/>
      <c r="LX6" s="231" t="s">
        <v>36</v>
      </c>
      <c r="LY6" s="231"/>
      <c r="LZ6" s="231"/>
      <c r="MA6" s="231"/>
      <c r="MB6" s="231" t="s">
        <v>36</v>
      </c>
      <c r="MC6" s="231"/>
      <c r="MD6" s="231"/>
      <c r="ME6" s="231"/>
      <c r="MF6" s="231" t="s">
        <v>36</v>
      </c>
      <c r="MG6" s="231"/>
      <c r="MH6" s="231"/>
      <c r="MI6" s="231"/>
      <c r="MJ6" s="231" t="s">
        <v>36</v>
      </c>
      <c r="MK6" s="231"/>
      <c r="ML6" s="231"/>
      <c r="MM6" s="231"/>
      <c r="MN6" s="231" t="s">
        <v>36</v>
      </c>
      <c r="MO6" s="231"/>
      <c r="MP6" s="231"/>
      <c r="MQ6" s="231"/>
      <c r="MR6" s="231" t="s">
        <v>36</v>
      </c>
      <c r="MS6" s="231"/>
      <c r="MT6" s="231"/>
      <c r="MU6" s="231"/>
      <c r="MV6" s="231" t="s">
        <v>36</v>
      </c>
      <c r="MW6" s="231"/>
      <c r="MX6" s="231"/>
      <c r="MY6" s="231"/>
      <c r="MZ6" s="231" t="s">
        <v>36</v>
      </c>
      <c r="NA6" s="231"/>
      <c r="NB6" s="231"/>
      <c r="NC6" s="231"/>
      <c r="ND6" s="231" t="s">
        <v>134</v>
      </c>
      <c r="NE6" s="231"/>
      <c r="NF6" s="231"/>
      <c r="NG6" s="231"/>
      <c r="NH6" s="231" t="s">
        <v>134</v>
      </c>
      <c r="NI6" s="231"/>
      <c r="NJ6" s="231"/>
      <c r="NK6" s="231"/>
      <c r="NL6" s="231" t="s">
        <v>134</v>
      </c>
      <c r="NM6" s="231"/>
      <c r="NN6" s="231"/>
      <c r="NO6" s="231"/>
      <c r="NP6" s="231" t="s">
        <v>134</v>
      </c>
      <c r="NQ6" s="231"/>
      <c r="NR6" s="231"/>
      <c r="NS6" s="231"/>
      <c r="NT6" s="231" t="s">
        <v>143</v>
      </c>
      <c r="NU6" s="231"/>
      <c r="NV6" s="231"/>
      <c r="NW6" s="231"/>
      <c r="NX6" s="231" t="s">
        <v>143</v>
      </c>
      <c r="NY6" s="231"/>
      <c r="NZ6" s="231"/>
      <c r="OA6" s="231"/>
      <c r="OB6" s="231" t="s">
        <v>558</v>
      </c>
      <c r="OC6" s="231"/>
      <c r="OD6" s="231"/>
      <c r="OE6" s="231"/>
      <c r="OF6" s="231" t="s">
        <v>559</v>
      </c>
      <c r="OG6" s="231"/>
      <c r="OH6" s="231"/>
      <c r="OI6" s="231"/>
      <c r="OJ6" s="231" t="s">
        <v>560</v>
      </c>
      <c r="OK6" s="231"/>
      <c r="OL6" s="231"/>
      <c r="OM6" s="231"/>
      <c r="ON6" s="231" t="s">
        <v>561</v>
      </c>
      <c r="OO6" s="231"/>
      <c r="OP6" s="231"/>
      <c r="OQ6" s="231"/>
      <c r="OR6" s="231" t="s">
        <v>562</v>
      </c>
      <c r="OS6" s="231"/>
      <c r="OT6" s="231"/>
      <c r="OU6" s="231"/>
      <c r="OV6" s="231" t="s">
        <v>397</v>
      </c>
      <c r="OW6" s="231"/>
      <c r="OX6" s="231"/>
      <c r="OY6" s="231"/>
      <c r="OZ6" s="231" t="s">
        <v>114</v>
      </c>
      <c r="PA6" s="231"/>
      <c r="PB6" s="231"/>
      <c r="PC6" s="231"/>
      <c r="PD6" s="231" t="s">
        <v>114</v>
      </c>
      <c r="PE6" s="231"/>
      <c r="PF6" s="231"/>
      <c r="PG6" s="231"/>
      <c r="PH6" s="231" t="s">
        <v>548</v>
      </c>
      <c r="PI6" s="231"/>
      <c r="PJ6" s="231"/>
      <c r="PK6" s="231"/>
      <c r="PL6" s="231" t="s">
        <v>563</v>
      </c>
      <c r="PM6" s="231"/>
      <c r="PN6" s="231"/>
      <c r="PO6" s="231"/>
      <c r="PP6" s="231" t="s">
        <v>564</v>
      </c>
      <c r="PQ6" s="231"/>
      <c r="PR6" s="231"/>
      <c r="PS6" s="231"/>
      <c r="PT6" s="231" t="s">
        <v>565</v>
      </c>
      <c r="PU6" s="231"/>
      <c r="PV6" s="231"/>
      <c r="PW6" s="231"/>
      <c r="PX6" s="231" t="s">
        <v>566</v>
      </c>
      <c r="PY6" s="231"/>
      <c r="PZ6" s="231"/>
      <c r="QA6" s="231"/>
      <c r="QB6" s="231" t="s">
        <v>567</v>
      </c>
      <c r="QC6" s="231"/>
      <c r="QD6" s="231"/>
      <c r="QE6" s="231"/>
      <c r="QF6" s="231" t="s">
        <v>568</v>
      </c>
      <c r="QG6" s="231"/>
      <c r="QH6" s="231"/>
      <c r="QI6" s="231"/>
      <c r="QJ6" s="231" t="s">
        <v>569</v>
      </c>
      <c r="QK6" s="231"/>
      <c r="QL6" s="231"/>
      <c r="QM6" s="231"/>
      <c r="QN6" s="231" t="s">
        <v>570</v>
      </c>
      <c r="QO6" s="231"/>
      <c r="QP6" s="231"/>
      <c r="QQ6" s="231"/>
      <c r="QR6" s="231" t="s">
        <v>571</v>
      </c>
      <c r="QS6" s="231"/>
      <c r="QT6" s="231"/>
      <c r="QU6" s="231"/>
      <c r="QV6" s="231" t="s">
        <v>572</v>
      </c>
      <c r="QW6" s="231"/>
      <c r="QX6" s="231"/>
      <c r="QY6" s="231"/>
      <c r="QZ6" s="231" t="s">
        <v>573</v>
      </c>
      <c r="RA6" s="231"/>
      <c r="RB6" s="231"/>
      <c r="RC6" s="231"/>
      <c r="RD6" s="231" t="s">
        <v>574</v>
      </c>
      <c r="RE6" s="231"/>
      <c r="RF6" s="231"/>
      <c r="RG6" s="231"/>
      <c r="RH6" s="231" t="s">
        <v>574</v>
      </c>
      <c r="RI6" s="231"/>
      <c r="RJ6" s="231"/>
      <c r="RK6" s="231"/>
      <c r="RL6" s="231" t="s">
        <v>574</v>
      </c>
      <c r="RM6" s="231"/>
      <c r="RN6" s="231"/>
      <c r="RO6" s="231"/>
      <c r="RP6" s="231" t="s">
        <v>574</v>
      </c>
      <c r="RQ6" s="231"/>
      <c r="RR6" s="231"/>
      <c r="RS6" s="231"/>
      <c r="RT6" s="231" t="s">
        <v>575</v>
      </c>
      <c r="RU6" s="231"/>
      <c r="RV6" s="231"/>
      <c r="RW6" s="231"/>
      <c r="RX6" s="231" t="s">
        <v>576</v>
      </c>
      <c r="RY6" s="231"/>
      <c r="RZ6" s="231"/>
      <c r="SA6" s="231"/>
      <c r="SB6" s="231" t="s">
        <v>577</v>
      </c>
      <c r="SC6" s="231"/>
      <c r="SD6" s="231"/>
      <c r="SE6" s="231"/>
      <c r="SF6" s="231" t="s">
        <v>578</v>
      </c>
      <c r="SG6" s="231"/>
      <c r="SH6" s="231"/>
      <c r="SI6" s="231"/>
      <c r="SJ6" s="231" t="s">
        <v>579</v>
      </c>
      <c r="SK6" s="231"/>
      <c r="SL6" s="231"/>
      <c r="SM6" s="231"/>
      <c r="SN6" s="231" t="s">
        <v>580</v>
      </c>
      <c r="SO6" s="231"/>
      <c r="SP6" s="231"/>
      <c r="SQ6" s="231"/>
      <c r="SR6" s="231" t="s">
        <v>580</v>
      </c>
      <c r="SS6" s="231"/>
      <c r="ST6" s="231"/>
      <c r="SU6" s="231"/>
      <c r="SV6" s="231" t="s">
        <v>580</v>
      </c>
      <c r="SW6" s="231"/>
      <c r="SX6" s="231"/>
      <c r="SY6" s="231"/>
      <c r="SZ6" s="231" t="s">
        <v>580</v>
      </c>
      <c r="TA6" s="231"/>
      <c r="TB6" s="231"/>
      <c r="TC6" s="231"/>
      <c r="TD6" s="231" t="s">
        <v>581</v>
      </c>
      <c r="TE6" s="231"/>
      <c r="TF6" s="231"/>
      <c r="TG6" s="231"/>
      <c r="TH6" s="231" t="s">
        <v>582</v>
      </c>
      <c r="TI6" s="231"/>
      <c r="TJ6" s="231"/>
      <c r="TK6" s="231"/>
      <c r="TL6" s="231" t="s">
        <v>582</v>
      </c>
      <c r="TM6" s="231"/>
      <c r="TN6" s="231"/>
      <c r="TO6" s="231"/>
      <c r="TP6" s="231" t="s">
        <v>23</v>
      </c>
      <c r="TQ6" s="231"/>
      <c r="TR6" s="231"/>
      <c r="TS6" s="231"/>
      <c r="TT6" s="231" t="s">
        <v>23</v>
      </c>
      <c r="TU6" s="231"/>
      <c r="TV6" s="231"/>
      <c r="TW6" s="231"/>
      <c r="TX6" s="231" t="s">
        <v>23</v>
      </c>
      <c r="TY6" s="231"/>
      <c r="TZ6" s="231"/>
      <c r="UA6" s="231"/>
      <c r="UB6" s="231" t="s">
        <v>23</v>
      </c>
      <c r="UC6" s="231"/>
      <c r="UD6" s="231"/>
      <c r="UE6" s="231"/>
      <c r="UF6" s="231" t="s">
        <v>23</v>
      </c>
      <c r="UG6" s="231"/>
      <c r="UH6" s="231"/>
      <c r="UI6" s="231"/>
      <c r="UJ6" s="231" t="s">
        <v>583</v>
      </c>
      <c r="UK6" s="231"/>
      <c r="UL6" s="231"/>
      <c r="UM6" s="231"/>
      <c r="UN6" s="231" t="s">
        <v>583</v>
      </c>
      <c r="UO6" s="231"/>
      <c r="UP6" s="231"/>
      <c r="UQ6" s="231"/>
      <c r="UR6" s="231" t="s">
        <v>584</v>
      </c>
      <c r="US6" s="231"/>
      <c r="UT6" s="231"/>
      <c r="UU6" s="231"/>
      <c r="UV6" s="231" t="s">
        <v>584</v>
      </c>
      <c r="UW6" s="231"/>
      <c r="UX6" s="231"/>
      <c r="UY6" s="231"/>
      <c r="UZ6" s="231" t="s">
        <v>584</v>
      </c>
      <c r="VA6" s="231"/>
      <c r="VB6" s="231"/>
      <c r="VC6" s="231"/>
      <c r="VD6" s="231" t="s">
        <v>584</v>
      </c>
      <c r="VE6" s="231"/>
      <c r="VF6" s="231"/>
      <c r="VG6" s="231"/>
      <c r="VH6" s="231" t="s">
        <v>585</v>
      </c>
      <c r="VI6" s="231"/>
      <c r="VJ6" s="231"/>
      <c r="VK6" s="231"/>
      <c r="VL6" s="231" t="s">
        <v>586</v>
      </c>
      <c r="VM6" s="231"/>
      <c r="VN6" s="231"/>
      <c r="VO6" s="231"/>
      <c r="VP6" s="231" t="s">
        <v>587</v>
      </c>
      <c r="VQ6" s="231"/>
      <c r="VR6" s="231"/>
      <c r="VS6" s="231"/>
      <c r="VT6" s="231" t="s">
        <v>36</v>
      </c>
      <c r="VU6" s="231"/>
      <c r="VV6" s="231"/>
      <c r="VW6" s="231"/>
      <c r="VX6" s="231" t="s">
        <v>36</v>
      </c>
      <c r="VY6" s="231"/>
      <c r="VZ6" s="231"/>
      <c r="WA6" s="231"/>
      <c r="WB6" s="231" t="s">
        <v>36</v>
      </c>
      <c r="WC6" s="231"/>
      <c r="WD6" s="231"/>
      <c r="WE6" s="231"/>
      <c r="WF6" s="231" t="s">
        <v>36</v>
      </c>
      <c r="WG6" s="231"/>
      <c r="WH6" s="231"/>
      <c r="WI6" s="231"/>
      <c r="WJ6" s="231" t="s">
        <v>36</v>
      </c>
      <c r="WK6" s="231"/>
      <c r="WL6" s="231"/>
      <c r="WM6" s="231"/>
      <c r="WN6" s="231" t="s">
        <v>588</v>
      </c>
      <c r="WO6" s="231"/>
      <c r="WP6" s="231"/>
      <c r="WQ6" s="231"/>
      <c r="WR6" s="231" t="s">
        <v>589</v>
      </c>
      <c r="WS6" s="231"/>
      <c r="WT6" s="231"/>
      <c r="WU6" s="231"/>
      <c r="WV6" s="231" t="s">
        <v>589</v>
      </c>
      <c r="WW6" s="231"/>
      <c r="WX6" s="231"/>
      <c r="WY6" s="231"/>
      <c r="WZ6" s="231" t="s">
        <v>590</v>
      </c>
      <c r="XA6" s="231"/>
      <c r="XB6" s="231"/>
      <c r="XC6" s="231"/>
      <c r="XD6" s="231" t="s">
        <v>591</v>
      </c>
      <c r="XE6" s="231"/>
      <c r="XF6" s="231"/>
      <c r="XG6" s="231"/>
      <c r="XH6" s="231" t="s">
        <v>591</v>
      </c>
      <c r="XI6" s="231"/>
      <c r="XJ6" s="231"/>
      <c r="XK6" s="231"/>
      <c r="XL6" s="231" t="s">
        <v>592</v>
      </c>
      <c r="XM6" s="231"/>
      <c r="XN6" s="231"/>
      <c r="XO6" s="231"/>
      <c r="XP6" s="231" t="s">
        <v>592</v>
      </c>
      <c r="XQ6" s="231"/>
      <c r="XR6" s="231"/>
      <c r="XS6" s="231"/>
      <c r="XT6" s="231" t="s">
        <v>593</v>
      </c>
      <c r="XU6" s="231"/>
      <c r="XV6" s="231"/>
      <c r="XW6" s="231"/>
      <c r="XX6" s="231" t="s">
        <v>164</v>
      </c>
      <c r="XY6" s="231"/>
      <c r="XZ6" s="231"/>
      <c r="YA6" s="231"/>
      <c r="YB6" s="231" t="s">
        <v>594</v>
      </c>
      <c r="YC6" s="231"/>
      <c r="YD6" s="231"/>
      <c r="YE6" s="231"/>
    </row>
    <row r="7" spans="1:655" ht="40.049999999999997" customHeight="1" x14ac:dyDescent="0.3">
      <c r="A7" s="1"/>
      <c r="B7" s="206"/>
      <c r="C7" s="206"/>
      <c r="D7" s="239" t="s">
        <v>601</v>
      </c>
      <c r="E7" s="206"/>
      <c r="F7" s="206"/>
      <c r="G7" s="206"/>
      <c r="H7" s="239" t="s">
        <v>602</v>
      </c>
      <c r="I7" s="206"/>
      <c r="J7" s="206"/>
      <c r="K7" s="206"/>
      <c r="L7" s="239" t="s">
        <v>603</v>
      </c>
      <c r="M7" s="206"/>
      <c r="N7" s="206"/>
      <c r="O7" s="206"/>
      <c r="P7" s="239" t="s">
        <v>604</v>
      </c>
      <c r="Q7" s="206"/>
      <c r="R7" s="206"/>
      <c r="S7" s="206"/>
      <c r="T7" s="239" t="s">
        <v>605</v>
      </c>
      <c r="U7" s="206"/>
      <c r="V7" s="206"/>
      <c r="W7" s="206"/>
      <c r="X7" s="239" t="s">
        <v>606</v>
      </c>
      <c r="Y7" s="206"/>
      <c r="Z7" s="206"/>
      <c r="AA7" s="206"/>
      <c r="AB7" s="239" t="s">
        <v>607</v>
      </c>
      <c r="AC7" s="206"/>
      <c r="AD7" s="206"/>
      <c r="AE7" s="206"/>
      <c r="AF7" s="239" t="s">
        <v>608</v>
      </c>
      <c r="AG7" s="206"/>
      <c r="AH7" s="206"/>
      <c r="AI7" s="206"/>
      <c r="AJ7" s="239" t="s">
        <v>609</v>
      </c>
      <c r="AK7" s="206"/>
      <c r="AL7" s="206"/>
      <c r="AM7" s="206"/>
      <c r="AN7" s="239" t="s">
        <v>610</v>
      </c>
      <c r="AO7" s="206"/>
      <c r="AP7" s="206"/>
      <c r="AQ7" s="206"/>
      <c r="AR7" s="239" t="s">
        <v>611</v>
      </c>
      <c r="AS7" s="206"/>
      <c r="AT7" s="206"/>
      <c r="AU7" s="206"/>
      <c r="AV7" s="239" t="s">
        <v>612</v>
      </c>
      <c r="AW7" s="206"/>
      <c r="AX7" s="206"/>
      <c r="AY7" s="206"/>
      <c r="AZ7" s="239" t="s">
        <v>613</v>
      </c>
      <c r="BA7" s="206"/>
      <c r="BB7" s="206"/>
      <c r="BC7" s="206"/>
      <c r="BD7" s="239" t="s">
        <v>614</v>
      </c>
      <c r="BE7" s="206"/>
      <c r="BF7" s="206"/>
      <c r="BG7" s="206"/>
      <c r="BH7" s="239" t="s">
        <v>615</v>
      </c>
      <c r="BI7" s="206"/>
      <c r="BJ7" s="206"/>
      <c r="BK7" s="206"/>
      <c r="BL7" s="239" t="s">
        <v>616</v>
      </c>
      <c r="BM7" s="206"/>
      <c r="BN7" s="206"/>
      <c r="BO7" s="206"/>
      <c r="BP7" s="239" t="s">
        <v>617</v>
      </c>
      <c r="BQ7" s="206"/>
      <c r="BR7" s="206"/>
      <c r="BS7" s="206"/>
      <c r="BT7" s="239" t="s">
        <v>618</v>
      </c>
      <c r="BU7" s="206"/>
      <c r="BV7" s="206"/>
      <c r="BW7" s="206"/>
      <c r="BX7" s="239" t="s">
        <v>619</v>
      </c>
      <c r="BY7" s="206"/>
      <c r="BZ7" s="206"/>
      <c r="CA7" s="206"/>
      <c r="CB7" s="239" t="s">
        <v>620</v>
      </c>
      <c r="CC7" s="206"/>
      <c r="CD7" s="206"/>
      <c r="CE7" s="206"/>
      <c r="CF7" s="239" t="s">
        <v>621</v>
      </c>
      <c r="CG7" s="206"/>
      <c r="CH7" s="206"/>
      <c r="CI7" s="206"/>
      <c r="CJ7" s="239" t="s">
        <v>622</v>
      </c>
      <c r="CK7" s="206"/>
      <c r="CL7" s="206"/>
      <c r="CM7" s="206"/>
      <c r="CN7" s="239" t="s">
        <v>623</v>
      </c>
      <c r="CO7" s="206"/>
      <c r="CP7" s="206"/>
      <c r="CQ7" s="206"/>
      <c r="CR7" s="239" t="s">
        <v>624</v>
      </c>
      <c r="CS7" s="206"/>
      <c r="CT7" s="206"/>
      <c r="CU7" s="206"/>
      <c r="CV7" s="239" t="s">
        <v>258</v>
      </c>
      <c r="CW7" s="206"/>
      <c r="CX7" s="206"/>
      <c r="CY7" s="206"/>
      <c r="CZ7" s="239" t="s">
        <v>625</v>
      </c>
      <c r="DA7" s="206"/>
      <c r="DB7" s="206"/>
      <c r="DC7" s="206"/>
      <c r="DD7" s="239" t="s">
        <v>626</v>
      </c>
      <c r="DE7" s="206"/>
      <c r="DF7" s="206"/>
      <c r="DG7" s="206"/>
      <c r="DH7" s="239" t="s">
        <v>627</v>
      </c>
      <c r="DI7" s="206"/>
      <c r="DJ7" s="206"/>
      <c r="DK7" s="206"/>
      <c r="DL7" s="239" t="s">
        <v>252</v>
      </c>
      <c r="DM7" s="206"/>
      <c r="DN7" s="206"/>
      <c r="DO7" s="206"/>
      <c r="DP7" s="239" t="s">
        <v>628</v>
      </c>
      <c r="DQ7" s="206"/>
      <c r="DR7" s="206"/>
      <c r="DS7" s="206"/>
      <c r="DT7" s="239" t="s">
        <v>629</v>
      </c>
      <c r="DU7" s="206"/>
      <c r="DV7" s="206"/>
      <c r="DW7" s="206"/>
      <c r="DX7" s="239" t="s">
        <v>630</v>
      </c>
      <c r="DY7" s="206"/>
      <c r="DZ7" s="206"/>
      <c r="EA7" s="206"/>
      <c r="EB7" s="239" t="s">
        <v>631</v>
      </c>
      <c r="EC7" s="206"/>
      <c r="ED7" s="206"/>
      <c r="EE7" s="206"/>
      <c r="EF7" s="239" t="s">
        <v>632</v>
      </c>
      <c r="EG7" s="206"/>
      <c r="EH7" s="206"/>
      <c r="EI7" s="206"/>
      <c r="EJ7" s="239" t="s">
        <v>633</v>
      </c>
      <c r="EK7" s="206"/>
      <c r="EL7" s="206"/>
      <c r="EM7" s="206"/>
      <c r="EN7" s="239" t="s">
        <v>634</v>
      </c>
      <c r="EO7" s="206"/>
      <c r="EP7" s="206"/>
      <c r="EQ7" s="206"/>
      <c r="ER7" s="239" t="s">
        <v>635</v>
      </c>
      <c r="ES7" s="206"/>
      <c r="ET7" s="206"/>
      <c r="EU7" s="206"/>
      <c r="EV7" s="239" t="s">
        <v>636</v>
      </c>
      <c r="EW7" s="206"/>
      <c r="EX7" s="206"/>
      <c r="EY7" s="206"/>
      <c r="EZ7" s="239" t="s">
        <v>637</v>
      </c>
      <c r="FA7" s="206"/>
      <c r="FB7" s="206"/>
      <c r="FC7" s="206"/>
      <c r="FD7" s="239" t="s">
        <v>361</v>
      </c>
      <c r="FE7" s="206"/>
      <c r="FF7" s="206"/>
      <c r="FG7" s="206"/>
      <c r="FH7" s="239" t="s">
        <v>638</v>
      </c>
      <c r="FI7" s="206"/>
      <c r="FJ7" s="206"/>
      <c r="FK7" s="206"/>
      <c r="FL7" s="239" t="s">
        <v>639</v>
      </c>
      <c r="FM7" s="206"/>
      <c r="FN7" s="206"/>
      <c r="FO7" s="206"/>
      <c r="FP7" s="239" t="s">
        <v>640</v>
      </c>
      <c r="FQ7" s="206"/>
      <c r="FR7" s="206"/>
      <c r="FS7" s="206"/>
      <c r="FT7" s="239" t="s">
        <v>641</v>
      </c>
      <c r="FU7" s="206"/>
      <c r="FV7" s="206"/>
      <c r="FW7" s="206"/>
      <c r="FX7" s="239" t="s">
        <v>642</v>
      </c>
      <c r="FY7" s="206"/>
      <c r="FZ7" s="206"/>
      <c r="GA7" s="206"/>
      <c r="GB7" s="239" t="s">
        <v>643</v>
      </c>
      <c r="GC7" s="206"/>
      <c r="GD7" s="206"/>
      <c r="GE7" s="206"/>
      <c r="GF7" s="239" t="s">
        <v>644</v>
      </c>
      <c r="GG7" s="206"/>
      <c r="GH7" s="206"/>
      <c r="GI7" s="206"/>
      <c r="GJ7" s="239" t="s">
        <v>645</v>
      </c>
      <c r="GK7" s="206"/>
      <c r="GL7" s="206"/>
      <c r="GM7" s="206"/>
      <c r="GN7" s="239" t="s">
        <v>646</v>
      </c>
      <c r="GO7" s="206"/>
      <c r="GP7" s="206"/>
      <c r="GQ7" s="206"/>
      <c r="GR7" s="239" t="s">
        <v>647</v>
      </c>
      <c r="GS7" s="206"/>
      <c r="GT7" s="206"/>
      <c r="GU7" s="206"/>
      <c r="GV7" s="239" t="s">
        <v>475</v>
      </c>
      <c r="GW7" s="206"/>
      <c r="GX7" s="206"/>
      <c r="GY7" s="206"/>
      <c r="GZ7" s="239" t="s">
        <v>473</v>
      </c>
      <c r="HA7" s="206"/>
      <c r="HB7" s="206"/>
      <c r="HC7" s="206"/>
      <c r="HD7" s="239" t="s">
        <v>648</v>
      </c>
      <c r="HE7" s="206"/>
      <c r="HF7" s="206"/>
      <c r="HG7" s="206"/>
      <c r="HH7" s="239" t="s">
        <v>649</v>
      </c>
      <c r="HI7" s="206"/>
      <c r="HJ7" s="206"/>
      <c r="HK7" s="206"/>
      <c r="HL7" s="239" t="s">
        <v>650</v>
      </c>
      <c r="HM7" s="206"/>
      <c r="HN7" s="206"/>
      <c r="HO7" s="206"/>
      <c r="HP7" s="239" t="s">
        <v>471</v>
      </c>
      <c r="HQ7" s="206"/>
      <c r="HR7" s="206"/>
      <c r="HS7" s="206"/>
      <c r="HT7" s="239" t="s">
        <v>651</v>
      </c>
      <c r="HU7" s="206"/>
      <c r="HV7" s="206"/>
      <c r="HW7" s="206"/>
      <c r="HX7" s="239" t="s">
        <v>652</v>
      </c>
      <c r="HY7" s="206"/>
      <c r="HZ7" s="206"/>
      <c r="IA7" s="206"/>
      <c r="IB7" s="239" t="s">
        <v>262</v>
      </c>
      <c r="IC7" s="206"/>
      <c r="ID7" s="206"/>
      <c r="IE7" s="206"/>
      <c r="IF7" s="239" t="s">
        <v>653</v>
      </c>
      <c r="IG7" s="206"/>
      <c r="IH7" s="206"/>
      <c r="II7" s="206"/>
      <c r="IJ7" s="239" t="s">
        <v>654</v>
      </c>
      <c r="IK7" s="206"/>
      <c r="IL7" s="206"/>
      <c r="IM7" s="206"/>
      <c r="IN7" s="239" t="s">
        <v>655</v>
      </c>
      <c r="IO7" s="206"/>
      <c r="IP7" s="206"/>
      <c r="IQ7" s="206"/>
      <c r="IR7" s="239" t="s">
        <v>656</v>
      </c>
      <c r="IS7" s="206"/>
      <c r="IT7" s="206"/>
      <c r="IU7" s="206"/>
      <c r="IV7" s="239" t="s">
        <v>657</v>
      </c>
      <c r="IW7" s="206"/>
      <c r="IX7" s="206"/>
      <c r="IY7" s="206"/>
      <c r="IZ7" s="239" t="s">
        <v>658</v>
      </c>
      <c r="JA7" s="206"/>
      <c r="JB7" s="206"/>
      <c r="JC7" s="206"/>
      <c r="JD7" s="239" t="s">
        <v>311</v>
      </c>
      <c r="JE7" s="206"/>
      <c r="JF7" s="206"/>
      <c r="JG7" s="206"/>
      <c r="JH7" s="239" t="s">
        <v>659</v>
      </c>
      <c r="JI7" s="206"/>
      <c r="JJ7" s="206"/>
      <c r="JK7" s="206"/>
      <c r="JL7" s="239" t="s">
        <v>660</v>
      </c>
      <c r="JM7" s="206"/>
      <c r="JN7" s="206"/>
      <c r="JO7" s="206"/>
      <c r="JP7" s="239" t="s">
        <v>661</v>
      </c>
      <c r="JQ7" s="206"/>
      <c r="JR7" s="206"/>
      <c r="JS7" s="206"/>
      <c r="JT7" s="239" t="s">
        <v>662</v>
      </c>
      <c r="JU7" s="206"/>
      <c r="JV7" s="206"/>
      <c r="JW7" s="206"/>
      <c r="JX7" s="239" t="s">
        <v>663</v>
      </c>
      <c r="JY7" s="206"/>
      <c r="JZ7" s="206"/>
      <c r="KA7" s="206"/>
      <c r="KB7" s="239" t="s">
        <v>664</v>
      </c>
      <c r="KC7" s="206"/>
      <c r="KD7" s="206"/>
      <c r="KE7" s="206"/>
      <c r="KF7" s="239" t="s">
        <v>665</v>
      </c>
      <c r="KG7" s="206"/>
      <c r="KH7" s="206"/>
      <c r="KI7" s="206"/>
      <c r="KJ7" s="239" t="s">
        <v>666</v>
      </c>
      <c r="KK7" s="206"/>
      <c r="KL7" s="206"/>
      <c r="KM7" s="206"/>
      <c r="KN7" s="239" t="s">
        <v>667</v>
      </c>
      <c r="KO7" s="206"/>
      <c r="KP7" s="206"/>
      <c r="KQ7" s="206"/>
      <c r="KR7" s="239" t="s">
        <v>302</v>
      </c>
      <c r="KS7" s="206"/>
      <c r="KT7" s="206"/>
      <c r="KU7" s="206"/>
      <c r="KV7" s="239" t="s">
        <v>668</v>
      </c>
      <c r="KW7" s="206"/>
      <c r="KX7" s="206"/>
      <c r="KY7" s="206"/>
      <c r="KZ7" s="239" t="s">
        <v>669</v>
      </c>
      <c r="LA7" s="206"/>
      <c r="LB7" s="206"/>
      <c r="LC7" s="206"/>
      <c r="LD7" s="239" t="s">
        <v>329</v>
      </c>
      <c r="LE7" s="206"/>
      <c r="LF7" s="206"/>
      <c r="LG7" s="206"/>
      <c r="LH7" s="239" t="s">
        <v>37</v>
      </c>
      <c r="LI7" s="206"/>
      <c r="LJ7" s="206"/>
      <c r="LK7" s="206"/>
      <c r="LL7" s="239" t="s">
        <v>670</v>
      </c>
      <c r="LM7" s="206"/>
      <c r="LN7" s="206"/>
      <c r="LO7" s="206"/>
      <c r="LP7" s="239" t="s">
        <v>245</v>
      </c>
      <c r="LQ7" s="206"/>
      <c r="LR7" s="206"/>
      <c r="LS7" s="206"/>
      <c r="LT7" s="239" t="s">
        <v>671</v>
      </c>
      <c r="LU7" s="206"/>
      <c r="LV7" s="206"/>
      <c r="LW7" s="206"/>
      <c r="LX7" s="239" t="s">
        <v>672</v>
      </c>
      <c r="LY7" s="206"/>
      <c r="LZ7" s="206"/>
      <c r="MA7" s="206"/>
      <c r="MB7" s="239" t="s">
        <v>673</v>
      </c>
      <c r="MC7" s="206"/>
      <c r="MD7" s="206"/>
      <c r="ME7" s="206"/>
      <c r="MF7" s="239" t="s">
        <v>674</v>
      </c>
      <c r="MG7" s="206"/>
      <c r="MH7" s="206"/>
      <c r="MI7" s="206"/>
      <c r="MJ7" s="239" t="s">
        <v>675</v>
      </c>
      <c r="MK7" s="206"/>
      <c r="ML7" s="206"/>
      <c r="MM7" s="206"/>
      <c r="MN7" s="239" t="s">
        <v>676</v>
      </c>
      <c r="MO7" s="206"/>
      <c r="MP7" s="206"/>
      <c r="MQ7" s="206"/>
      <c r="MR7" s="239" t="s">
        <v>677</v>
      </c>
      <c r="MS7" s="206"/>
      <c r="MT7" s="206"/>
      <c r="MU7" s="206"/>
      <c r="MV7" s="239" t="s">
        <v>678</v>
      </c>
      <c r="MW7" s="206"/>
      <c r="MX7" s="206"/>
      <c r="MY7" s="206"/>
      <c r="MZ7" s="239" t="s">
        <v>679</v>
      </c>
      <c r="NA7" s="206"/>
      <c r="NB7" s="206"/>
      <c r="NC7" s="206"/>
      <c r="ND7" s="239" t="s">
        <v>680</v>
      </c>
      <c r="NE7" s="206"/>
      <c r="NF7" s="206"/>
      <c r="NG7" s="206"/>
      <c r="NH7" s="239" t="s">
        <v>681</v>
      </c>
      <c r="NI7" s="206"/>
      <c r="NJ7" s="206"/>
      <c r="NK7" s="206"/>
      <c r="NL7" s="239" t="s">
        <v>682</v>
      </c>
      <c r="NM7" s="206"/>
      <c r="NN7" s="206"/>
      <c r="NO7" s="206"/>
      <c r="NP7" s="239" t="s">
        <v>683</v>
      </c>
      <c r="NQ7" s="206"/>
      <c r="NR7" s="206"/>
      <c r="NS7" s="206"/>
      <c r="NT7" s="239" t="s">
        <v>684</v>
      </c>
      <c r="NU7" s="206"/>
      <c r="NV7" s="206"/>
      <c r="NW7" s="206"/>
      <c r="NX7" s="239" t="s">
        <v>685</v>
      </c>
      <c r="NY7" s="206"/>
      <c r="NZ7" s="206"/>
      <c r="OA7" s="206"/>
      <c r="OB7" s="239" t="s">
        <v>686</v>
      </c>
      <c r="OC7" s="206"/>
      <c r="OD7" s="206"/>
      <c r="OE7" s="206"/>
      <c r="OF7" s="239" t="s">
        <v>687</v>
      </c>
      <c r="OG7" s="206"/>
      <c r="OH7" s="206"/>
      <c r="OI7" s="206"/>
      <c r="OJ7" s="239" t="s">
        <v>688</v>
      </c>
      <c r="OK7" s="206"/>
      <c r="OL7" s="206"/>
      <c r="OM7" s="206"/>
      <c r="ON7" s="239" t="s">
        <v>689</v>
      </c>
      <c r="OO7" s="206"/>
      <c r="OP7" s="206"/>
      <c r="OQ7" s="206"/>
      <c r="OR7" s="239" t="s">
        <v>690</v>
      </c>
      <c r="OS7" s="206"/>
      <c r="OT7" s="206"/>
      <c r="OU7" s="206"/>
      <c r="OV7" s="239" t="s">
        <v>691</v>
      </c>
      <c r="OW7" s="206"/>
      <c r="OX7" s="206"/>
      <c r="OY7" s="206"/>
      <c r="OZ7" s="239" t="s">
        <v>692</v>
      </c>
      <c r="PA7" s="206"/>
      <c r="PB7" s="206"/>
      <c r="PC7" s="206"/>
      <c r="PD7" s="239" t="s">
        <v>693</v>
      </c>
      <c r="PE7" s="206"/>
      <c r="PF7" s="206"/>
      <c r="PG7" s="206"/>
      <c r="PH7" s="239" t="s">
        <v>694</v>
      </c>
      <c r="PI7" s="206"/>
      <c r="PJ7" s="206"/>
      <c r="PK7" s="206"/>
      <c r="PL7" s="239" t="s">
        <v>695</v>
      </c>
      <c r="PM7" s="206"/>
      <c r="PN7" s="206"/>
      <c r="PO7" s="206"/>
      <c r="PP7" s="239" t="s">
        <v>696</v>
      </c>
      <c r="PQ7" s="206"/>
      <c r="PR7" s="206"/>
      <c r="PS7" s="206"/>
      <c r="PT7" s="239" t="s">
        <v>697</v>
      </c>
      <c r="PU7" s="206"/>
      <c r="PV7" s="206"/>
      <c r="PW7" s="206"/>
      <c r="PX7" s="239" t="s">
        <v>698</v>
      </c>
      <c r="PY7" s="206"/>
      <c r="PZ7" s="206"/>
      <c r="QA7" s="206"/>
      <c r="QB7" s="239" t="s">
        <v>699</v>
      </c>
      <c r="QC7" s="206"/>
      <c r="QD7" s="206"/>
      <c r="QE7" s="206"/>
      <c r="QF7" s="239" t="s">
        <v>700</v>
      </c>
      <c r="QG7" s="206"/>
      <c r="QH7" s="206"/>
      <c r="QI7" s="206"/>
      <c r="QJ7" s="239" t="s">
        <v>701</v>
      </c>
      <c r="QK7" s="206"/>
      <c r="QL7" s="206"/>
      <c r="QM7" s="206"/>
      <c r="QN7" s="239" t="s">
        <v>702</v>
      </c>
      <c r="QO7" s="206"/>
      <c r="QP7" s="206"/>
      <c r="QQ7" s="206"/>
      <c r="QR7" s="239" t="s">
        <v>703</v>
      </c>
      <c r="QS7" s="206"/>
      <c r="QT7" s="206"/>
      <c r="QU7" s="206"/>
      <c r="QV7" s="239" t="s">
        <v>704</v>
      </c>
      <c r="QW7" s="206"/>
      <c r="QX7" s="206"/>
      <c r="QY7" s="206"/>
      <c r="QZ7" s="239" t="s">
        <v>705</v>
      </c>
      <c r="RA7" s="206"/>
      <c r="RB7" s="206"/>
      <c r="RC7" s="206"/>
      <c r="RD7" s="239" t="s">
        <v>706</v>
      </c>
      <c r="RE7" s="206"/>
      <c r="RF7" s="206"/>
      <c r="RG7" s="206"/>
      <c r="RH7" s="239" t="s">
        <v>707</v>
      </c>
      <c r="RI7" s="206"/>
      <c r="RJ7" s="206"/>
      <c r="RK7" s="206"/>
      <c r="RL7" s="239" t="s">
        <v>708</v>
      </c>
      <c r="RM7" s="206"/>
      <c r="RN7" s="206"/>
      <c r="RO7" s="206"/>
      <c r="RP7" s="239" t="s">
        <v>709</v>
      </c>
      <c r="RQ7" s="206"/>
      <c r="RR7" s="206"/>
      <c r="RS7" s="206"/>
      <c r="RT7" s="239" t="s">
        <v>710</v>
      </c>
      <c r="RU7" s="206"/>
      <c r="RV7" s="206"/>
      <c r="RW7" s="206"/>
      <c r="RX7" s="239" t="s">
        <v>711</v>
      </c>
      <c r="RY7" s="206"/>
      <c r="RZ7" s="206"/>
      <c r="SA7" s="206"/>
      <c r="SB7" s="239" t="s">
        <v>712</v>
      </c>
      <c r="SC7" s="206"/>
      <c r="SD7" s="206"/>
      <c r="SE7" s="206"/>
      <c r="SF7" s="239" t="s">
        <v>713</v>
      </c>
      <c r="SG7" s="206"/>
      <c r="SH7" s="206"/>
      <c r="SI7" s="206"/>
      <c r="SJ7" s="239" t="s">
        <v>714</v>
      </c>
      <c r="SK7" s="206"/>
      <c r="SL7" s="206"/>
      <c r="SM7" s="206"/>
      <c r="SN7" s="239" t="s">
        <v>715</v>
      </c>
      <c r="SO7" s="206"/>
      <c r="SP7" s="206"/>
      <c r="SQ7" s="206"/>
      <c r="SR7" s="239" t="s">
        <v>716</v>
      </c>
      <c r="SS7" s="206"/>
      <c r="ST7" s="206"/>
      <c r="SU7" s="206"/>
      <c r="SV7" s="239" t="s">
        <v>717</v>
      </c>
      <c r="SW7" s="206"/>
      <c r="SX7" s="206"/>
      <c r="SY7" s="206"/>
      <c r="SZ7" s="239" t="s">
        <v>718</v>
      </c>
      <c r="TA7" s="206"/>
      <c r="TB7" s="206"/>
      <c r="TC7" s="206"/>
      <c r="TD7" s="239" t="s">
        <v>719</v>
      </c>
      <c r="TE7" s="206"/>
      <c r="TF7" s="206"/>
      <c r="TG7" s="206"/>
      <c r="TH7" s="239" t="s">
        <v>720</v>
      </c>
      <c r="TI7" s="206"/>
      <c r="TJ7" s="206"/>
      <c r="TK7" s="206"/>
      <c r="TL7" s="239" t="s">
        <v>721</v>
      </c>
      <c r="TM7" s="206"/>
      <c r="TN7" s="206"/>
      <c r="TO7" s="206"/>
      <c r="TP7" s="239" t="s">
        <v>290</v>
      </c>
      <c r="TQ7" s="206"/>
      <c r="TR7" s="206"/>
      <c r="TS7" s="206"/>
      <c r="TT7" s="239" t="s">
        <v>722</v>
      </c>
      <c r="TU7" s="206"/>
      <c r="TV7" s="206"/>
      <c r="TW7" s="206"/>
      <c r="TX7" s="239" t="s">
        <v>723</v>
      </c>
      <c r="TY7" s="206"/>
      <c r="TZ7" s="206"/>
      <c r="UA7" s="206"/>
      <c r="UB7" s="239" t="s">
        <v>724</v>
      </c>
      <c r="UC7" s="206"/>
      <c r="UD7" s="206"/>
      <c r="UE7" s="206"/>
      <c r="UF7" s="239" t="s">
        <v>725</v>
      </c>
      <c r="UG7" s="206"/>
      <c r="UH7" s="206"/>
      <c r="UI7" s="206"/>
      <c r="UJ7" s="239" t="s">
        <v>726</v>
      </c>
      <c r="UK7" s="206"/>
      <c r="UL7" s="206"/>
      <c r="UM7" s="206"/>
      <c r="UN7" s="239" t="s">
        <v>727</v>
      </c>
      <c r="UO7" s="206"/>
      <c r="UP7" s="206"/>
      <c r="UQ7" s="206"/>
      <c r="UR7" s="239" t="s">
        <v>728</v>
      </c>
      <c r="US7" s="206"/>
      <c r="UT7" s="206"/>
      <c r="UU7" s="206"/>
      <c r="UV7" s="239" t="s">
        <v>729</v>
      </c>
      <c r="UW7" s="206"/>
      <c r="UX7" s="206"/>
      <c r="UY7" s="206"/>
      <c r="UZ7" s="239" t="s">
        <v>730</v>
      </c>
      <c r="VA7" s="206"/>
      <c r="VB7" s="206"/>
      <c r="VC7" s="206"/>
      <c r="VD7" s="239" t="s">
        <v>731</v>
      </c>
      <c r="VE7" s="206"/>
      <c r="VF7" s="206"/>
      <c r="VG7" s="206"/>
      <c r="VH7" s="239" t="s">
        <v>732</v>
      </c>
      <c r="VI7" s="206"/>
      <c r="VJ7" s="206"/>
      <c r="VK7" s="206"/>
      <c r="VL7" s="239" t="s">
        <v>733</v>
      </c>
      <c r="VM7" s="206"/>
      <c r="VN7" s="206"/>
      <c r="VO7" s="206"/>
      <c r="VP7" s="239" t="s">
        <v>734</v>
      </c>
      <c r="VQ7" s="206"/>
      <c r="VR7" s="206"/>
      <c r="VS7" s="206"/>
      <c r="VT7" s="239" t="s">
        <v>735</v>
      </c>
      <c r="VU7" s="206"/>
      <c r="VV7" s="206"/>
      <c r="VW7" s="206"/>
      <c r="VX7" s="239" t="s">
        <v>736</v>
      </c>
      <c r="VY7" s="206"/>
      <c r="VZ7" s="206"/>
      <c r="WA7" s="206"/>
      <c r="WB7" s="239" t="s">
        <v>737</v>
      </c>
      <c r="WC7" s="206"/>
      <c r="WD7" s="206"/>
      <c r="WE7" s="206"/>
      <c r="WF7" s="239" t="s">
        <v>738</v>
      </c>
      <c r="WG7" s="206"/>
      <c r="WH7" s="206"/>
      <c r="WI7" s="206"/>
      <c r="WJ7" s="239" t="s">
        <v>739</v>
      </c>
      <c r="WK7" s="206"/>
      <c r="WL7" s="206"/>
      <c r="WM7" s="206"/>
      <c r="WN7" s="239" t="s">
        <v>740</v>
      </c>
      <c r="WO7" s="206"/>
      <c r="WP7" s="206"/>
      <c r="WQ7" s="206"/>
      <c r="WR7" s="239" t="s">
        <v>741</v>
      </c>
      <c r="WS7" s="206"/>
      <c r="WT7" s="206"/>
      <c r="WU7" s="206"/>
      <c r="WV7" s="239" t="s">
        <v>742</v>
      </c>
      <c r="WW7" s="206"/>
      <c r="WX7" s="206"/>
      <c r="WY7" s="206"/>
      <c r="WZ7" s="239" t="s">
        <v>743</v>
      </c>
      <c r="XA7" s="206"/>
      <c r="XB7" s="206"/>
      <c r="XC7" s="206"/>
      <c r="XD7" s="239" t="s">
        <v>744</v>
      </c>
      <c r="XE7" s="206"/>
      <c r="XF7" s="206"/>
      <c r="XG7" s="206"/>
      <c r="XH7" s="239" t="s">
        <v>745</v>
      </c>
      <c r="XI7" s="206"/>
      <c r="XJ7" s="206"/>
      <c r="XK7" s="206"/>
      <c r="XL7" s="239" t="s">
        <v>746</v>
      </c>
      <c r="XM7" s="206"/>
      <c r="XN7" s="206"/>
      <c r="XO7" s="206"/>
      <c r="XP7" s="239" t="s">
        <v>747</v>
      </c>
      <c r="XQ7" s="206"/>
      <c r="XR7" s="206"/>
      <c r="XS7" s="206"/>
      <c r="XT7" s="239" t="s">
        <v>748</v>
      </c>
      <c r="XU7" s="206"/>
      <c r="XV7" s="206"/>
      <c r="XW7" s="206"/>
      <c r="XX7" s="239" t="s">
        <v>749</v>
      </c>
      <c r="XY7" s="206"/>
      <c r="XZ7" s="206"/>
      <c r="YA7" s="206"/>
      <c r="YB7" s="239" t="s">
        <v>750</v>
      </c>
      <c r="YC7" s="206"/>
      <c r="YD7" s="206"/>
      <c r="YE7" s="206"/>
    </row>
    <row r="8" spans="1:655" ht="19.95" customHeight="1" x14ac:dyDescent="0.3">
      <c r="A8" s="1"/>
      <c r="B8" s="206"/>
      <c r="C8" s="206"/>
      <c r="D8" s="9" t="s">
        <v>2776</v>
      </c>
      <c r="E8" s="9" t="s">
        <v>2777</v>
      </c>
      <c r="F8" s="9" t="s">
        <v>2778</v>
      </c>
      <c r="G8" s="9" t="s">
        <v>2779</v>
      </c>
      <c r="H8" s="9" t="s">
        <v>2776</v>
      </c>
      <c r="I8" s="9" t="s">
        <v>2777</v>
      </c>
      <c r="J8" s="9" t="s">
        <v>2778</v>
      </c>
      <c r="K8" s="9" t="s">
        <v>2779</v>
      </c>
      <c r="L8" s="9" t="s">
        <v>2776</v>
      </c>
      <c r="M8" s="9" t="s">
        <v>2777</v>
      </c>
      <c r="N8" s="9" t="s">
        <v>2778</v>
      </c>
      <c r="O8" s="9" t="s">
        <v>2779</v>
      </c>
      <c r="P8" s="9" t="s">
        <v>2776</v>
      </c>
      <c r="Q8" s="9" t="s">
        <v>2777</v>
      </c>
      <c r="R8" s="9" t="s">
        <v>2778</v>
      </c>
      <c r="S8" s="9" t="s">
        <v>2779</v>
      </c>
      <c r="T8" s="9" t="s">
        <v>2776</v>
      </c>
      <c r="U8" s="9" t="s">
        <v>2777</v>
      </c>
      <c r="V8" s="9" t="s">
        <v>2778</v>
      </c>
      <c r="W8" s="9" t="s">
        <v>2779</v>
      </c>
      <c r="X8" s="9" t="s">
        <v>2776</v>
      </c>
      <c r="Y8" s="9" t="s">
        <v>2777</v>
      </c>
      <c r="Z8" s="9" t="s">
        <v>2778</v>
      </c>
      <c r="AA8" s="9" t="s">
        <v>2779</v>
      </c>
      <c r="AB8" s="9" t="s">
        <v>2776</v>
      </c>
      <c r="AC8" s="9" t="s">
        <v>2777</v>
      </c>
      <c r="AD8" s="9" t="s">
        <v>2778</v>
      </c>
      <c r="AE8" s="9" t="s">
        <v>2779</v>
      </c>
      <c r="AF8" s="9" t="s">
        <v>2776</v>
      </c>
      <c r="AG8" s="9" t="s">
        <v>2777</v>
      </c>
      <c r="AH8" s="9" t="s">
        <v>2778</v>
      </c>
      <c r="AI8" s="9" t="s">
        <v>2779</v>
      </c>
      <c r="AJ8" s="9" t="s">
        <v>2776</v>
      </c>
      <c r="AK8" s="9" t="s">
        <v>2777</v>
      </c>
      <c r="AL8" s="9" t="s">
        <v>2778</v>
      </c>
      <c r="AM8" s="9" t="s">
        <v>2779</v>
      </c>
      <c r="AN8" s="9" t="s">
        <v>2776</v>
      </c>
      <c r="AO8" s="9" t="s">
        <v>2777</v>
      </c>
      <c r="AP8" s="9" t="s">
        <v>2778</v>
      </c>
      <c r="AQ8" s="9" t="s">
        <v>2779</v>
      </c>
      <c r="AR8" s="9" t="s">
        <v>2776</v>
      </c>
      <c r="AS8" s="9" t="s">
        <v>2777</v>
      </c>
      <c r="AT8" s="9" t="s">
        <v>2778</v>
      </c>
      <c r="AU8" s="9" t="s">
        <v>2779</v>
      </c>
      <c r="AV8" s="9" t="s">
        <v>2776</v>
      </c>
      <c r="AW8" s="9" t="s">
        <v>2777</v>
      </c>
      <c r="AX8" s="9" t="s">
        <v>2778</v>
      </c>
      <c r="AY8" s="9" t="s">
        <v>2779</v>
      </c>
      <c r="AZ8" s="9" t="s">
        <v>2776</v>
      </c>
      <c r="BA8" s="9" t="s">
        <v>2777</v>
      </c>
      <c r="BB8" s="9" t="s">
        <v>2778</v>
      </c>
      <c r="BC8" s="9" t="s">
        <v>2779</v>
      </c>
      <c r="BD8" s="9" t="s">
        <v>2776</v>
      </c>
      <c r="BE8" s="9" t="s">
        <v>2777</v>
      </c>
      <c r="BF8" s="9" t="s">
        <v>2778</v>
      </c>
      <c r="BG8" s="9" t="s">
        <v>2779</v>
      </c>
      <c r="BH8" s="9" t="s">
        <v>2776</v>
      </c>
      <c r="BI8" s="9" t="s">
        <v>2777</v>
      </c>
      <c r="BJ8" s="9" t="s">
        <v>2778</v>
      </c>
      <c r="BK8" s="9" t="s">
        <v>2779</v>
      </c>
      <c r="BL8" s="9" t="s">
        <v>2776</v>
      </c>
      <c r="BM8" s="9" t="s">
        <v>2777</v>
      </c>
      <c r="BN8" s="9" t="s">
        <v>2778</v>
      </c>
      <c r="BO8" s="9" t="s">
        <v>2779</v>
      </c>
      <c r="BP8" s="9" t="s">
        <v>2776</v>
      </c>
      <c r="BQ8" s="9" t="s">
        <v>2777</v>
      </c>
      <c r="BR8" s="9" t="s">
        <v>2778</v>
      </c>
      <c r="BS8" s="9" t="s">
        <v>2779</v>
      </c>
      <c r="BT8" s="9" t="s">
        <v>2776</v>
      </c>
      <c r="BU8" s="9" t="s">
        <v>2777</v>
      </c>
      <c r="BV8" s="9" t="s">
        <v>2778</v>
      </c>
      <c r="BW8" s="9" t="s">
        <v>2779</v>
      </c>
      <c r="BX8" s="9" t="s">
        <v>2776</v>
      </c>
      <c r="BY8" s="9" t="s">
        <v>2777</v>
      </c>
      <c r="BZ8" s="9" t="s">
        <v>2778</v>
      </c>
      <c r="CA8" s="9" t="s">
        <v>2779</v>
      </c>
      <c r="CB8" s="9" t="s">
        <v>2776</v>
      </c>
      <c r="CC8" s="9" t="s">
        <v>2777</v>
      </c>
      <c r="CD8" s="9" t="s">
        <v>2778</v>
      </c>
      <c r="CE8" s="9" t="s">
        <v>2779</v>
      </c>
      <c r="CF8" s="9" t="s">
        <v>2776</v>
      </c>
      <c r="CG8" s="9" t="s">
        <v>2777</v>
      </c>
      <c r="CH8" s="9" t="s">
        <v>2778</v>
      </c>
      <c r="CI8" s="9" t="s">
        <v>2779</v>
      </c>
      <c r="CJ8" s="9" t="s">
        <v>2776</v>
      </c>
      <c r="CK8" s="9" t="s">
        <v>2777</v>
      </c>
      <c r="CL8" s="9" t="s">
        <v>2778</v>
      </c>
      <c r="CM8" s="9" t="s">
        <v>2779</v>
      </c>
      <c r="CN8" s="9" t="s">
        <v>2776</v>
      </c>
      <c r="CO8" s="9" t="s">
        <v>2777</v>
      </c>
      <c r="CP8" s="9" t="s">
        <v>2778</v>
      </c>
      <c r="CQ8" s="9" t="s">
        <v>2779</v>
      </c>
      <c r="CR8" s="9" t="s">
        <v>2776</v>
      </c>
      <c r="CS8" s="9" t="s">
        <v>2777</v>
      </c>
      <c r="CT8" s="9" t="s">
        <v>2778</v>
      </c>
      <c r="CU8" s="9" t="s">
        <v>2779</v>
      </c>
      <c r="CV8" s="9" t="s">
        <v>2776</v>
      </c>
      <c r="CW8" s="9" t="s">
        <v>2777</v>
      </c>
      <c r="CX8" s="9" t="s">
        <v>2778</v>
      </c>
      <c r="CY8" s="9" t="s">
        <v>2779</v>
      </c>
      <c r="CZ8" s="9" t="s">
        <v>2776</v>
      </c>
      <c r="DA8" s="9" t="s">
        <v>2777</v>
      </c>
      <c r="DB8" s="9" t="s">
        <v>2778</v>
      </c>
      <c r="DC8" s="9" t="s">
        <v>2779</v>
      </c>
      <c r="DD8" s="9" t="s">
        <v>2776</v>
      </c>
      <c r="DE8" s="9" t="s">
        <v>2777</v>
      </c>
      <c r="DF8" s="9" t="s">
        <v>2778</v>
      </c>
      <c r="DG8" s="9" t="s">
        <v>2779</v>
      </c>
      <c r="DH8" s="9" t="s">
        <v>2776</v>
      </c>
      <c r="DI8" s="9" t="s">
        <v>2777</v>
      </c>
      <c r="DJ8" s="9" t="s">
        <v>2778</v>
      </c>
      <c r="DK8" s="9" t="s">
        <v>2779</v>
      </c>
      <c r="DL8" s="9" t="s">
        <v>2776</v>
      </c>
      <c r="DM8" s="9" t="s">
        <v>2777</v>
      </c>
      <c r="DN8" s="9" t="s">
        <v>2778</v>
      </c>
      <c r="DO8" s="9" t="s">
        <v>2779</v>
      </c>
      <c r="DP8" s="9" t="s">
        <v>2776</v>
      </c>
      <c r="DQ8" s="9" t="s">
        <v>2777</v>
      </c>
      <c r="DR8" s="9" t="s">
        <v>2778</v>
      </c>
      <c r="DS8" s="9" t="s">
        <v>2779</v>
      </c>
      <c r="DT8" s="9" t="s">
        <v>2776</v>
      </c>
      <c r="DU8" s="9" t="s">
        <v>2777</v>
      </c>
      <c r="DV8" s="9" t="s">
        <v>2778</v>
      </c>
      <c r="DW8" s="9" t="s">
        <v>2779</v>
      </c>
      <c r="DX8" s="9" t="s">
        <v>2776</v>
      </c>
      <c r="DY8" s="9" t="s">
        <v>2777</v>
      </c>
      <c r="DZ8" s="9" t="s">
        <v>2778</v>
      </c>
      <c r="EA8" s="9" t="s">
        <v>2779</v>
      </c>
      <c r="EB8" s="9" t="s">
        <v>2776</v>
      </c>
      <c r="EC8" s="9" t="s">
        <v>2777</v>
      </c>
      <c r="ED8" s="9" t="s">
        <v>2778</v>
      </c>
      <c r="EE8" s="9" t="s">
        <v>2779</v>
      </c>
      <c r="EF8" s="9" t="s">
        <v>2776</v>
      </c>
      <c r="EG8" s="9" t="s">
        <v>2777</v>
      </c>
      <c r="EH8" s="9" t="s">
        <v>2778</v>
      </c>
      <c r="EI8" s="9" t="s">
        <v>2779</v>
      </c>
      <c r="EJ8" s="9" t="s">
        <v>2776</v>
      </c>
      <c r="EK8" s="9" t="s">
        <v>2777</v>
      </c>
      <c r="EL8" s="9" t="s">
        <v>2778</v>
      </c>
      <c r="EM8" s="9" t="s">
        <v>2779</v>
      </c>
      <c r="EN8" s="9" t="s">
        <v>2776</v>
      </c>
      <c r="EO8" s="9" t="s">
        <v>2777</v>
      </c>
      <c r="EP8" s="9" t="s">
        <v>2778</v>
      </c>
      <c r="EQ8" s="9" t="s">
        <v>2779</v>
      </c>
      <c r="ER8" s="9" t="s">
        <v>2776</v>
      </c>
      <c r="ES8" s="9" t="s">
        <v>2777</v>
      </c>
      <c r="ET8" s="9" t="s">
        <v>2778</v>
      </c>
      <c r="EU8" s="9" t="s">
        <v>2779</v>
      </c>
      <c r="EV8" s="9" t="s">
        <v>2776</v>
      </c>
      <c r="EW8" s="9" t="s">
        <v>2777</v>
      </c>
      <c r="EX8" s="9" t="s">
        <v>2778</v>
      </c>
      <c r="EY8" s="9" t="s">
        <v>2779</v>
      </c>
      <c r="EZ8" s="9" t="s">
        <v>2776</v>
      </c>
      <c r="FA8" s="9" t="s">
        <v>2777</v>
      </c>
      <c r="FB8" s="9" t="s">
        <v>2778</v>
      </c>
      <c r="FC8" s="9" t="s">
        <v>2779</v>
      </c>
      <c r="FD8" s="9" t="s">
        <v>2776</v>
      </c>
      <c r="FE8" s="9" t="s">
        <v>2777</v>
      </c>
      <c r="FF8" s="9" t="s">
        <v>2778</v>
      </c>
      <c r="FG8" s="9" t="s">
        <v>2779</v>
      </c>
      <c r="FH8" s="9" t="s">
        <v>2776</v>
      </c>
      <c r="FI8" s="9" t="s">
        <v>2777</v>
      </c>
      <c r="FJ8" s="9" t="s">
        <v>2778</v>
      </c>
      <c r="FK8" s="9" t="s">
        <v>2779</v>
      </c>
      <c r="FL8" s="9" t="s">
        <v>2776</v>
      </c>
      <c r="FM8" s="9" t="s">
        <v>2777</v>
      </c>
      <c r="FN8" s="9" t="s">
        <v>2778</v>
      </c>
      <c r="FO8" s="9" t="s">
        <v>2779</v>
      </c>
      <c r="FP8" s="9" t="s">
        <v>2776</v>
      </c>
      <c r="FQ8" s="9" t="s">
        <v>2777</v>
      </c>
      <c r="FR8" s="9" t="s">
        <v>2778</v>
      </c>
      <c r="FS8" s="9" t="s">
        <v>2779</v>
      </c>
      <c r="FT8" s="9" t="s">
        <v>2776</v>
      </c>
      <c r="FU8" s="9" t="s">
        <v>2777</v>
      </c>
      <c r="FV8" s="9" t="s">
        <v>2778</v>
      </c>
      <c r="FW8" s="9" t="s">
        <v>2779</v>
      </c>
      <c r="FX8" s="9" t="s">
        <v>2776</v>
      </c>
      <c r="FY8" s="9" t="s">
        <v>2777</v>
      </c>
      <c r="FZ8" s="9" t="s">
        <v>2778</v>
      </c>
      <c r="GA8" s="9" t="s">
        <v>2779</v>
      </c>
      <c r="GB8" s="9" t="s">
        <v>2776</v>
      </c>
      <c r="GC8" s="9" t="s">
        <v>2777</v>
      </c>
      <c r="GD8" s="9" t="s">
        <v>2778</v>
      </c>
      <c r="GE8" s="9" t="s">
        <v>2779</v>
      </c>
      <c r="GF8" s="9" t="s">
        <v>2776</v>
      </c>
      <c r="GG8" s="9" t="s">
        <v>2777</v>
      </c>
      <c r="GH8" s="9" t="s">
        <v>2778</v>
      </c>
      <c r="GI8" s="9" t="s">
        <v>2779</v>
      </c>
      <c r="GJ8" s="9" t="s">
        <v>2776</v>
      </c>
      <c r="GK8" s="9" t="s">
        <v>2777</v>
      </c>
      <c r="GL8" s="9" t="s">
        <v>2778</v>
      </c>
      <c r="GM8" s="9" t="s">
        <v>2779</v>
      </c>
      <c r="GN8" s="9" t="s">
        <v>2776</v>
      </c>
      <c r="GO8" s="9" t="s">
        <v>2777</v>
      </c>
      <c r="GP8" s="9" t="s">
        <v>2778</v>
      </c>
      <c r="GQ8" s="9" t="s">
        <v>2779</v>
      </c>
      <c r="GR8" s="9" t="s">
        <v>2776</v>
      </c>
      <c r="GS8" s="9" t="s">
        <v>2777</v>
      </c>
      <c r="GT8" s="9" t="s">
        <v>2778</v>
      </c>
      <c r="GU8" s="9" t="s">
        <v>2779</v>
      </c>
      <c r="GV8" s="9" t="s">
        <v>2776</v>
      </c>
      <c r="GW8" s="9" t="s">
        <v>2777</v>
      </c>
      <c r="GX8" s="9" t="s">
        <v>2778</v>
      </c>
      <c r="GY8" s="9" t="s">
        <v>2779</v>
      </c>
      <c r="GZ8" s="9" t="s">
        <v>2776</v>
      </c>
      <c r="HA8" s="9" t="s">
        <v>2777</v>
      </c>
      <c r="HB8" s="9" t="s">
        <v>2778</v>
      </c>
      <c r="HC8" s="9" t="s">
        <v>2779</v>
      </c>
      <c r="HD8" s="9" t="s">
        <v>2776</v>
      </c>
      <c r="HE8" s="9" t="s">
        <v>2777</v>
      </c>
      <c r="HF8" s="9" t="s">
        <v>2778</v>
      </c>
      <c r="HG8" s="9" t="s">
        <v>2779</v>
      </c>
      <c r="HH8" s="9" t="s">
        <v>2776</v>
      </c>
      <c r="HI8" s="9" t="s">
        <v>2777</v>
      </c>
      <c r="HJ8" s="9" t="s">
        <v>2778</v>
      </c>
      <c r="HK8" s="9" t="s">
        <v>2779</v>
      </c>
      <c r="HL8" s="9" t="s">
        <v>2776</v>
      </c>
      <c r="HM8" s="9" t="s">
        <v>2777</v>
      </c>
      <c r="HN8" s="9" t="s">
        <v>2778</v>
      </c>
      <c r="HO8" s="9" t="s">
        <v>2779</v>
      </c>
      <c r="HP8" s="9" t="s">
        <v>2776</v>
      </c>
      <c r="HQ8" s="9" t="s">
        <v>2777</v>
      </c>
      <c r="HR8" s="9" t="s">
        <v>2778</v>
      </c>
      <c r="HS8" s="9" t="s">
        <v>2779</v>
      </c>
      <c r="HT8" s="9" t="s">
        <v>2776</v>
      </c>
      <c r="HU8" s="9" t="s">
        <v>2777</v>
      </c>
      <c r="HV8" s="9" t="s">
        <v>2778</v>
      </c>
      <c r="HW8" s="9" t="s">
        <v>2779</v>
      </c>
      <c r="HX8" s="9" t="s">
        <v>2776</v>
      </c>
      <c r="HY8" s="9" t="s">
        <v>2777</v>
      </c>
      <c r="HZ8" s="9" t="s">
        <v>2778</v>
      </c>
      <c r="IA8" s="9" t="s">
        <v>2779</v>
      </c>
      <c r="IB8" s="9" t="s">
        <v>2776</v>
      </c>
      <c r="IC8" s="9" t="s">
        <v>2777</v>
      </c>
      <c r="ID8" s="9" t="s">
        <v>2778</v>
      </c>
      <c r="IE8" s="9" t="s">
        <v>2779</v>
      </c>
      <c r="IF8" s="9" t="s">
        <v>2776</v>
      </c>
      <c r="IG8" s="9" t="s">
        <v>2777</v>
      </c>
      <c r="IH8" s="9" t="s">
        <v>2778</v>
      </c>
      <c r="II8" s="9" t="s">
        <v>2779</v>
      </c>
      <c r="IJ8" s="9" t="s">
        <v>2776</v>
      </c>
      <c r="IK8" s="9" t="s">
        <v>2777</v>
      </c>
      <c r="IL8" s="9" t="s">
        <v>2778</v>
      </c>
      <c r="IM8" s="9" t="s">
        <v>2779</v>
      </c>
      <c r="IN8" s="9" t="s">
        <v>2776</v>
      </c>
      <c r="IO8" s="9" t="s">
        <v>2777</v>
      </c>
      <c r="IP8" s="9" t="s">
        <v>2778</v>
      </c>
      <c r="IQ8" s="9" t="s">
        <v>2779</v>
      </c>
      <c r="IR8" s="9" t="s">
        <v>2776</v>
      </c>
      <c r="IS8" s="9" t="s">
        <v>2777</v>
      </c>
      <c r="IT8" s="9" t="s">
        <v>2778</v>
      </c>
      <c r="IU8" s="9" t="s">
        <v>2779</v>
      </c>
      <c r="IV8" s="9" t="s">
        <v>2776</v>
      </c>
      <c r="IW8" s="9" t="s">
        <v>2777</v>
      </c>
      <c r="IX8" s="9" t="s">
        <v>2778</v>
      </c>
      <c r="IY8" s="9" t="s">
        <v>2779</v>
      </c>
      <c r="IZ8" s="9" t="s">
        <v>2776</v>
      </c>
      <c r="JA8" s="9" t="s">
        <v>2777</v>
      </c>
      <c r="JB8" s="9" t="s">
        <v>2778</v>
      </c>
      <c r="JC8" s="9" t="s">
        <v>2779</v>
      </c>
      <c r="JD8" s="9" t="s">
        <v>2776</v>
      </c>
      <c r="JE8" s="9" t="s">
        <v>2777</v>
      </c>
      <c r="JF8" s="9" t="s">
        <v>2778</v>
      </c>
      <c r="JG8" s="9" t="s">
        <v>2779</v>
      </c>
      <c r="JH8" s="9" t="s">
        <v>2776</v>
      </c>
      <c r="JI8" s="9" t="s">
        <v>2777</v>
      </c>
      <c r="JJ8" s="9" t="s">
        <v>2778</v>
      </c>
      <c r="JK8" s="9" t="s">
        <v>2779</v>
      </c>
      <c r="JL8" s="9" t="s">
        <v>2776</v>
      </c>
      <c r="JM8" s="9" t="s">
        <v>2777</v>
      </c>
      <c r="JN8" s="9" t="s">
        <v>2778</v>
      </c>
      <c r="JO8" s="9" t="s">
        <v>2779</v>
      </c>
      <c r="JP8" s="9" t="s">
        <v>2776</v>
      </c>
      <c r="JQ8" s="9" t="s">
        <v>2777</v>
      </c>
      <c r="JR8" s="9" t="s">
        <v>2778</v>
      </c>
      <c r="JS8" s="9" t="s">
        <v>2779</v>
      </c>
      <c r="JT8" s="9" t="s">
        <v>2776</v>
      </c>
      <c r="JU8" s="9" t="s">
        <v>2777</v>
      </c>
      <c r="JV8" s="9" t="s">
        <v>2778</v>
      </c>
      <c r="JW8" s="9" t="s">
        <v>2779</v>
      </c>
      <c r="JX8" s="9" t="s">
        <v>2776</v>
      </c>
      <c r="JY8" s="9" t="s">
        <v>2777</v>
      </c>
      <c r="JZ8" s="9" t="s">
        <v>2778</v>
      </c>
      <c r="KA8" s="9" t="s">
        <v>2779</v>
      </c>
      <c r="KB8" s="9" t="s">
        <v>2776</v>
      </c>
      <c r="KC8" s="9" t="s">
        <v>2777</v>
      </c>
      <c r="KD8" s="9" t="s">
        <v>2778</v>
      </c>
      <c r="KE8" s="9" t="s">
        <v>2779</v>
      </c>
      <c r="KF8" s="9" t="s">
        <v>2776</v>
      </c>
      <c r="KG8" s="9" t="s">
        <v>2777</v>
      </c>
      <c r="KH8" s="9" t="s">
        <v>2778</v>
      </c>
      <c r="KI8" s="9" t="s">
        <v>2779</v>
      </c>
      <c r="KJ8" s="9" t="s">
        <v>2776</v>
      </c>
      <c r="KK8" s="9" t="s">
        <v>2777</v>
      </c>
      <c r="KL8" s="9" t="s">
        <v>2778</v>
      </c>
      <c r="KM8" s="9" t="s">
        <v>2779</v>
      </c>
      <c r="KN8" s="9" t="s">
        <v>2776</v>
      </c>
      <c r="KO8" s="9" t="s">
        <v>2777</v>
      </c>
      <c r="KP8" s="9" t="s">
        <v>2778</v>
      </c>
      <c r="KQ8" s="9" t="s">
        <v>2779</v>
      </c>
      <c r="KR8" s="9" t="s">
        <v>2776</v>
      </c>
      <c r="KS8" s="9" t="s">
        <v>2777</v>
      </c>
      <c r="KT8" s="9" t="s">
        <v>2778</v>
      </c>
      <c r="KU8" s="9" t="s">
        <v>2779</v>
      </c>
      <c r="KV8" s="9" t="s">
        <v>2776</v>
      </c>
      <c r="KW8" s="9" t="s">
        <v>2777</v>
      </c>
      <c r="KX8" s="9" t="s">
        <v>2778</v>
      </c>
      <c r="KY8" s="9" t="s">
        <v>2779</v>
      </c>
      <c r="KZ8" s="9" t="s">
        <v>2776</v>
      </c>
      <c r="LA8" s="9" t="s">
        <v>2777</v>
      </c>
      <c r="LB8" s="9" t="s">
        <v>2778</v>
      </c>
      <c r="LC8" s="9" t="s">
        <v>2779</v>
      </c>
      <c r="LD8" s="9" t="s">
        <v>2776</v>
      </c>
      <c r="LE8" s="9" t="s">
        <v>2777</v>
      </c>
      <c r="LF8" s="9" t="s">
        <v>2778</v>
      </c>
      <c r="LG8" s="9" t="s">
        <v>2779</v>
      </c>
      <c r="LH8" s="9" t="s">
        <v>2776</v>
      </c>
      <c r="LI8" s="9" t="s">
        <v>2777</v>
      </c>
      <c r="LJ8" s="9" t="s">
        <v>2778</v>
      </c>
      <c r="LK8" s="9" t="s">
        <v>2779</v>
      </c>
      <c r="LL8" s="9" t="s">
        <v>2776</v>
      </c>
      <c r="LM8" s="9" t="s">
        <v>2777</v>
      </c>
      <c r="LN8" s="9" t="s">
        <v>2778</v>
      </c>
      <c r="LO8" s="9" t="s">
        <v>2779</v>
      </c>
      <c r="LP8" s="9" t="s">
        <v>2776</v>
      </c>
      <c r="LQ8" s="9" t="s">
        <v>2777</v>
      </c>
      <c r="LR8" s="9" t="s">
        <v>2778</v>
      </c>
      <c r="LS8" s="9" t="s">
        <v>2779</v>
      </c>
      <c r="LT8" s="9" t="s">
        <v>2776</v>
      </c>
      <c r="LU8" s="9" t="s">
        <v>2777</v>
      </c>
      <c r="LV8" s="9" t="s">
        <v>2778</v>
      </c>
      <c r="LW8" s="9" t="s">
        <v>2779</v>
      </c>
      <c r="LX8" s="9" t="s">
        <v>2776</v>
      </c>
      <c r="LY8" s="9" t="s">
        <v>2777</v>
      </c>
      <c r="LZ8" s="9" t="s">
        <v>2778</v>
      </c>
      <c r="MA8" s="9" t="s">
        <v>2779</v>
      </c>
      <c r="MB8" s="9" t="s">
        <v>2776</v>
      </c>
      <c r="MC8" s="9" t="s">
        <v>2777</v>
      </c>
      <c r="MD8" s="9" t="s">
        <v>2778</v>
      </c>
      <c r="ME8" s="9" t="s">
        <v>2779</v>
      </c>
      <c r="MF8" s="9" t="s">
        <v>2776</v>
      </c>
      <c r="MG8" s="9" t="s">
        <v>2777</v>
      </c>
      <c r="MH8" s="9" t="s">
        <v>2778</v>
      </c>
      <c r="MI8" s="9" t="s">
        <v>2779</v>
      </c>
      <c r="MJ8" s="9" t="s">
        <v>2776</v>
      </c>
      <c r="MK8" s="9" t="s">
        <v>2777</v>
      </c>
      <c r="ML8" s="9" t="s">
        <v>2778</v>
      </c>
      <c r="MM8" s="9" t="s">
        <v>2779</v>
      </c>
      <c r="MN8" s="9" t="s">
        <v>2776</v>
      </c>
      <c r="MO8" s="9" t="s">
        <v>2777</v>
      </c>
      <c r="MP8" s="9" t="s">
        <v>2778</v>
      </c>
      <c r="MQ8" s="9" t="s">
        <v>2779</v>
      </c>
      <c r="MR8" s="9" t="s">
        <v>2776</v>
      </c>
      <c r="MS8" s="9" t="s">
        <v>2777</v>
      </c>
      <c r="MT8" s="9" t="s">
        <v>2778</v>
      </c>
      <c r="MU8" s="9" t="s">
        <v>2779</v>
      </c>
      <c r="MV8" s="9" t="s">
        <v>2776</v>
      </c>
      <c r="MW8" s="9" t="s">
        <v>2777</v>
      </c>
      <c r="MX8" s="9" t="s">
        <v>2778</v>
      </c>
      <c r="MY8" s="9" t="s">
        <v>2779</v>
      </c>
      <c r="MZ8" s="9" t="s">
        <v>2776</v>
      </c>
      <c r="NA8" s="9" t="s">
        <v>2777</v>
      </c>
      <c r="NB8" s="9" t="s">
        <v>2778</v>
      </c>
      <c r="NC8" s="9" t="s">
        <v>2779</v>
      </c>
      <c r="ND8" s="9" t="s">
        <v>2776</v>
      </c>
      <c r="NE8" s="9" t="s">
        <v>2777</v>
      </c>
      <c r="NF8" s="9" t="s">
        <v>2778</v>
      </c>
      <c r="NG8" s="9" t="s">
        <v>2779</v>
      </c>
      <c r="NH8" s="9" t="s">
        <v>2776</v>
      </c>
      <c r="NI8" s="9" t="s">
        <v>2777</v>
      </c>
      <c r="NJ8" s="9" t="s">
        <v>2778</v>
      </c>
      <c r="NK8" s="9" t="s">
        <v>2779</v>
      </c>
      <c r="NL8" s="9" t="s">
        <v>2776</v>
      </c>
      <c r="NM8" s="9" t="s">
        <v>2777</v>
      </c>
      <c r="NN8" s="9" t="s">
        <v>2778</v>
      </c>
      <c r="NO8" s="9" t="s">
        <v>2779</v>
      </c>
      <c r="NP8" s="9" t="s">
        <v>2776</v>
      </c>
      <c r="NQ8" s="9" t="s">
        <v>2777</v>
      </c>
      <c r="NR8" s="9" t="s">
        <v>2778</v>
      </c>
      <c r="NS8" s="9" t="s">
        <v>2779</v>
      </c>
      <c r="NT8" s="9" t="s">
        <v>2776</v>
      </c>
      <c r="NU8" s="9" t="s">
        <v>2777</v>
      </c>
      <c r="NV8" s="9" t="s">
        <v>2778</v>
      </c>
      <c r="NW8" s="9" t="s">
        <v>2779</v>
      </c>
      <c r="NX8" s="9" t="s">
        <v>2776</v>
      </c>
      <c r="NY8" s="9" t="s">
        <v>2777</v>
      </c>
      <c r="NZ8" s="9" t="s">
        <v>2778</v>
      </c>
      <c r="OA8" s="9" t="s">
        <v>2779</v>
      </c>
      <c r="OB8" s="9" t="s">
        <v>2776</v>
      </c>
      <c r="OC8" s="9" t="s">
        <v>2777</v>
      </c>
      <c r="OD8" s="9" t="s">
        <v>2778</v>
      </c>
      <c r="OE8" s="9" t="s">
        <v>2779</v>
      </c>
      <c r="OF8" s="9" t="s">
        <v>2776</v>
      </c>
      <c r="OG8" s="9" t="s">
        <v>2777</v>
      </c>
      <c r="OH8" s="9" t="s">
        <v>2778</v>
      </c>
      <c r="OI8" s="9" t="s">
        <v>2779</v>
      </c>
      <c r="OJ8" s="9" t="s">
        <v>2776</v>
      </c>
      <c r="OK8" s="9" t="s">
        <v>2777</v>
      </c>
      <c r="OL8" s="9" t="s">
        <v>2778</v>
      </c>
      <c r="OM8" s="9" t="s">
        <v>2779</v>
      </c>
      <c r="ON8" s="9" t="s">
        <v>2776</v>
      </c>
      <c r="OO8" s="9" t="s">
        <v>2777</v>
      </c>
      <c r="OP8" s="9" t="s">
        <v>2778</v>
      </c>
      <c r="OQ8" s="9" t="s">
        <v>2779</v>
      </c>
      <c r="OR8" s="9" t="s">
        <v>2776</v>
      </c>
      <c r="OS8" s="9" t="s">
        <v>2777</v>
      </c>
      <c r="OT8" s="9" t="s">
        <v>2778</v>
      </c>
      <c r="OU8" s="9" t="s">
        <v>2779</v>
      </c>
      <c r="OV8" s="9" t="s">
        <v>2776</v>
      </c>
      <c r="OW8" s="9" t="s">
        <v>2777</v>
      </c>
      <c r="OX8" s="9" t="s">
        <v>2778</v>
      </c>
      <c r="OY8" s="9" t="s">
        <v>2779</v>
      </c>
      <c r="OZ8" s="9" t="s">
        <v>2776</v>
      </c>
      <c r="PA8" s="9" t="s">
        <v>2777</v>
      </c>
      <c r="PB8" s="9" t="s">
        <v>2778</v>
      </c>
      <c r="PC8" s="9" t="s">
        <v>2779</v>
      </c>
      <c r="PD8" s="9" t="s">
        <v>2776</v>
      </c>
      <c r="PE8" s="9" t="s">
        <v>2777</v>
      </c>
      <c r="PF8" s="9" t="s">
        <v>2778</v>
      </c>
      <c r="PG8" s="9" t="s">
        <v>2779</v>
      </c>
      <c r="PH8" s="9" t="s">
        <v>2776</v>
      </c>
      <c r="PI8" s="9" t="s">
        <v>2777</v>
      </c>
      <c r="PJ8" s="9" t="s">
        <v>2778</v>
      </c>
      <c r="PK8" s="9" t="s">
        <v>2779</v>
      </c>
      <c r="PL8" s="9" t="s">
        <v>2776</v>
      </c>
      <c r="PM8" s="9" t="s">
        <v>2777</v>
      </c>
      <c r="PN8" s="9" t="s">
        <v>2778</v>
      </c>
      <c r="PO8" s="9" t="s">
        <v>2779</v>
      </c>
      <c r="PP8" s="9" t="s">
        <v>2776</v>
      </c>
      <c r="PQ8" s="9" t="s">
        <v>2777</v>
      </c>
      <c r="PR8" s="9" t="s">
        <v>2778</v>
      </c>
      <c r="PS8" s="9" t="s">
        <v>2779</v>
      </c>
      <c r="PT8" s="9" t="s">
        <v>2776</v>
      </c>
      <c r="PU8" s="9" t="s">
        <v>2777</v>
      </c>
      <c r="PV8" s="9" t="s">
        <v>2778</v>
      </c>
      <c r="PW8" s="9" t="s">
        <v>2779</v>
      </c>
      <c r="PX8" s="9" t="s">
        <v>2776</v>
      </c>
      <c r="PY8" s="9" t="s">
        <v>2777</v>
      </c>
      <c r="PZ8" s="9" t="s">
        <v>2778</v>
      </c>
      <c r="QA8" s="9" t="s">
        <v>2779</v>
      </c>
      <c r="QB8" s="9" t="s">
        <v>2776</v>
      </c>
      <c r="QC8" s="9" t="s">
        <v>2777</v>
      </c>
      <c r="QD8" s="9" t="s">
        <v>2778</v>
      </c>
      <c r="QE8" s="9" t="s">
        <v>2779</v>
      </c>
      <c r="QF8" s="9" t="s">
        <v>2776</v>
      </c>
      <c r="QG8" s="9" t="s">
        <v>2777</v>
      </c>
      <c r="QH8" s="9" t="s">
        <v>2778</v>
      </c>
      <c r="QI8" s="9" t="s">
        <v>2779</v>
      </c>
      <c r="QJ8" s="9" t="s">
        <v>2776</v>
      </c>
      <c r="QK8" s="9" t="s">
        <v>2777</v>
      </c>
      <c r="QL8" s="9" t="s">
        <v>2778</v>
      </c>
      <c r="QM8" s="9" t="s">
        <v>2779</v>
      </c>
      <c r="QN8" s="9" t="s">
        <v>2776</v>
      </c>
      <c r="QO8" s="9" t="s">
        <v>2777</v>
      </c>
      <c r="QP8" s="9" t="s">
        <v>2778</v>
      </c>
      <c r="QQ8" s="9" t="s">
        <v>2779</v>
      </c>
      <c r="QR8" s="9" t="s">
        <v>2776</v>
      </c>
      <c r="QS8" s="9" t="s">
        <v>2777</v>
      </c>
      <c r="QT8" s="9" t="s">
        <v>2778</v>
      </c>
      <c r="QU8" s="9" t="s">
        <v>2779</v>
      </c>
      <c r="QV8" s="9" t="s">
        <v>2776</v>
      </c>
      <c r="QW8" s="9" t="s">
        <v>2777</v>
      </c>
      <c r="QX8" s="9" t="s">
        <v>2778</v>
      </c>
      <c r="QY8" s="9" t="s">
        <v>2779</v>
      </c>
      <c r="QZ8" s="9" t="s">
        <v>2776</v>
      </c>
      <c r="RA8" s="9" t="s">
        <v>2777</v>
      </c>
      <c r="RB8" s="9" t="s">
        <v>2778</v>
      </c>
      <c r="RC8" s="9" t="s">
        <v>2779</v>
      </c>
      <c r="RD8" s="9" t="s">
        <v>2776</v>
      </c>
      <c r="RE8" s="9" t="s">
        <v>2777</v>
      </c>
      <c r="RF8" s="9" t="s">
        <v>2778</v>
      </c>
      <c r="RG8" s="9" t="s">
        <v>2779</v>
      </c>
      <c r="RH8" s="9" t="s">
        <v>2776</v>
      </c>
      <c r="RI8" s="9" t="s">
        <v>2777</v>
      </c>
      <c r="RJ8" s="9" t="s">
        <v>2778</v>
      </c>
      <c r="RK8" s="9" t="s">
        <v>2779</v>
      </c>
      <c r="RL8" s="9" t="s">
        <v>2776</v>
      </c>
      <c r="RM8" s="9" t="s">
        <v>2777</v>
      </c>
      <c r="RN8" s="9" t="s">
        <v>2778</v>
      </c>
      <c r="RO8" s="9" t="s">
        <v>2779</v>
      </c>
      <c r="RP8" s="9" t="s">
        <v>2776</v>
      </c>
      <c r="RQ8" s="9" t="s">
        <v>2777</v>
      </c>
      <c r="RR8" s="9" t="s">
        <v>2778</v>
      </c>
      <c r="RS8" s="9" t="s">
        <v>2779</v>
      </c>
      <c r="RT8" s="9" t="s">
        <v>2776</v>
      </c>
      <c r="RU8" s="9" t="s">
        <v>2777</v>
      </c>
      <c r="RV8" s="9" t="s">
        <v>2778</v>
      </c>
      <c r="RW8" s="9" t="s">
        <v>2779</v>
      </c>
      <c r="RX8" s="9" t="s">
        <v>2776</v>
      </c>
      <c r="RY8" s="9" t="s">
        <v>2777</v>
      </c>
      <c r="RZ8" s="9" t="s">
        <v>2778</v>
      </c>
      <c r="SA8" s="9" t="s">
        <v>2779</v>
      </c>
      <c r="SB8" s="9" t="s">
        <v>2776</v>
      </c>
      <c r="SC8" s="9" t="s">
        <v>2777</v>
      </c>
      <c r="SD8" s="9" t="s">
        <v>2778</v>
      </c>
      <c r="SE8" s="9" t="s">
        <v>2779</v>
      </c>
      <c r="SF8" s="9" t="s">
        <v>2776</v>
      </c>
      <c r="SG8" s="9" t="s">
        <v>2777</v>
      </c>
      <c r="SH8" s="9" t="s">
        <v>2778</v>
      </c>
      <c r="SI8" s="9" t="s">
        <v>2779</v>
      </c>
      <c r="SJ8" s="9" t="s">
        <v>2776</v>
      </c>
      <c r="SK8" s="9" t="s">
        <v>2777</v>
      </c>
      <c r="SL8" s="9" t="s">
        <v>2778</v>
      </c>
      <c r="SM8" s="9" t="s">
        <v>2779</v>
      </c>
      <c r="SN8" s="9" t="s">
        <v>2776</v>
      </c>
      <c r="SO8" s="9" t="s">
        <v>2777</v>
      </c>
      <c r="SP8" s="9" t="s">
        <v>2778</v>
      </c>
      <c r="SQ8" s="9" t="s">
        <v>2779</v>
      </c>
      <c r="SR8" s="9" t="s">
        <v>2776</v>
      </c>
      <c r="SS8" s="9" t="s">
        <v>2777</v>
      </c>
      <c r="ST8" s="9" t="s">
        <v>2778</v>
      </c>
      <c r="SU8" s="9" t="s">
        <v>2779</v>
      </c>
      <c r="SV8" s="9" t="s">
        <v>2776</v>
      </c>
      <c r="SW8" s="9" t="s">
        <v>2777</v>
      </c>
      <c r="SX8" s="9" t="s">
        <v>2778</v>
      </c>
      <c r="SY8" s="9" t="s">
        <v>2779</v>
      </c>
      <c r="SZ8" s="9" t="s">
        <v>2776</v>
      </c>
      <c r="TA8" s="9" t="s">
        <v>2777</v>
      </c>
      <c r="TB8" s="9" t="s">
        <v>2778</v>
      </c>
      <c r="TC8" s="9" t="s">
        <v>2779</v>
      </c>
      <c r="TD8" s="9" t="s">
        <v>2776</v>
      </c>
      <c r="TE8" s="9" t="s">
        <v>2777</v>
      </c>
      <c r="TF8" s="9" t="s">
        <v>2778</v>
      </c>
      <c r="TG8" s="9" t="s">
        <v>2779</v>
      </c>
      <c r="TH8" s="9" t="s">
        <v>2776</v>
      </c>
      <c r="TI8" s="9" t="s">
        <v>2777</v>
      </c>
      <c r="TJ8" s="9" t="s">
        <v>2778</v>
      </c>
      <c r="TK8" s="9" t="s">
        <v>2779</v>
      </c>
      <c r="TL8" s="9" t="s">
        <v>2776</v>
      </c>
      <c r="TM8" s="9" t="s">
        <v>2777</v>
      </c>
      <c r="TN8" s="9" t="s">
        <v>2778</v>
      </c>
      <c r="TO8" s="9" t="s">
        <v>2779</v>
      </c>
      <c r="TP8" s="9" t="s">
        <v>2776</v>
      </c>
      <c r="TQ8" s="9" t="s">
        <v>2777</v>
      </c>
      <c r="TR8" s="9" t="s">
        <v>2778</v>
      </c>
      <c r="TS8" s="9" t="s">
        <v>2779</v>
      </c>
      <c r="TT8" s="9" t="s">
        <v>2776</v>
      </c>
      <c r="TU8" s="9" t="s">
        <v>2777</v>
      </c>
      <c r="TV8" s="9" t="s">
        <v>2778</v>
      </c>
      <c r="TW8" s="9" t="s">
        <v>2779</v>
      </c>
      <c r="TX8" s="9" t="s">
        <v>2776</v>
      </c>
      <c r="TY8" s="9" t="s">
        <v>2777</v>
      </c>
      <c r="TZ8" s="9" t="s">
        <v>2778</v>
      </c>
      <c r="UA8" s="9" t="s">
        <v>2779</v>
      </c>
      <c r="UB8" s="9" t="s">
        <v>2776</v>
      </c>
      <c r="UC8" s="9" t="s">
        <v>2777</v>
      </c>
      <c r="UD8" s="9" t="s">
        <v>2778</v>
      </c>
      <c r="UE8" s="9" t="s">
        <v>2779</v>
      </c>
      <c r="UF8" s="9" t="s">
        <v>2776</v>
      </c>
      <c r="UG8" s="9" t="s">
        <v>2777</v>
      </c>
      <c r="UH8" s="9" t="s">
        <v>2778</v>
      </c>
      <c r="UI8" s="9" t="s">
        <v>2779</v>
      </c>
      <c r="UJ8" s="9" t="s">
        <v>2776</v>
      </c>
      <c r="UK8" s="9" t="s">
        <v>2777</v>
      </c>
      <c r="UL8" s="9" t="s">
        <v>2778</v>
      </c>
      <c r="UM8" s="9" t="s">
        <v>2779</v>
      </c>
      <c r="UN8" s="9" t="s">
        <v>2776</v>
      </c>
      <c r="UO8" s="9" t="s">
        <v>2777</v>
      </c>
      <c r="UP8" s="9" t="s">
        <v>2778</v>
      </c>
      <c r="UQ8" s="9" t="s">
        <v>2779</v>
      </c>
      <c r="UR8" s="9" t="s">
        <v>2776</v>
      </c>
      <c r="US8" s="9" t="s">
        <v>2777</v>
      </c>
      <c r="UT8" s="9" t="s">
        <v>2778</v>
      </c>
      <c r="UU8" s="9" t="s">
        <v>2779</v>
      </c>
      <c r="UV8" s="9" t="s">
        <v>2776</v>
      </c>
      <c r="UW8" s="9" t="s">
        <v>2777</v>
      </c>
      <c r="UX8" s="9" t="s">
        <v>2778</v>
      </c>
      <c r="UY8" s="9" t="s">
        <v>2779</v>
      </c>
      <c r="UZ8" s="9" t="s">
        <v>2776</v>
      </c>
      <c r="VA8" s="9" t="s">
        <v>2777</v>
      </c>
      <c r="VB8" s="9" t="s">
        <v>2778</v>
      </c>
      <c r="VC8" s="9" t="s">
        <v>2779</v>
      </c>
      <c r="VD8" s="9" t="s">
        <v>2776</v>
      </c>
      <c r="VE8" s="9" t="s">
        <v>2777</v>
      </c>
      <c r="VF8" s="9" t="s">
        <v>2778</v>
      </c>
      <c r="VG8" s="9" t="s">
        <v>2779</v>
      </c>
      <c r="VH8" s="9" t="s">
        <v>2776</v>
      </c>
      <c r="VI8" s="9" t="s">
        <v>2777</v>
      </c>
      <c r="VJ8" s="9" t="s">
        <v>2778</v>
      </c>
      <c r="VK8" s="9" t="s">
        <v>2779</v>
      </c>
      <c r="VL8" s="9" t="s">
        <v>2776</v>
      </c>
      <c r="VM8" s="9" t="s">
        <v>2777</v>
      </c>
      <c r="VN8" s="9" t="s">
        <v>2778</v>
      </c>
      <c r="VO8" s="9" t="s">
        <v>2779</v>
      </c>
      <c r="VP8" s="9" t="s">
        <v>2776</v>
      </c>
      <c r="VQ8" s="9" t="s">
        <v>2777</v>
      </c>
      <c r="VR8" s="9" t="s">
        <v>2778</v>
      </c>
      <c r="VS8" s="9" t="s">
        <v>2779</v>
      </c>
      <c r="VT8" s="9" t="s">
        <v>2776</v>
      </c>
      <c r="VU8" s="9" t="s">
        <v>2777</v>
      </c>
      <c r="VV8" s="9" t="s">
        <v>2778</v>
      </c>
      <c r="VW8" s="9" t="s">
        <v>2779</v>
      </c>
      <c r="VX8" s="9" t="s">
        <v>2776</v>
      </c>
      <c r="VY8" s="9" t="s">
        <v>2777</v>
      </c>
      <c r="VZ8" s="9" t="s">
        <v>2778</v>
      </c>
      <c r="WA8" s="9" t="s">
        <v>2779</v>
      </c>
      <c r="WB8" s="9" t="s">
        <v>2776</v>
      </c>
      <c r="WC8" s="9" t="s">
        <v>2777</v>
      </c>
      <c r="WD8" s="9" t="s">
        <v>2778</v>
      </c>
      <c r="WE8" s="9" t="s">
        <v>2779</v>
      </c>
      <c r="WF8" s="9" t="s">
        <v>2776</v>
      </c>
      <c r="WG8" s="9" t="s">
        <v>2777</v>
      </c>
      <c r="WH8" s="9" t="s">
        <v>2778</v>
      </c>
      <c r="WI8" s="9" t="s">
        <v>2779</v>
      </c>
      <c r="WJ8" s="9" t="s">
        <v>2776</v>
      </c>
      <c r="WK8" s="9" t="s">
        <v>2777</v>
      </c>
      <c r="WL8" s="9" t="s">
        <v>2778</v>
      </c>
      <c r="WM8" s="9" t="s">
        <v>2779</v>
      </c>
      <c r="WN8" s="9" t="s">
        <v>2776</v>
      </c>
      <c r="WO8" s="9" t="s">
        <v>2777</v>
      </c>
      <c r="WP8" s="9" t="s">
        <v>2778</v>
      </c>
      <c r="WQ8" s="9" t="s">
        <v>2779</v>
      </c>
      <c r="WR8" s="9" t="s">
        <v>2776</v>
      </c>
      <c r="WS8" s="9" t="s">
        <v>2777</v>
      </c>
      <c r="WT8" s="9" t="s">
        <v>2778</v>
      </c>
      <c r="WU8" s="9" t="s">
        <v>2779</v>
      </c>
      <c r="WV8" s="9" t="s">
        <v>2776</v>
      </c>
      <c r="WW8" s="9" t="s">
        <v>2777</v>
      </c>
      <c r="WX8" s="9" t="s">
        <v>2778</v>
      </c>
      <c r="WY8" s="9" t="s">
        <v>2779</v>
      </c>
      <c r="WZ8" s="9" t="s">
        <v>2776</v>
      </c>
      <c r="XA8" s="9" t="s">
        <v>2777</v>
      </c>
      <c r="XB8" s="9" t="s">
        <v>2778</v>
      </c>
      <c r="XC8" s="9" t="s">
        <v>2779</v>
      </c>
      <c r="XD8" s="9" t="s">
        <v>2776</v>
      </c>
      <c r="XE8" s="9" t="s">
        <v>2777</v>
      </c>
      <c r="XF8" s="9" t="s">
        <v>2778</v>
      </c>
      <c r="XG8" s="9" t="s">
        <v>2779</v>
      </c>
      <c r="XH8" s="9" t="s">
        <v>2776</v>
      </c>
      <c r="XI8" s="9" t="s">
        <v>2777</v>
      </c>
      <c r="XJ8" s="9" t="s">
        <v>2778</v>
      </c>
      <c r="XK8" s="9" t="s">
        <v>2779</v>
      </c>
      <c r="XL8" s="9" t="s">
        <v>2776</v>
      </c>
      <c r="XM8" s="9" t="s">
        <v>2777</v>
      </c>
      <c r="XN8" s="9" t="s">
        <v>2778</v>
      </c>
      <c r="XO8" s="9" t="s">
        <v>2779</v>
      </c>
      <c r="XP8" s="9" t="s">
        <v>2776</v>
      </c>
      <c r="XQ8" s="9" t="s">
        <v>2777</v>
      </c>
      <c r="XR8" s="9" t="s">
        <v>2778</v>
      </c>
      <c r="XS8" s="9" t="s">
        <v>2779</v>
      </c>
      <c r="XT8" s="9" t="s">
        <v>2776</v>
      </c>
      <c r="XU8" s="9" t="s">
        <v>2777</v>
      </c>
      <c r="XV8" s="9" t="s">
        <v>2778</v>
      </c>
      <c r="XW8" s="9" t="s">
        <v>2779</v>
      </c>
      <c r="XX8" s="9" t="s">
        <v>2776</v>
      </c>
      <c r="XY8" s="9" t="s">
        <v>2777</v>
      </c>
      <c r="XZ8" s="9" t="s">
        <v>2778</v>
      </c>
      <c r="YA8" s="9" t="s">
        <v>2779</v>
      </c>
      <c r="YB8" s="9" t="s">
        <v>2776</v>
      </c>
      <c r="YC8" s="9" t="s">
        <v>2777</v>
      </c>
      <c r="YD8" s="9" t="s">
        <v>2778</v>
      </c>
      <c r="YE8" s="9" t="s">
        <v>2779</v>
      </c>
    </row>
    <row r="9" spans="1:655" ht="24" customHeight="1" x14ac:dyDescent="0.3">
      <c r="A9" s="1"/>
      <c r="B9" s="13" t="s">
        <v>63</v>
      </c>
      <c r="C9" s="13" t="s">
        <v>760</v>
      </c>
      <c r="D9" s="14">
        <v>144.1</v>
      </c>
      <c r="E9" s="14">
        <v>146</v>
      </c>
      <c r="F9" s="14">
        <v>139.27302</v>
      </c>
      <c r="G9" s="14">
        <v>4.8269799999999998</v>
      </c>
      <c r="H9" s="14">
        <v>650.70000000000005</v>
      </c>
      <c r="I9" s="14">
        <v>643.65809000000002</v>
      </c>
      <c r="J9" s="14">
        <v>643.65809000000002</v>
      </c>
      <c r="K9" s="14">
        <v>7.0419099999999997</v>
      </c>
      <c r="L9" s="14">
        <v>214.3</v>
      </c>
      <c r="M9" s="14">
        <v>209.39341999999999</v>
      </c>
      <c r="N9" s="14">
        <v>209.39341999999999</v>
      </c>
      <c r="O9" s="14">
        <v>4.9065799999999999</v>
      </c>
      <c r="P9" s="14"/>
      <c r="Q9" s="14"/>
      <c r="R9" s="14"/>
      <c r="S9" s="14">
        <v>0</v>
      </c>
      <c r="T9" s="14"/>
      <c r="U9" s="14"/>
      <c r="V9" s="14"/>
      <c r="W9" s="14">
        <v>0</v>
      </c>
      <c r="X9" s="14">
        <v>91.1</v>
      </c>
      <c r="Y9" s="14">
        <v>62.148200000000003</v>
      </c>
      <c r="Z9" s="14">
        <v>76.798159999999996</v>
      </c>
      <c r="AA9" s="14">
        <v>14.30184</v>
      </c>
      <c r="AB9" s="14">
        <v>114.6</v>
      </c>
      <c r="AC9" s="14">
        <v>100</v>
      </c>
      <c r="AD9" s="14">
        <v>110.70299</v>
      </c>
      <c r="AE9" s="14">
        <v>3.8970099999999999</v>
      </c>
      <c r="AF9" s="14"/>
      <c r="AG9" s="14"/>
      <c r="AH9" s="14"/>
      <c r="AI9" s="14">
        <v>0</v>
      </c>
      <c r="AJ9" s="14"/>
      <c r="AK9" s="14"/>
      <c r="AL9" s="14"/>
      <c r="AM9" s="14">
        <v>0</v>
      </c>
      <c r="AN9" s="14">
        <v>147.9</v>
      </c>
      <c r="AO9" s="14">
        <v>0</v>
      </c>
      <c r="AP9" s="14">
        <v>0</v>
      </c>
      <c r="AQ9" s="14">
        <v>147.9</v>
      </c>
      <c r="AR9" s="14">
        <v>148.19999999999999</v>
      </c>
      <c r="AS9" s="14">
        <v>204.72800000000001</v>
      </c>
      <c r="AT9" s="14">
        <v>204.72800000000001</v>
      </c>
      <c r="AU9" s="14">
        <v>-56.527999999999999</v>
      </c>
      <c r="AV9" s="14">
        <v>149.30000000000001</v>
      </c>
      <c r="AW9" s="14">
        <v>204.72800000000001</v>
      </c>
      <c r="AX9" s="14">
        <v>204.72800000000001</v>
      </c>
      <c r="AY9" s="14">
        <v>-55.427999999999997</v>
      </c>
      <c r="AZ9" s="14">
        <v>255</v>
      </c>
      <c r="BA9" s="14">
        <v>204.72800000000001</v>
      </c>
      <c r="BB9" s="14">
        <v>204.72800000000001</v>
      </c>
      <c r="BC9" s="14">
        <v>50.271999999999998</v>
      </c>
      <c r="BD9" s="14"/>
      <c r="BE9" s="14"/>
      <c r="BF9" s="14"/>
      <c r="BG9" s="14">
        <v>0</v>
      </c>
      <c r="BH9" s="14"/>
      <c r="BI9" s="14"/>
      <c r="BJ9" s="14"/>
      <c r="BK9" s="14">
        <v>0</v>
      </c>
      <c r="BL9" s="14">
        <v>557.70000000000005</v>
      </c>
      <c r="BM9" s="14">
        <v>530.94523000000004</v>
      </c>
      <c r="BN9" s="14">
        <v>462.24736999999999</v>
      </c>
      <c r="BO9" s="14">
        <v>95.452629999999999</v>
      </c>
      <c r="BP9" s="14">
        <v>4.7</v>
      </c>
      <c r="BQ9" s="14">
        <v>4.4318400000000002</v>
      </c>
      <c r="BR9" s="14">
        <v>4.4318400000000002</v>
      </c>
      <c r="BS9" s="14">
        <v>0.26816000000000001</v>
      </c>
      <c r="BT9" s="14"/>
      <c r="BU9" s="14"/>
      <c r="BV9" s="14"/>
      <c r="BW9" s="14">
        <v>0</v>
      </c>
      <c r="BX9" s="14"/>
      <c r="BY9" s="14"/>
      <c r="BZ9" s="14"/>
      <c r="CA9" s="14">
        <v>0</v>
      </c>
      <c r="CB9" s="14"/>
      <c r="CC9" s="14"/>
      <c r="CD9" s="14"/>
      <c r="CE9" s="14">
        <v>0</v>
      </c>
      <c r="CF9" s="14"/>
      <c r="CG9" s="14"/>
      <c r="CH9" s="14"/>
      <c r="CI9" s="14">
        <v>0</v>
      </c>
      <c r="CJ9" s="14">
        <v>166.3</v>
      </c>
      <c r="CK9" s="14">
        <v>160.41586000000001</v>
      </c>
      <c r="CL9" s="14">
        <v>160.41586000000001</v>
      </c>
      <c r="CM9" s="14">
        <v>5.8841400000000004</v>
      </c>
      <c r="CN9" s="14">
        <v>7.9</v>
      </c>
      <c r="CO9" s="14">
        <v>6.6114800000000002</v>
      </c>
      <c r="CP9" s="14">
        <v>5.1333399999999996</v>
      </c>
      <c r="CQ9" s="14">
        <v>2.7666599999999999</v>
      </c>
      <c r="CR9" s="14">
        <v>5.5</v>
      </c>
      <c r="CS9" s="14">
        <v>3.62913</v>
      </c>
      <c r="CT9" s="14">
        <v>2.8177599999999998</v>
      </c>
      <c r="CU9" s="14">
        <v>2.6822400000000002</v>
      </c>
      <c r="CV9" s="14"/>
      <c r="CW9" s="14"/>
      <c r="CX9" s="14"/>
      <c r="CY9" s="14">
        <v>0</v>
      </c>
      <c r="CZ9" s="14">
        <v>6.8</v>
      </c>
      <c r="DA9" s="14">
        <v>6.8787000000000003</v>
      </c>
      <c r="DB9" s="14">
        <v>6.8787000000000003</v>
      </c>
      <c r="DC9" s="14">
        <v>-7.8700000000000006E-2</v>
      </c>
      <c r="DD9" s="14">
        <v>10.4</v>
      </c>
      <c r="DE9" s="14">
        <v>14.919420000000001</v>
      </c>
      <c r="DF9" s="14">
        <v>14.919420000000001</v>
      </c>
      <c r="DG9" s="14">
        <v>-4.5194200000000002</v>
      </c>
      <c r="DH9" s="14">
        <v>72</v>
      </c>
      <c r="DI9" s="14">
        <v>88.214749999999995</v>
      </c>
      <c r="DJ9" s="14">
        <v>112.85288</v>
      </c>
      <c r="DK9" s="14">
        <v>-40.852879999999999</v>
      </c>
      <c r="DL9" s="14"/>
      <c r="DM9" s="14"/>
      <c r="DN9" s="14"/>
      <c r="DO9" s="14">
        <v>0</v>
      </c>
      <c r="DP9" s="14"/>
      <c r="DQ9" s="14"/>
      <c r="DR9" s="14"/>
      <c r="DS9" s="14">
        <v>0</v>
      </c>
      <c r="DT9" s="14">
        <v>0</v>
      </c>
      <c r="DU9" s="14"/>
      <c r="DV9" s="14"/>
      <c r="DW9" s="14">
        <v>0</v>
      </c>
      <c r="DX9" s="14"/>
      <c r="DY9" s="14"/>
      <c r="DZ9" s="14"/>
      <c r="EA9" s="14">
        <v>0</v>
      </c>
      <c r="EB9" s="14">
        <v>63.2</v>
      </c>
      <c r="EC9" s="14">
        <v>88.110050000000001</v>
      </c>
      <c r="ED9" s="14">
        <v>73.504050000000007</v>
      </c>
      <c r="EE9" s="14">
        <v>-10.30405</v>
      </c>
      <c r="EF9" s="14">
        <v>56.7</v>
      </c>
      <c r="EG9" s="14">
        <v>106.98217</v>
      </c>
      <c r="EH9" s="14">
        <v>170.93655999999999</v>
      </c>
      <c r="EI9" s="14">
        <v>-114.23656</v>
      </c>
      <c r="EJ9" s="14"/>
      <c r="EK9" s="14"/>
      <c r="EL9" s="14"/>
      <c r="EM9" s="14">
        <v>0</v>
      </c>
      <c r="EN9" s="14"/>
      <c r="EO9" s="14"/>
      <c r="EP9" s="14"/>
      <c r="EQ9" s="14">
        <v>0</v>
      </c>
      <c r="ER9" s="14"/>
      <c r="ES9" s="14"/>
      <c r="ET9" s="14"/>
      <c r="EU9" s="14">
        <v>0</v>
      </c>
      <c r="EV9" s="14">
        <v>6.5</v>
      </c>
      <c r="EW9" s="14">
        <v>6.39</v>
      </c>
      <c r="EX9" s="14">
        <v>6.39</v>
      </c>
      <c r="EY9" s="14">
        <v>0.11</v>
      </c>
      <c r="EZ9" s="14">
        <v>147.9</v>
      </c>
      <c r="FA9" s="14">
        <v>187.94109</v>
      </c>
      <c r="FB9" s="14">
        <v>181.96806000000001</v>
      </c>
      <c r="FC9" s="14">
        <v>-34.068060000000003</v>
      </c>
      <c r="FD9" s="14">
        <v>47.9</v>
      </c>
      <c r="FE9" s="14">
        <v>48.97287</v>
      </c>
      <c r="FF9" s="14">
        <v>48.97287</v>
      </c>
      <c r="FG9" s="14">
        <v>-1.07287</v>
      </c>
      <c r="FH9" s="14">
        <v>0</v>
      </c>
      <c r="FI9" s="14">
        <v>0</v>
      </c>
      <c r="FJ9" s="14">
        <v>63.607959999999999</v>
      </c>
      <c r="FK9" s="14">
        <v>-63.607959999999999</v>
      </c>
      <c r="FL9" s="14">
        <v>24.7</v>
      </c>
      <c r="FM9" s="14">
        <v>24.499369999999999</v>
      </c>
      <c r="FN9" s="14">
        <v>24.499369999999999</v>
      </c>
      <c r="FO9" s="14">
        <v>0.20063</v>
      </c>
      <c r="FP9" s="14">
        <v>18.8</v>
      </c>
      <c r="FQ9" s="14">
        <v>19.192229999999999</v>
      </c>
      <c r="FR9" s="14">
        <v>19.192229999999999</v>
      </c>
      <c r="FS9" s="14">
        <v>-0.39223000000000002</v>
      </c>
      <c r="FT9" s="14">
        <v>19.8</v>
      </c>
      <c r="FU9" s="14">
        <v>19.32039</v>
      </c>
      <c r="FV9" s="14">
        <v>19.32039</v>
      </c>
      <c r="FW9" s="14">
        <v>0.47960999999999998</v>
      </c>
      <c r="FX9" s="14">
        <v>87.9</v>
      </c>
      <c r="FY9" s="14">
        <v>87.193730000000002</v>
      </c>
      <c r="FZ9" s="14">
        <v>87.193730000000002</v>
      </c>
      <c r="GA9" s="14">
        <v>0.70626999999999995</v>
      </c>
      <c r="GB9" s="14">
        <v>0</v>
      </c>
      <c r="GC9" s="14">
        <v>0</v>
      </c>
      <c r="GD9" s="14">
        <v>0</v>
      </c>
      <c r="GE9" s="14">
        <v>0</v>
      </c>
      <c r="GF9" s="14">
        <v>0</v>
      </c>
      <c r="GG9" s="14">
        <v>0</v>
      </c>
      <c r="GH9" s="14">
        <v>0</v>
      </c>
      <c r="GI9" s="14">
        <v>0</v>
      </c>
      <c r="GJ9" s="14">
        <v>0</v>
      </c>
      <c r="GK9" s="14"/>
      <c r="GL9" s="14"/>
      <c r="GM9" s="14">
        <v>0</v>
      </c>
      <c r="GN9" s="14">
        <v>93.9</v>
      </c>
      <c r="GO9" s="14">
        <v>51.71208</v>
      </c>
      <c r="GP9" s="14">
        <v>69.411619999999999</v>
      </c>
      <c r="GQ9" s="14">
        <v>24.488379999999999</v>
      </c>
      <c r="GR9" s="14">
        <v>7.9</v>
      </c>
      <c r="GS9" s="14">
        <v>9.09</v>
      </c>
      <c r="GT9" s="14">
        <v>5.1650400000000003</v>
      </c>
      <c r="GU9" s="14">
        <v>2.7349600000000001</v>
      </c>
      <c r="GV9" s="14">
        <v>1.8</v>
      </c>
      <c r="GW9" s="14">
        <v>4.9745499999999998</v>
      </c>
      <c r="GX9" s="14">
        <v>5.4186100000000001</v>
      </c>
      <c r="GY9" s="14">
        <v>-3.6186099999999999</v>
      </c>
      <c r="GZ9" s="14">
        <v>34.9</v>
      </c>
      <c r="HA9" s="14">
        <v>34.47804</v>
      </c>
      <c r="HB9" s="14">
        <v>34.257660000000001</v>
      </c>
      <c r="HC9" s="14">
        <v>0.64234000000000002</v>
      </c>
      <c r="HD9" s="14">
        <v>43.6</v>
      </c>
      <c r="HE9" s="14">
        <v>44.060189999999999</v>
      </c>
      <c r="HF9" s="14">
        <v>44.060189999999999</v>
      </c>
      <c r="HG9" s="14">
        <v>-0.46018999999999999</v>
      </c>
      <c r="HH9" s="14">
        <v>3.8</v>
      </c>
      <c r="HI9" s="14"/>
      <c r="HJ9" s="14">
        <v>1.5019400000000001</v>
      </c>
      <c r="HK9" s="14">
        <v>2.29806</v>
      </c>
      <c r="HL9" s="14">
        <v>17.3</v>
      </c>
      <c r="HM9" s="14">
        <v>25.251909999999999</v>
      </c>
      <c r="HN9" s="14">
        <v>25.251909999999999</v>
      </c>
      <c r="HO9" s="14">
        <v>-7.9519099999999998</v>
      </c>
      <c r="HP9" s="14">
        <v>67.599999999999994</v>
      </c>
      <c r="HQ9" s="14">
        <v>62.288209999999999</v>
      </c>
      <c r="HR9" s="14">
        <v>65.945089999999993</v>
      </c>
      <c r="HS9" s="14">
        <v>1.6549100000000001</v>
      </c>
      <c r="HT9" s="14"/>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65.7</v>
      </c>
      <c r="JE9" s="14">
        <v>30.558859999999999</v>
      </c>
      <c r="JF9" s="14">
        <v>52.094499999999996</v>
      </c>
      <c r="JG9" s="14">
        <v>13.605499999999999</v>
      </c>
      <c r="JH9" s="14">
        <v>176.4</v>
      </c>
      <c r="JI9" s="14">
        <v>178.52956</v>
      </c>
      <c r="JJ9" s="14">
        <v>178.52956</v>
      </c>
      <c r="JK9" s="14">
        <v>-2.1295600000000001</v>
      </c>
      <c r="JL9" s="14">
        <v>174.7</v>
      </c>
      <c r="JM9" s="14">
        <v>178.52956</v>
      </c>
      <c r="JN9" s="14">
        <v>178.52956</v>
      </c>
      <c r="JO9" s="14">
        <v>-3.8295599999999999</v>
      </c>
      <c r="JP9" s="14">
        <v>200</v>
      </c>
      <c r="JQ9" s="14">
        <v>178.52956</v>
      </c>
      <c r="JR9" s="14">
        <v>178.52956</v>
      </c>
      <c r="JS9" s="14">
        <v>21.47044</v>
      </c>
      <c r="JT9" s="14">
        <v>274.39999999999998</v>
      </c>
      <c r="JU9" s="14">
        <v>267.79433</v>
      </c>
      <c r="JV9" s="14">
        <v>267.79433</v>
      </c>
      <c r="JW9" s="14">
        <v>6.6056699999999999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v>0</v>
      </c>
      <c r="LC9" s="14">
        <v>0</v>
      </c>
      <c r="LD9" s="14">
        <v>4</v>
      </c>
      <c r="LE9" s="14">
        <v>3.7524000000000002</v>
      </c>
      <c r="LF9" s="14">
        <v>3.7524000000000002</v>
      </c>
      <c r="LG9" s="14">
        <v>0.24759999999999999</v>
      </c>
      <c r="LH9" s="14">
        <v>94.8</v>
      </c>
      <c r="LI9" s="14">
        <v>113.76443</v>
      </c>
      <c r="LJ9" s="14">
        <v>103.46459</v>
      </c>
      <c r="LK9" s="14">
        <v>-8.6645900000000005</v>
      </c>
      <c r="LL9" s="14">
        <v>109.2</v>
      </c>
      <c r="LM9" s="14">
        <v>101.02500999999999</v>
      </c>
      <c r="LN9" s="14">
        <v>97.346779999999995</v>
      </c>
      <c r="LO9" s="14">
        <v>11.85322</v>
      </c>
      <c r="LP9" s="14">
        <v>64.5</v>
      </c>
      <c r="LQ9" s="14">
        <v>67.133979999999994</v>
      </c>
      <c r="LR9" s="14">
        <v>67.133979999999994</v>
      </c>
      <c r="LS9" s="14">
        <v>-2.6339800000000002</v>
      </c>
      <c r="LT9" s="14">
        <v>67.900000000000006</v>
      </c>
      <c r="LU9" s="14">
        <v>72.37388</v>
      </c>
      <c r="LV9" s="14">
        <v>65.984020000000001</v>
      </c>
      <c r="LW9" s="14">
        <v>1.91598</v>
      </c>
      <c r="LX9" s="14">
        <v>30.1</v>
      </c>
      <c r="LY9" s="14">
        <v>29.951460000000001</v>
      </c>
      <c r="LZ9" s="14">
        <v>27.30706</v>
      </c>
      <c r="MA9" s="14">
        <v>2.7929400000000002</v>
      </c>
      <c r="MB9" s="14"/>
      <c r="MC9" s="14"/>
      <c r="MD9" s="14"/>
      <c r="ME9" s="14">
        <v>0</v>
      </c>
      <c r="MF9" s="14"/>
      <c r="MG9" s="14"/>
      <c r="MH9" s="14"/>
      <c r="MI9" s="14">
        <v>0</v>
      </c>
      <c r="MJ9" s="14"/>
      <c r="MK9" s="14"/>
      <c r="ML9" s="14"/>
      <c r="MM9" s="14">
        <v>0</v>
      </c>
      <c r="MN9" s="14">
        <v>145.9</v>
      </c>
      <c r="MO9" s="14">
        <v>149.77393000000001</v>
      </c>
      <c r="MP9" s="14">
        <v>149.77393000000001</v>
      </c>
      <c r="MQ9" s="14">
        <v>-3.8739300000000001</v>
      </c>
      <c r="MR9" s="14">
        <v>146.80000000000001</v>
      </c>
      <c r="MS9" s="14">
        <v>149.77393000000001</v>
      </c>
      <c r="MT9" s="14">
        <v>149.77393000000001</v>
      </c>
      <c r="MU9" s="14">
        <v>-2.9739300000000002</v>
      </c>
      <c r="MV9" s="14">
        <v>148.9</v>
      </c>
      <c r="MW9" s="14">
        <v>149.77393000000001</v>
      </c>
      <c r="MX9" s="14">
        <v>149.77393000000001</v>
      </c>
      <c r="MY9" s="14">
        <v>-0.87392999999999998</v>
      </c>
      <c r="MZ9" s="14">
        <v>103.3</v>
      </c>
      <c r="NA9" s="14"/>
      <c r="NB9" s="14"/>
      <c r="NC9" s="14">
        <v>103.3</v>
      </c>
      <c r="ND9" s="14"/>
      <c r="NE9" s="14"/>
      <c r="NF9" s="14"/>
      <c r="NG9" s="14">
        <v>0</v>
      </c>
      <c r="NH9" s="14"/>
      <c r="NI9" s="14"/>
      <c r="NJ9" s="14"/>
      <c r="NK9" s="14">
        <v>0</v>
      </c>
      <c r="NL9" s="14"/>
      <c r="NM9" s="14"/>
      <c r="NN9" s="14"/>
      <c r="NO9" s="14">
        <v>0</v>
      </c>
      <c r="NP9" s="14"/>
      <c r="NQ9" s="14"/>
      <c r="NR9" s="14"/>
      <c r="NS9" s="14">
        <v>0</v>
      </c>
      <c r="NT9" s="14">
        <v>140.80000000000001</v>
      </c>
      <c r="NU9" s="14">
        <v>145.06666999999999</v>
      </c>
      <c r="NV9" s="14">
        <v>145.06666999999999</v>
      </c>
      <c r="NW9" s="14">
        <v>-4.2666700000000004</v>
      </c>
      <c r="NX9" s="14">
        <v>79.3</v>
      </c>
      <c r="NY9" s="14">
        <v>72.533330000000007</v>
      </c>
      <c r="NZ9" s="14">
        <v>72.533330000000007</v>
      </c>
      <c r="OA9" s="14">
        <v>6.7666700000000004</v>
      </c>
      <c r="OB9" s="14">
        <v>0</v>
      </c>
      <c r="OC9" s="14"/>
      <c r="OD9" s="14">
        <v>0</v>
      </c>
      <c r="OE9" s="14">
        <v>0</v>
      </c>
      <c r="OF9" s="14">
        <v>6.8</v>
      </c>
      <c r="OG9" s="14">
        <v>43.04</v>
      </c>
      <c r="OH9" s="14">
        <v>43.04</v>
      </c>
      <c r="OI9" s="14">
        <v>-36.24</v>
      </c>
      <c r="OJ9" s="14">
        <v>0</v>
      </c>
      <c r="OK9" s="14"/>
      <c r="OL9" s="14">
        <v>0</v>
      </c>
      <c r="OM9" s="14">
        <v>0</v>
      </c>
      <c r="ON9" s="14">
        <v>8.3000000000000007</v>
      </c>
      <c r="OO9" s="14">
        <v>9</v>
      </c>
      <c r="OP9" s="14">
        <v>9</v>
      </c>
      <c r="OQ9" s="14">
        <v>-0.7</v>
      </c>
      <c r="OR9" s="14">
        <v>0</v>
      </c>
      <c r="OS9" s="14"/>
      <c r="OT9" s="14">
        <v>0</v>
      </c>
      <c r="OU9" s="14">
        <v>0</v>
      </c>
      <c r="OV9" s="14">
        <v>15.6</v>
      </c>
      <c r="OW9" s="14">
        <v>14.75728</v>
      </c>
      <c r="OX9" s="14">
        <v>14.75728</v>
      </c>
      <c r="OY9" s="14">
        <v>0.84272000000000002</v>
      </c>
      <c r="OZ9" s="14">
        <v>9.9</v>
      </c>
      <c r="PA9" s="14">
        <v>9</v>
      </c>
      <c r="PB9" s="14">
        <v>9</v>
      </c>
      <c r="PC9" s="14">
        <v>0.9</v>
      </c>
      <c r="PD9" s="14">
        <v>5.5</v>
      </c>
      <c r="PE9" s="14">
        <v>4.7168400000000004</v>
      </c>
      <c r="PF9" s="14">
        <v>5.67</v>
      </c>
      <c r="PG9" s="14">
        <v>-0.17</v>
      </c>
      <c r="PH9" s="14">
        <v>0.6</v>
      </c>
      <c r="PI9" s="14">
        <v>1.23</v>
      </c>
      <c r="PJ9" s="14">
        <v>1.23</v>
      </c>
      <c r="PK9" s="14">
        <v>-0.63</v>
      </c>
      <c r="PL9" s="14"/>
      <c r="PM9" s="14">
        <v>1.5</v>
      </c>
      <c r="PN9" s="14">
        <v>1.5</v>
      </c>
      <c r="PO9" s="14">
        <v>-1.5</v>
      </c>
      <c r="PP9" s="14">
        <v>4.2</v>
      </c>
      <c r="PQ9" s="14">
        <v>4.3</v>
      </c>
      <c r="PR9" s="14">
        <v>4.3</v>
      </c>
      <c r="PS9" s="14">
        <v>-0.1</v>
      </c>
      <c r="PT9" s="14">
        <v>20.3</v>
      </c>
      <c r="PU9" s="14">
        <v>19.417480000000001</v>
      </c>
      <c r="PV9" s="14">
        <v>19.417480000000001</v>
      </c>
      <c r="PW9" s="14">
        <v>0.88251999999999997</v>
      </c>
      <c r="PX9" s="14">
        <v>19.100000000000001</v>
      </c>
      <c r="PY9" s="14">
        <v>17.475729999999999</v>
      </c>
      <c r="PZ9" s="14">
        <v>17.475729999999999</v>
      </c>
      <c r="QA9" s="14">
        <v>1.6242700000000001</v>
      </c>
      <c r="QB9" s="14">
        <v>12</v>
      </c>
      <c r="QC9" s="14">
        <v>10.67961</v>
      </c>
      <c r="QD9" s="14">
        <v>10.67961</v>
      </c>
      <c r="QE9" s="14">
        <v>1.32039</v>
      </c>
      <c r="QF9" s="14">
        <v>3.6</v>
      </c>
      <c r="QG9" s="14">
        <v>3.5</v>
      </c>
      <c r="QH9" s="14">
        <v>3.5</v>
      </c>
      <c r="QI9" s="14">
        <v>0.1</v>
      </c>
      <c r="QJ9" s="14">
        <v>18.5</v>
      </c>
      <c r="QK9" s="14">
        <v>17.961169999999999</v>
      </c>
      <c r="QL9" s="14">
        <v>17.961169999999999</v>
      </c>
      <c r="QM9" s="14">
        <v>0.53883000000000003</v>
      </c>
      <c r="QN9" s="14">
        <v>0</v>
      </c>
      <c r="QO9" s="14"/>
      <c r="QP9" s="14">
        <v>0</v>
      </c>
      <c r="QQ9" s="14">
        <v>0</v>
      </c>
      <c r="QR9" s="14">
        <v>0</v>
      </c>
      <c r="QS9" s="14"/>
      <c r="QT9" s="14">
        <v>0</v>
      </c>
      <c r="QU9" s="14">
        <v>0</v>
      </c>
      <c r="QV9" s="14">
        <v>3.1</v>
      </c>
      <c r="QW9" s="14">
        <v>10.8</v>
      </c>
      <c r="QX9" s="14">
        <v>10.8</v>
      </c>
      <c r="QY9" s="14">
        <v>-7.7</v>
      </c>
      <c r="QZ9" s="14">
        <v>11.2</v>
      </c>
      <c r="RA9" s="14">
        <v>26.78</v>
      </c>
      <c r="RB9" s="14">
        <v>26.78</v>
      </c>
      <c r="RC9" s="14">
        <v>-15.58</v>
      </c>
      <c r="RD9" s="14">
        <v>4.5</v>
      </c>
      <c r="RE9" s="14">
        <v>4.2</v>
      </c>
      <c r="RF9" s="14">
        <v>4.2</v>
      </c>
      <c r="RG9" s="14">
        <v>0.3</v>
      </c>
      <c r="RH9" s="14">
        <v>1</v>
      </c>
      <c r="RI9" s="14">
        <v>1.2</v>
      </c>
      <c r="RJ9" s="14">
        <v>1.2</v>
      </c>
      <c r="RK9" s="14">
        <v>-0.2</v>
      </c>
      <c r="RL9" s="14">
        <v>2.2000000000000002</v>
      </c>
      <c r="RM9" s="14">
        <v>2.4</v>
      </c>
      <c r="RN9" s="14">
        <v>2.4</v>
      </c>
      <c r="RO9" s="14">
        <v>-0.2</v>
      </c>
      <c r="RP9" s="14">
        <v>3</v>
      </c>
      <c r="RQ9" s="14">
        <v>2.8</v>
      </c>
      <c r="RR9" s="14">
        <v>2.8</v>
      </c>
      <c r="RS9" s="14">
        <v>0.2</v>
      </c>
      <c r="RT9" s="14">
        <v>0</v>
      </c>
      <c r="RU9" s="14"/>
      <c r="RV9" s="14">
        <v>0</v>
      </c>
      <c r="RW9" s="14">
        <v>0</v>
      </c>
      <c r="RX9" s="14">
        <v>3.2</v>
      </c>
      <c r="RY9" s="14">
        <v>3.24</v>
      </c>
      <c r="RZ9" s="14">
        <v>3.24</v>
      </c>
      <c r="SA9" s="14">
        <v>-0.04</v>
      </c>
      <c r="SB9" s="14">
        <v>8.8000000000000007</v>
      </c>
      <c r="SC9" s="14">
        <v>6.8276500000000002</v>
      </c>
      <c r="SD9" s="14">
        <v>12.450089999999999</v>
      </c>
      <c r="SE9" s="14">
        <v>-3.6500900000000001</v>
      </c>
      <c r="SF9" s="14">
        <v>1.8</v>
      </c>
      <c r="SG9" s="14">
        <v>1.9</v>
      </c>
      <c r="SH9" s="14">
        <v>1.9</v>
      </c>
      <c r="SI9" s="14">
        <v>-0.1</v>
      </c>
      <c r="SJ9" s="14"/>
      <c r="SK9" s="14"/>
      <c r="SL9" s="14">
        <v>0.7</v>
      </c>
      <c r="SM9" s="14">
        <v>-0.7</v>
      </c>
      <c r="SN9" s="14">
        <v>10.1</v>
      </c>
      <c r="SO9" s="14">
        <v>10.67961</v>
      </c>
      <c r="SP9" s="14">
        <v>10.67961</v>
      </c>
      <c r="SQ9" s="14">
        <v>-0.57960999999999996</v>
      </c>
      <c r="SR9" s="14">
        <v>4.7</v>
      </c>
      <c r="SS9" s="14">
        <v>5.4</v>
      </c>
      <c r="ST9" s="14">
        <v>5.4</v>
      </c>
      <c r="SU9" s="14">
        <v>-0.7</v>
      </c>
      <c r="SV9" s="14">
        <v>6.9</v>
      </c>
      <c r="SW9" s="14">
        <v>7</v>
      </c>
      <c r="SX9" s="14">
        <v>7</v>
      </c>
      <c r="SY9" s="14">
        <v>-0.1</v>
      </c>
      <c r="SZ9" s="14">
        <v>9.6999999999999993</v>
      </c>
      <c r="TA9" s="14">
        <v>10.67961</v>
      </c>
      <c r="TB9" s="14">
        <v>10.67961</v>
      </c>
      <c r="TC9" s="14">
        <v>-0.97960999999999998</v>
      </c>
      <c r="TD9" s="14">
        <v>19.600000000000001</v>
      </c>
      <c r="TE9" s="14">
        <v>19.5</v>
      </c>
      <c r="TF9" s="14">
        <v>18.932040000000001</v>
      </c>
      <c r="TG9" s="14">
        <v>0.66796</v>
      </c>
      <c r="TH9" s="14">
        <v>8.8000000000000007</v>
      </c>
      <c r="TI9" s="14">
        <v>9</v>
      </c>
      <c r="TJ9" s="14">
        <v>9</v>
      </c>
      <c r="TK9" s="14">
        <v>-0.2</v>
      </c>
      <c r="TL9" s="14">
        <v>22.3</v>
      </c>
      <c r="TM9" s="14">
        <v>25</v>
      </c>
      <c r="TN9" s="14">
        <v>25</v>
      </c>
      <c r="TO9" s="14">
        <v>-2.7</v>
      </c>
      <c r="TP9" s="14">
        <v>0</v>
      </c>
      <c r="TQ9" s="14"/>
      <c r="TR9" s="14">
        <v>0</v>
      </c>
      <c r="TS9" s="14">
        <v>0</v>
      </c>
      <c r="TT9" s="14">
        <v>20.7</v>
      </c>
      <c r="TU9" s="14">
        <v>37.590000000000003</v>
      </c>
      <c r="TV9" s="14">
        <v>37.590000000000003</v>
      </c>
      <c r="TW9" s="14">
        <v>-16.89</v>
      </c>
      <c r="TX9" s="14">
        <v>13.1</v>
      </c>
      <c r="TY9" s="14">
        <v>34.19</v>
      </c>
      <c r="TZ9" s="14">
        <v>34.19</v>
      </c>
      <c r="UA9" s="14">
        <v>-21.09</v>
      </c>
      <c r="UB9" s="14">
        <v>2</v>
      </c>
      <c r="UC9" s="14">
        <v>2.76</v>
      </c>
      <c r="UD9" s="14">
        <v>2.76</v>
      </c>
      <c r="UE9" s="14">
        <v>-0.76</v>
      </c>
      <c r="UF9" s="14">
        <v>1.8</v>
      </c>
      <c r="UG9" s="14">
        <v>2.2400000000000002</v>
      </c>
      <c r="UH9" s="14">
        <v>2.2400000000000002</v>
      </c>
      <c r="UI9" s="14">
        <v>-0.44</v>
      </c>
      <c r="UJ9" s="14">
        <v>10.8</v>
      </c>
      <c r="UK9" s="14">
        <v>10</v>
      </c>
      <c r="UL9" s="14">
        <v>10</v>
      </c>
      <c r="UM9" s="14">
        <v>0.8</v>
      </c>
      <c r="UN9" s="14">
        <v>3</v>
      </c>
      <c r="UO9" s="14">
        <v>3</v>
      </c>
      <c r="UP9" s="14">
        <v>3</v>
      </c>
      <c r="UQ9" s="14">
        <v>0</v>
      </c>
      <c r="UR9" s="14">
        <v>8.1999999999999993</v>
      </c>
      <c r="US9" s="14">
        <v>7.8</v>
      </c>
      <c r="UT9" s="14">
        <v>7.8</v>
      </c>
      <c r="UU9" s="14">
        <v>0.4</v>
      </c>
      <c r="UV9" s="14">
        <v>8.5</v>
      </c>
      <c r="UW9" s="14">
        <v>7.8</v>
      </c>
      <c r="UX9" s="14">
        <v>7.8</v>
      </c>
      <c r="UY9" s="14">
        <v>0.7</v>
      </c>
      <c r="UZ9" s="14">
        <v>9.4</v>
      </c>
      <c r="VA9" s="14">
        <v>8.5</v>
      </c>
      <c r="VB9" s="14">
        <v>8.5</v>
      </c>
      <c r="VC9" s="14">
        <v>0.9</v>
      </c>
      <c r="VD9" s="14">
        <v>9.4</v>
      </c>
      <c r="VE9" s="14">
        <v>8.5</v>
      </c>
      <c r="VF9" s="14">
        <v>8.5</v>
      </c>
      <c r="VG9" s="14">
        <v>0.9</v>
      </c>
      <c r="VH9" s="14">
        <v>7.5</v>
      </c>
      <c r="VI9" s="14">
        <v>8</v>
      </c>
      <c r="VJ9" s="14">
        <v>8</v>
      </c>
      <c r="VK9" s="14">
        <v>-0.5</v>
      </c>
      <c r="VL9" s="14">
        <v>0</v>
      </c>
      <c r="VM9" s="14"/>
      <c r="VN9" s="14">
        <v>0</v>
      </c>
      <c r="VO9" s="14">
        <v>0</v>
      </c>
      <c r="VP9" s="14">
        <v>0</v>
      </c>
      <c r="VQ9" s="14"/>
      <c r="VR9" s="14">
        <v>0</v>
      </c>
      <c r="VS9" s="14">
        <v>0</v>
      </c>
      <c r="VT9" s="14">
        <v>0</v>
      </c>
      <c r="VU9" s="14"/>
      <c r="VV9" s="14">
        <v>0</v>
      </c>
      <c r="VW9" s="14">
        <v>0</v>
      </c>
      <c r="VX9" s="14">
        <v>0.6</v>
      </c>
      <c r="VY9" s="14">
        <v>0.6</v>
      </c>
      <c r="VZ9" s="14">
        <v>0.6</v>
      </c>
      <c r="WA9" s="14">
        <v>0</v>
      </c>
      <c r="WB9" s="14">
        <v>0</v>
      </c>
      <c r="WC9" s="14">
        <v>21</v>
      </c>
      <c r="WD9" s="14">
        <v>21</v>
      </c>
      <c r="WE9" s="14">
        <v>-21</v>
      </c>
      <c r="WF9" s="14">
        <v>0</v>
      </c>
      <c r="WG9" s="14">
        <v>15</v>
      </c>
      <c r="WH9" s="14">
        <v>15</v>
      </c>
      <c r="WI9" s="14">
        <v>-15</v>
      </c>
      <c r="WJ9" s="14">
        <v>0</v>
      </c>
      <c r="WK9" s="14"/>
      <c r="WL9" s="14">
        <v>0</v>
      </c>
      <c r="WM9" s="14">
        <v>0</v>
      </c>
      <c r="WN9" s="14">
        <v>0</v>
      </c>
      <c r="WO9" s="14"/>
      <c r="WP9" s="14">
        <v>0</v>
      </c>
      <c r="WQ9" s="14">
        <v>0</v>
      </c>
      <c r="WR9" s="14">
        <v>9.9</v>
      </c>
      <c r="WS9" s="14">
        <v>9.9</v>
      </c>
      <c r="WT9" s="14">
        <v>9.9</v>
      </c>
      <c r="WU9" s="14">
        <v>0</v>
      </c>
      <c r="WV9" s="14">
        <v>19.600000000000001</v>
      </c>
      <c r="WW9" s="14">
        <v>19.5</v>
      </c>
      <c r="WX9" s="14">
        <v>18.932040000000001</v>
      </c>
      <c r="WY9" s="14">
        <v>0.66796</v>
      </c>
      <c r="WZ9" s="14">
        <v>9.5</v>
      </c>
      <c r="XA9" s="14">
        <v>10.7</v>
      </c>
      <c r="XB9" s="14">
        <v>10.7</v>
      </c>
      <c r="XC9" s="14">
        <v>-1.2</v>
      </c>
      <c r="XD9" s="14">
        <v>27.5</v>
      </c>
      <c r="XE9" s="14">
        <v>42</v>
      </c>
      <c r="XF9" s="14">
        <v>42</v>
      </c>
      <c r="XG9" s="14">
        <v>-14.5</v>
      </c>
      <c r="XH9" s="14">
        <v>14.7</v>
      </c>
      <c r="XI9" s="14">
        <v>15</v>
      </c>
      <c r="XJ9" s="14">
        <v>15</v>
      </c>
      <c r="XK9" s="14">
        <v>-0.3</v>
      </c>
      <c r="XL9" s="14"/>
      <c r="XM9" s="14"/>
      <c r="XN9" s="14"/>
      <c r="XO9" s="14">
        <v>0</v>
      </c>
      <c r="XP9" s="14"/>
      <c r="XQ9" s="14"/>
      <c r="XR9" s="14"/>
      <c r="XS9" s="14">
        <v>0</v>
      </c>
      <c r="XT9" s="14">
        <v>14.7</v>
      </c>
      <c r="XU9" s="14">
        <v>16.5</v>
      </c>
      <c r="XV9" s="14">
        <v>14</v>
      </c>
      <c r="XW9" s="14">
        <v>0.7</v>
      </c>
      <c r="XX9" s="14"/>
      <c r="XY9" s="14"/>
      <c r="XZ9" s="14"/>
      <c r="YA9" s="14">
        <v>0</v>
      </c>
      <c r="YB9" s="14">
        <v>7.3</v>
      </c>
      <c r="YC9" s="14">
        <v>7.15</v>
      </c>
      <c r="YD9" s="14">
        <v>7.15</v>
      </c>
      <c r="YE9" s="14">
        <v>0.15</v>
      </c>
    </row>
    <row r="10" spans="1:655" ht="24" customHeight="1" x14ac:dyDescent="0.3">
      <c r="A10" s="1"/>
      <c r="B10" s="16" t="s">
        <v>63</v>
      </c>
      <c r="C10" s="16" t="s">
        <v>761</v>
      </c>
      <c r="D10" s="17">
        <v>141.9</v>
      </c>
      <c r="E10" s="17">
        <v>146</v>
      </c>
      <c r="F10" s="17">
        <v>140.32368</v>
      </c>
      <c r="G10" s="17">
        <v>1.5763199999999999</v>
      </c>
      <c r="H10" s="17">
        <v>647.70000000000005</v>
      </c>
      <c r="I10" s="17">
        <v>643.65809000000002</v>
      </c>
      <c r="J10" s="17">
        <v>643.65809000000002</v>
      </c>
      <c r="K10" s="17">
        <v>4.0419099999999997</v>
      </c>
      <c r="L10" s="17">
        <v>213.8</v>
      </c>
      <c r="M10" s="17">
        <v>209.39341999999999</v>
      </c>
      <c r="N10" s="17">
        <v>209.39341999999999</v>
      </c>
      <c r="O10" s="17">
        <v>4.4065799999999999</v>
      </c>
      <c r="P10" s="17"/>
      <c r="Q10" s="17"/>
      <c r="R10" s="17"/>
      <c r="S10" s="17">
        <v>0</v>
      </c>
      <c r="T10" s="17"/>
      <c r="U10" s="17"/>
      <c r="V10" s="17"/>
      <c r="W10" s="17">
        <v>0</v>
      </c>
      <c r="X10" s="17">
        <v>89.9</v>
      </c>
      <c r="Y10" s="17">
        <v>55.809280000000001</v>
      </c>
      <c r="Z10" s="17">
        <v>76.798150000000007</v>
      </c>
      <c r="AA10" s="17">
        <v>13.101850000000001</v>
      </c>
      <c r="AB10" s="17">
        <v>109.9</v>
      </c>
      <c r="AC10" s="17">
        <v>100</v>
      </c>
      <c r="AD10" s="17">
        <v>109.70528</v>
      </c>
      <c r="AE10" s="17">
        <v>0.19472</v>
      </c>
      <c r="AF10" s="17"/>
      <c r="AG10" s="17"/>
      <c r="AH10" s="17"/>
      <c r="AI10" s="17">
        <v>0</v>
      </c>
      <c r="AJ10" s="17"/>
      <c r="AK10" s="17"/>
      <c r="AL10" s="17"/>
      <c r="AM10" s="17">
        <v>0</v>
      </c>
      <c r="AN10" s="17">
        <v>152.5</v>
      </c>
      <c r="AO10" s="17">
        <v>0</v>
      </c>
      <c r="AP10" s="17">
        <v>0</v>
      </c>
      <c r="AQ10" s="17">
        <v>152.5</v>
      </c>
      <c r="AR10" s="17">
        <v>152.4</v>
      </c>
      <c r="AS10" s="17">
        <v>204.72800000000001</v>
      </c>
      <c r="AT10" s="17">
        <v>204.72800000000001</v>
      </c>
      <c r="AU10" s="17">
        <v>-52.328000000000003</v>
      </c>
      <c r="AV10" s="17">
        <v>151.1</v>
      </c>
      <c r="AW10" s="17">
        <v>204.72800000000001</v>
      </c>
      <c r="AX10" s="17">
        <v>204.72800000000001</v>
      </c>
      <c r="AY10" s="17">
        <v>-53.628</v>
      </c>
      <c r="AZ10" s="17">
        <v>246.7</v>
      </c>
      <c r="BA10" s="17">
        <v>204.72800000000001</v>
      </c>
      <c r="BB10" s="17">
        <v>204.72800000000001</v>
      </c>
      <c r="BC10" s="17">
        <v>41.972000000000001</v>
      </c>
      <c r="BD10" s="17"/>
      <c r="BE10" s="17"/>
      <c r="BF10" s="17"/>
      <c r="BG10" s="17">
        <v>0</v>
      </c>
      <c r="BH10" s="17"/>
      <c r="BI10" s="17"/>
      <c r="BJ10" s="17"/>
      <c r="BK10" s="17">
        <v>0</v>
      </c>
      <c r="BL10" s="17">
        <v>442.6</v>
      </c>
      <c r="BM10" s="17">
        <v>509.85354999999998</v>
      </c>
      <c r="BN10" s="17">
        <v>458.46185000000003</v>
      </c>
      <c r="BO10" s="17">
        <v>-15.86185</v>
      </c>
      <c r="BP10" s="17">
        <v>4.7</v>
      </c>
      <c r="BQ10" s="17">
        <v>4.4318400000000002</v>
      </c>
      <c r="BR10" s="17">
        <v>4.4318400000000002</v>
      </c>
      <c r="BS10" s="17">
        <v>0.26816000000000001</v>
      </c>
      <c r="BT10" s="17"/>
      <c r="BU10" s="17"/>
      <c r="BV10" s="17"/>
      <c r="BW10" s="17">
        <v>0</v>
      </c>
      <c r="BX10" s="17"/>
      <c r="BY10" s="17"/>
      <c r="BZ10" s="17"/>
      <c r="CA10" s="17">
        <v>0</v>
      </c>
      <c r="CB10" s="17"/>
      <c r="CC10" s="17"/>
      <c r="CD10" s="17"/>
      <c r="CE10" s="17">
        <v>0</v>
      </c>
      <c r="CF10" s="17"/>
      <c r="CG10" s="17"/>
      <c r="CH10" s="17"/>
      <c r="CI10" s="17">
        <v>0</v>
      </c>
      <c r="CJ10" s="17">
        <v>165.4</v>
      </c>
      <c r="CK10" s="17">
        <v>160.41586000000001</v>
      </c>
      <c r="CL10" s="17">
        <v>160.41586000000001</v>
      </c>
      <c r="CM10" s="17">
        <v>4.98414</v>
      </c>
      <c r="CN10" s="17">
        <v>7.5</v>
      </c>
      <c r="CO10" s="17">
        <v>6.6114800000000002</v>
      </c>
      <c r="CP10" s="17">
        <v>5.1333399999999996</v>
      </c>
      <c r="CQ10" s="17">
        <v>2.36666</v>
      </c>
      <c r="CR10" s="17">
        <v>5.4</v>
      </c>
      <c r="CS10" s="17">
        <v>3.62913</v>
      </c>
      <c r="CT10" s="17">
        <v>2.8177599999999998</v>
      </c>
      <c r="CU10" s="17">
        <v>2.5822400000000001</v>
      </c>
      <c r="CV10" s="17"/>
      <c r="CW10" s="17"/>
      <c r="CX10" s="17"/>
      <c r="CY10" s="17">
        <v>0</v>
      </c>
      <c r="CZ10" s="17">
        <v>6.8</v>
      </c>
      <c r="DA10" s="17">
        <v>6.8787000000000003</v>
      </c>
      <c r="DB10" s="17">
        <v>6.8787000000000003</v>
      </c>
      <c r="DC10" s="17">
        <v>-7.8700000000000006E-2</v>
      </c>
      <c r="DD10" s="17">
        <v>10.4</v>
      </c>
      <c r="DE10" s="17">
        <v>14.919420000000001</v>
      </c>
      <c r="DF10" s="17">
        <v>14.919420000000001</v>
      </c>
      <c r="DG10" s="17">
        <v>-4.5194200000000002</v>
      </c>
      <c r="DH10" s="17">
        <v>71.3</v>
      </c>
      <c r="DI10" s="17">
        <v>87.046170000000004</v>
      </c>
      <c r="DJ10" s="17">
        <v>115.23842</v>
      </c>
      <c r="DK10" s="17">
        <v>-43.938420000000001</v>
      </c>
      <c r="DL10" s="17"/>
      <c r="DM10" s="17"/>
      <c r="DN10" s="17"/>
      <c r="DO10" s="17">
        <v>0</v>
      </c>
      <c r="DP10" s="17"/>
      <c r="DQ10" s="17"/>
      <c r="DR10" s="17"/>
      <c r="DS10" s="17">
        <v>0</v>
      </c>
      <c r="DT10" s="17">
        <v>0</v>
      </c>
      <c r="DU10" s="17"/>
      <c r="DV10" s="17"/>
      <c r="DW10" s="17">
        <v>0</v>
      </c>
      <c r="DX10" s="17"/>
      <c r="DY10" s="17"/>
      <c r="DZ10" s="17"/>
      <c r="EA10" s="17">
        <v>0</v>
      </c>
      <c r="EB10" s="17">
        <v>62.7</v>
      </c>
      <c r="EC10" s="17">
        <v>87.523970000000006</v>
      </c>
      <c r="ED10" s="17">
        <v>73.322090000000003</v>
      </c>
      <c r="EE10" s="17">
        <v>-10.62209</v>
      </c>
      <c r="EF10" s="17">
        <v>65.599999999999994</v>
      </c>
      <c r="EG10" s="17">
        <v>42.78051</v>
      </c>
      <c r="EH10" s="17">
        <v>0</v>
      </c>
      <c r="EI10" s="17">
        <v>65.599999999999994</v>
      </c>
      <c r="EJ10" s="17"/>
      <c r="EK10" s="17"/>
      <c r="EL10" s="17"/>
      <c r="EM10" s="17">
        <v>0</v>
      </c>
      <c r="EN10" s="17"/>
      <c r="EO10" s="17"/>
      <c r="EP10" s="17"/>
      <c r="EQ10" s="17">
        <v>0</v>
      </c>
      <c r="ER10" s="17"/>
      <c r="ES10" s="17"/>
      <c r="ET10" s="17"/>
      <c r="EU10" s="17">
        <v>0</v>
      </c>
      <c r="EV10" s="17">
        <v>6.5</v>
      </c>
      <c r="EW10" s="17">
        <v>6.39</v>
      </c>
      <c r="EX10" s="17">
        <v>6.39</v>
      </c>
      <c r="EY10" s="17">
        <v>0.11</v>
      </c>
      <c r="EZ10" s="17">
        <v>146.6</v>
      </c>
      <c r="FA10" s="17">
        <v>188.17213000000001</v>
      </c>
      <c r="FB10" s="17">
        <v>183.65768</v>
      </c>
      <c r="FC10" s="17">
        <v>-37.057679999999998</v>
      </c>
      <c r="FD10" s="17">
        <v>48</v>
      </c>
      <c r="FE10" s="17">
        <v>48.97287</v>
      </c>
      <c r="FF10" s="17">
        <v>48.97287</v>
      </c>
      <c r="FG10" s="17">
        <v>-0.97287000000000001</v>
      </c>
      <c r="FH10" s="17">
        <v>0</v>
      </c>
      <c r="FI10" s="17">
        <v>0</v>
      </c>
      <c r="FJ10" s="17">
        <v>76.301019999999994</v>
      </c>
      <c r="FK10" s="17">
        <v>-76.301019999999994</v>
      </c>
      <c r="FL10" s="17">
        <v>25.4</v>
      </c>
      <c r="FM10" s="17">
        <v>24.499369999999999</v>
      </c>
      <c r="FN10" s="17">
        <v>24.499369999999999</v>
      </c>
      <c r="FO10" s="17">
        <v>0.90063000000000004</v>
      </c>
      <c r="FP10" s="17">
        <v>18.7</v>
      </c>
      <c r="FQ10" s="17">
        <v>19.192229999999999</v>
      </c>
      <c r="FR10" s="17">
        <v>19.192229999999999</v>
      </c>
      <c r="FS10" s="17">
        <v>-0.49223</v>
      </c>
      <c r="FT10" s="17">
        <v>19.8</v>
      </c>
      <c r="FU10" s="17">
        <v>19.32039</v>
      </c>
      <c r="FV10" s="17">
        <v>19.32039</v>
      </c>
      <c r="FW10" s="17">
        <v>0.47960999999999998</v>
      </c>
      <c r="FX10" s="17">
        <v>90.3</v>
      </c>
      <c r="FY10" s="17">
        <v>87.193730000000002</v>
      </c>
      <c r="FZ10" s="17">
        <v>87.193730000000002</v>
      </c>
      <c r="GA10" s="17">
        <v>3.1062699999999999</v>
      </c>
      <c r="GB10" s="17">
        <v>0</v>
      </c>
      <c r="GC10" s="17">
        <v>0</v>
      </c>
      <c r="GD10" s="17">
        <v>0</v>
      </c>
      <c r="GE10" s="17">
        <v>0</v>
      </c>
      <c r="GF10" s="17">
        <v>0</v>
      </c>
      <c r="GG10" s="17">
        <v>0</v>
      </c>
      <c r="GH10" s="17">
        <v>0</v>
      </c>
      <c r="GI10" s="17">
        <v>0</v>
      </c>
      <c r="GJ10" s="17">
        <v>0</v>
      </c>
      <c r="GK10" s="17"/>
      <c r="GL10" s="17"/>
      <c r="GM10" s="17">
        <v>0</v>
      </c>
      <c r="GN10" s="17">
        <v>92.3</v>
      </c>
      <c r="GO10" s="17">
        <v>52.092930000000003</v>
      </c>
      <c r="GP10" s="17">
        <v>71.597790000000003</v>
      </c>
      <c r="GQ10" s="17">
        <v>20.702210000000001</v>
      </c>
      <c r="GR10" s="17">
        <v>8</v>
      </c>
      <c r="GS10" s="17">
        <v>9.09</v>
      </c>
      <c r="GT10" s="17">
        <v>5.1650400000000003</v>
      </c>
      <c r="GU10" s="17">
        <v>2.8349600000000001</v>
      </c>
      <c r="GV10" s="17">
        <v>1.8</v>
      </c>
      <c r="GW10" s="17">
        <v>4.9745499999999998</v>
      </c>
      <c r="GX10" s="17">
        <v>5.4186100000000001</v>
      </c>
      <c r="GY10" s="17">
        <v>-3.6186099999999999</v>
      </c>
      <c r="GZ10" s="17">
        <v>21.7</v>
      </c>
      <c r="HA10" s="17">
        <v>34.47804</v>
      </c>
      <c r="HB10" s="17">
        <v>34.477989999999998</v>
      </c>
      <c r="HC10" s="17">
        <v>-12.777990000000001</v>
      </c>
      <c r="HD10" s="17">
        <v>42.9</v>
      </c>
      <c r="HE10" s="17">
        <v>44.060189999999999</v>
      </c>
      <c r="HF10" s="17">
        <v>44.060189999999999</v>
      </c>
      <c r="HG10" s="17">
        <v>-1.1601900000000001</v>
      </c>
      <c r="HH10" s="17">
        <v>3.8</v>
      </c>
      <c r="HI10" s="17"/>
      <c r="HJ10" s="17">
        <v>1.5019400000000001</v>
      </c>
      <c r="HK10" s="17">
        <v>2.29806</v>
      </c>
      <c r="HL10" s="17">
        <v>17</v>
      </c>
      <c r="HM10" s="17">
        <v>25.251909999999999</v>
      </c>
      <c r="HN10" s="17">
        <v>25.251909999999999</v>
      </c>
      <c r="HO10" s="17">
        <v>-8.2519100000000005</v>
      </c>
      <c r="HP10" s="17">
        <v>130.69999999999999</v>
      </c>
      <c r="HQ10" s="17">
        <v>45.13852</v>
      </c>
      <c r="HR10" s="17">
        <v>71.64667</v>
      </c>
      <c r="HS10" s="17">
        <v>59.053330000000003</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65.400000000000006</v>
      </c>
      <c r="JE10" s="17">
        <v>31.022259999999999</v>
      </c>
      <c r="JF10" s="17">
        <v>54.7545</v>
      </c>
      <c r="JG10" s="17">
        <v>10.6455</v>
      </c>
      <c r="JH10" s="17">
        <v>176.4</v>
      </c>
      <c r="JI10" s="17">
        <v>178.52956</v>
      </c>
      <c r="JJ10" s="17">
        <v>178.52956</v>
      </c>
      <c r="JK10" s="17">
        <v>-2.1295600000000001</v>
      </c>
      <c r="JL10" s="17">
        <v>174.7</v>
      </c>
      <c r="JM10" s="17">
        <v>178.52956</v>
      </c>
      <c r="JN10" s="17">
        <v>178.52956</v>
      </c>
      <c r="JO10" s="17">
        <v>-3.8295599999999999</v>
      </c>
      <c r="JP10" s="17">
        <v>200</v>
      </c>
      <c r="JQ10" s="17">
        <v>178.52956</v>
      </c>
      <c r="JR10" s="17">
        <v>178.52956</v>
      </c>
      <c r="JS10" s="17">
        <v>21.47044</v>
      </c>
      <c r="JT10" s="17">
        <v>274.7</v>
      </c>
      <c r="JU10" s="17">
        <v>267.79433</v>
      </c>
      <c r="JV10" s="17">
        <v>267.79433</v>
      </c>
      <c r="JW10" s="17">
        <v>6.9056699999999998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5</v>
      </c>
      <c r="LA10" s="17"/>
      <c r="LB10" s="17">
        <v>0</v>
      </c>
      <c r="LC10" s="17">
        <v>5</v>
      </c>
      <c r="LD10" s="17">
        <v>4</v>
      </c>
      <c r="LE10" s="17">
        <v>3.7524000000000002</v>
      </c>
      <c r="LF10" s="17">
        <v>3.7524000000000002</v>
      </c>
      <c r="LG10" s="17">
        <v>0.24759999999999999</v>
      </c>
      <c r="LH10" s="17">
        <v>49.1</v>
      </c>
      <c r="LI10" s="17">
        <v>113.61821</v>
      </c>
      <c r="LJ10" s="17">
        <v>125.57809</v>
      </c>
      <c r="LK10" s="17">
        <v>-76.478089999999995</v>
      </c>
      <c r="LL10" s="17">
        <v>100.8</v>
      </c>
      <c r="LM10" s="17">
        <v>102.25939</v>
      </c>
      <c r="LN10" s="17">
        <v>110.26258</v>
      </c>
      <c r="LO10" s="17">
        <v>-9.4625800000000009</v>
      </c>
      <c r="LP10" s="17">
        <v>64.400000000000006</v>
      </c>
      <c r="LQ10" s="17">
        <v>67.133979999999994</v>
      </c>
      <c r="LR10" s="17">
        <v>67.133979999999994</v>
      </c>
      <c r="LS10" s="17">
        <v>-2.7339799999999999</v>
      </c>
      <c r="LT10" s="17">
        <v>69</v>
      </c>
      <c r="LU10" s="17">
        <v>72.37388</v>
      </c>
      <c r="LV10" s="17">
        <v>65.984020000000001</v>
      </c>
      <c r="LW10" s="17">
        <v>3.0159799999999999</v>
      </c>
      <c r="LX10" s="17">
        <v>30.1</v>
      </c>
      <c r="LY10" s="17">
        <v>29.951460000000001</v>
      </c>
      <c r="LZ10" s="17">
        <v>27.30706</v>
      </c>
      <c r="MA10" s="17">
        <v>2.7929400000000002</v>
      </c>
      <c r="MB10" s="17"/>
      <c r="MC10" s="17"/>
      <c r="MD10" s="17"/>
      <c r="ME10" s="17">
        <v>0</v>
      </c>
      <c r="MF10" s="17"/>
      <c r="MG10" s="17"/>
      <c r="MH10" s="17"/>
      <c r="MI10" s="17">
        <v>0</v>
      </c>
      <c r="MJ10" s="17"/>
      <c r="MK10" s="17"/>
      <c r="ML10" s="17"/>
      <c r="MM10" s="17">
        <v>0</v>
      </c>
      <c r="MN10" s="17">
        <v>146.30000000000001</v>
      </c>
      <c r="MO10" s="17">
        <v>149.77393000000001</v>
      </c>
      <c r="MP10" s="17">
        <v>149.77393000000001</v>
      </c>
      <c r="MQ10" s="17">
        <v>-3.4739300000000002</v>
      </c>
      <c r="MR10" s="17">
        <v>146.5</v>
      </c>
      <c r="MS10" s="17">
        <v>149.77393000000001</v>
      </c>
      <c r="MT10" s="17">
        <v>149.77393000000001</v>
      </c>
      <c r="MU10" s="17">
        <v>-3.27393</v>
      </c>
      <c r="MV10" s="17">
        <v>149.9</v>
      </c>
      <c r="MW10" s="17">
        <v>149.77393000000001</v>
      </c>
      <c r="MX10" s="17">
        <v>149.77393000000001</v>
      </c>
      <c r="MY10" s="17">
        <v>0.12606999999999999</v>
      </c>
      <c r="MZ10" s="17">
        <v>87.7</v>
      </c>
      <c r="NA10" s="17"/>
      <c r="NB10" s="17"/>
      <c r="NC10" s="17">
        <v>87.7</v>
      </c>
      <c r="ND10" s="17"/>
      <c r="NE10" s="17"/>
      <c r="NF10" s="17"/>
      <c r="NG10" s="17">
        <v>0</v>
      </c>
      <c r="NH10" s="17"/>
      <c r="NI10" s="17"/>
      <c r="NJ10" s="17"/>
      <c r="NK10" s="17">
        <v>0</v>
      </c>
      <c r="NL10" s="17"/>
      <c r="NM10" s="17"/>
      <c r="NN10" s="17"/>
      <c r="NO10" s="17">
        <v>0</v>
      </c>
      <c r="NP10" s="17"/>
      <c r="NQ10" s="17"/>
      <c r="NR10" s="17"/>
      <c r="NS10" s="17">
        <v>0</v>
      </c>
      <c r="NT10" s="17">
        <v>140.69999999999999</v>
      </c>
      <c r="NU10" s="17">
        <v>145.06666999999999</v>
      </c>
      <c r="NV10" s="17">
        <v>145.06666999999999</v>
      </c>
      <c r="NW10" s="17">
        <v>-4.3666700000000001</v>
      </c>
      <c r="NX10" s="17">
        <v>79.400000000000006</v>
      </c>
      <c r="NY10" s="17">
        <v>72.533330000000007</v>
      </c>
      <c r="NZ10" s="17">
        <v>72.533330000000007</v>
      </c>
      <c r="OA10" s="17">
        <v>6.8666700000000001</v>
      </c>
      <c r="OB10" s="17">
        <v>0</v>
      </c>
      <c r="OC10" s="17"/>
      <c r="OD10" s="17">
        <v>0</v>
      </c>
      <c r="OE10" s="17">
        <v>0</v>
      </c>
      <c r="OF10" s="17">
        <v>7</v>
      </c>
      <c r="OG10" s="17">
        <v>57.040999999999997</v>
      </c>
      <c r="OH10" s="17">
        <v>57.040999999999997</v>
      </c>
      <c r="OI10" s="17">
        <v>-50.040999999999997</v>
      </c>
      <c r="OJ10" s="17">
        <v>0</v>
      </c>
      <c r="OK10" s="17"/>
      <c r="OL10" s="17">
        <v>0</v>
      </c>
      <c r="OM10" s="17">
        <v>0</v>
      </c>
      <c r="ON10" s="17">
        <v>10.4</v>
      </c>
      <c r="OO10" s="17">
        <v>11.262</v>
      </c>
      <c r="OP10" s="17">
        <v>11.262</v>
      </c>
      <c r="OQ10" s="17">
        <v>-0.86199999999999999</v>
      </c>
      <c r="OR10" s="17">
        <v>0</v>
      </c>
      <c r="OS10" s="17"/>
      <c r="OT10" s="17">
        <v>0</v>
      </c>
      <c r="OU10" s="17">
        <v>0</v>
      </c>
      <c r="OV10" s="17">
        <v>15.6</v>
      </c>
      <c r="OW10" s="17">
        <v>14.75728</v>
      </c>
      <c r="OX10" s="17">
        <v>14.75728</v>
      </c>
      <c r="OY10" s="17">
        <v>0.84272000000000002</v>
      </c>
      <c r="OZ10" s="17">
        <v>9.9</v>
      </c>
      <c r="PA10" s="17">
        <v>9</v>
      </c>
      <c r="PB10" s="17">
        <v>9</v>
      </c>
      <c r="PC10" s="17">
        <v>0.9</v>
      </c>
      <c r="PD10" s="17">
        <v>5.4</v>
      </c>
      <c r="PE10" s="17">
        <v>4.3044099999999998</v>
      </c>
      <c r="PF10" s="17">
        <v>5.67</v>
      </c>
      <c r="PG10" s="17">
        <v>-0.27</v>
      </c>
      <c r="PH10" s="17">
        <v>0.6</v>
      </c>
      <c r="PI10" s="17">
        <v>1.23</v>
      </c>
      <c r="PJ10" s="17">
        <v>1.23</v>
      </c>
      <c r="PK10" s="17">
        <v>-0.63</v>
      </c>
      <c r="PL10" s="17"/>
      <c r="PM10" s="17">
        <v>1.5</v>
      </c>
      <c r="PN10" s="17">
        <v>1.5</v>
      </c>
      <c r="PO10" s="17">
        <v>-1.5</v>
      </c>
      <c r="PP10" s="17">
        <v>4.0999999999999996</v>
      </c>
      <c r="PQ10" s="17">
        <v>4.3</v>
      </c>
      <c r="PR10" s="17">
        <v>4.3</v>
      </c>
      <c r="PS10" s="17">
        <v>-0.2</v>
      </c>
      <c r="PT10" s="17">
        <v>20.5</v>
      </c>
      <c r="PU10" s="17">
        <v>19.417480000000001</v>
      </c>
      <c r="PV10" s="17">
        <v>19.417480000000001</v>
      </c>
      <c r="PW10" s="17">
        <v>1.0825199999999999</v>
      </c>
      <c r="PX10" s="17">
        <v>19.100000000000001</v>
      </c>
      <c r="PY10" s="17">
        <v>17.475729999999999</v>
      </c>
      <c r="PZ10" s="17">
        <v>17.475729999999999</v>
      </c>
      <c r="QA10" s="17">
        <v>1.6242700000000001</v>
      </c>
      <c r="QB10" s="17">
        <v>12.1</v>
      </c>
      <c r="QC10" s="17">
        <v>10.67961</v>
      </c>
      <c r="QD10" s="17">
        <v>10.67961</v>
      </c>
      <c r="QE10" s="17">
        <v>1.42039</v>
      </c>
      <c r="QF10" s="17">
        <v>3.6</v>
      </c>
      <c r="QG10" s="17">
        <v>3.5</v>
      </c>
      <c r="QH10" s="17">
        <v>3.5</v>
      </c>
      <c r="QI10" s="17">
        <v>0.1</v>
      </c>
      <c r="QJ10" s="17">
        <v>18.5</v>
      </c>
      <c r="QK10" s="17">
        <v>17.961169999999999</v>
      </c>
      <c r="QL10" s="17">
        <v>17.961169999999999</v>
      </c>
      <c r="QM10" s="17">
        <v>0.53883000000000003</v>
      </c>
      <c r="QN10" s="17">
        <v>0</v>
      </c>
      <c r="QO10" s="17"/>
      <c r="QP10" s="17">
        <v>0</v>
      </c>
      <c r="QQ10" s="17">
        <v>0</v>
      </c>
      <c r="QR10" s="17">
        <v>0</v>
      </c>
      <c r="QS10" s="17"/>
      <c r="QT10" s="17">
        <v>0</v>
      </c>
      <c r="QU10" s="17">
        <v>0</v>
      </c>
      <c r="QV10" s="17">
        <v>1.9</v>
      </c>
      <c r="QW10" s="17">
        <v>12.436</v>
      </c>
      <c r="QX10" s="17">
        <v>12.436</v>
      </c>
      <c r="QY10" s="17">
        <v>-10.536</v>
      </c>
      <c r="QZ10" s="17">
        <v>10.9</v>
      </c>
      <c r="RA10" s="17">
        <v>27.690999999999999</v>
      </c>
      <c r="RB10" s="17">
        <v>27.690999999999999</v>
      </c>
      <c r="RC10" s="17">
        <v>-16.791</v>
      </c>
      <c r="RD10" s="17">
        <v>4.5</v>
      </c>
      <c r="RE10" s="17">
        <v>4.2</v>
      </c>
      <c r="RF10" s="17">
        <v>4.2</v>
      </c>
      <c r="RG10" s="17">
        <v>0.3</v>
      </c>
      <c r="RH10" s="17">
        <v>1</v>
      </c>
      <c r="RI10" s="17">
        <v>1.2</v>
      </c>
      <c r="RJ10" s="17">
        <v>1.2</v>
      </c>
      <c r="RK10" s="17">
        <v>-0.2</v>
      </c>
      <c r="RL10" s="17">
        <v>2.2000000000000002</v>
      </c>
      <c r="RM10" s="17">
        <v>2.4</v>
      </c>
      <c r="RN10" s="17">
        <v>2.4</v>
      </c>
      <c r="RO10" s="17">
        <v>-0.2</v>
      </c>
      <c r="RP10" s="17">
        <v>3</v>
      </c>
      <c r="RQ10" s="17">
        <v>2.8</v>
      </c>
      <c r="RR10" s="17">
        <v>2.8</v>
      </c>
      <c r="RS10" s="17">
        <v>0.2</v>
      </c>
      <c r="RT10" s="17">
        <v>0</v>
      </c>
      <c r="RU10" s="17"/>
      <c r="RV10" s="17">
        <v>0</v>
      </c>
      <c r="RW10" s="17">
        <v>0</v>
      </c>
      <c r="RX10" s="17">
        <v>3.2</v>
      </c>
      <c r="RY10" s="17">
        <v>3.24</v>
      </c>
      <c r="RZ10" s="17">
        <v>3.24</v>
      </c>
      <c r="SA10" s="17">
        <v>-0.04</v>
      </c>
      <c r="SB10" s="17">
        <v>8.8000000000000007</v>
      </c>
      <c r="SC10" s="17">
        <v>6.8276500000000002</v>
      </c>
      <c r="SD10" s="17">
        <v>14.67977</v>
      </c>
      <c r="SE10" s="17">
        <v>-5.8797699999999997</v>
      </c>
      <c r="SF10" s="17">
        <v>1.8</v>
      </c>
      <c r="SG10" s="17">
        <v>1.9</v>
      </c>
      <c r="SH10" s="17">
        <v>1.9</v>
      </c>
      <c r="SI10" s="17">
        <v>-0.1</v>
      </c>
      <c r="SJ10" s="17"/>
      <c r="SK10" s="17"/>
      <c r="SL10" s="17">
        <v>0.7</v>
      </c>
      <c r="SM10" s="17">
        <v>-0.7</v>
      </c>
      <c r="SN10" s="17">
        <v>10.1</v>
      </c>
      <c r="SO10" s="17">
        <v>10.67961</v>
      </c>
      <c r="SP10" s="17">
        <v>10.67961</v>
      </c>
      <c r="SQ10" s="17">
        <v>-0.57960999999999996</v>
      </c>
      <c r="SR10" s="17">
        <v>4.8</v>
      </c>
      <c r="SS10" s="17">
        <v>5.4</v>
      </c>
      <c r="ST10" s="17">
        <v>5.4</v>
      </c>
      <c r="SU10" s="17">
        <v>-0.6</v>
      </c>
      <c r="SV10" s="17">
        <v>6.9</v>
      </c>
      <c r="SW10" s="17">
        <v>7</v>
      </c>
      <c r="SX10" s="17">
        <v>7</v>
      </c>
      <c r="SY10" s="17">
        <v>-0.1</v>
      </c>
      <c r="SZ10" s="17">
        <v>9.8000000000000007</v>
      </c>
      <c r="TA10" s="17">
        <v>10.67961</v>
      </c>
      <c r="TB10" s="17">
        <v>10.67961</v>
      </c>
      <c r="TC10" s="17">
        <v>-0.87961</v>
      </c>
      <c r="TD10" s="17">
        <v>19.600000000000001</v>
      </c>
      <c r="TE10" s="17">
        <v>19.5</v>
      </c>
      <c r="TF10" s="17">
        <v>18.932040000000001</v>
      </c>
      <c r="TG10" s="17">
        <v>0.66796</v>
      </c>
      <c r="TH10" s="17">
        <v>11.1</v>
      </c>
      <c r="TI10" s="17">
        <v>10.831</v>
      </c>
      <c r="TJ10" s="17">
        <v>10.831</v>
      </c>
      <c r="TK10" s="17">
        <v>0.26900000000000002</v>
      </c>
      <c r="TL10" s="17">
        <v>19.3</v>
      </c>
      <c r="TM10" s="17">
        <v>22.100999999999999</v>
      </c>
      <c r="TN10" s="17">
        <v>22.100999999999999</v>
      </c>
      <c r="TO10" s="17">
        <v>-2.8010000000000002</v>
      </c>
      <c r="TP10" s="17">
        <v>0</v>
      </c>
      <c r="TQ10" s="17"/>
      <c r="TR10" s="17">
        <v>0</v>
      </c>
      <c r="TS10" s="17">
        <v>0</v>
      </c>
      <c r="TT10" s="17">
        <v>14.8</v>
      </c>
      <c r="TU10" s="17">
        <v>24.484000000000002</v>
      </c>
      <c r="TV10" s="17">
        <v>24.484000000000002</v>
      </c>
      <c r="TW10" s="17">
        <v>-9.6839999999999993</v>
      </c>
      <c r="TX10" s="17">
        <v>7.3</v>
      </c>
      <c r="TY10" s="17">
        <v>42.215000000000003</v>
      </c>
      <c r="TZ10" s="17">
        <v>42.215000000000003</v>
      </c>
      <c r="UA10" s="17">
        <v>-34.914999999999999</v>
      </c>
      <c r="UB10" s="17">
        <v>1.3</v>
      </c>
      <c r="UC10" s="17">
        <v>1.1459999999999999</v>
      </c>
      <c r="UD10" s="17">
        <v>1.1459999999999999</v>
      </c>
      <c r="UE10" s="17">
        <v>0.154</v>
      </c>
      <c r="UF10" s="17">
        <v>0.4</v>
      </c>
      <c r="UG10" s="17">
        <v>0.84899999999999998</v>
      </c>
      <c r="UH10" s="17">
        <v>0.84899999999999998</v>
      </c>
      <c r="UI10" s="17">
        <v>-0.44900000000000001</v>
      </c>
      <c r="UJ10" s="17">
        <v>10.8</v>
      </c>
      <c r="UK10" s="17">
        <v>10</v>
      </c>
      <c r="UL10" s="17">
        <v>10</v>
      </c>
      <c r="UM10" s="17">
        <v>0.8</v>
      </c>
      <c r="UN10" s="17">
        <v>3</v>
      </c>
      <c r="UO10" s="17">
        <v>3</v>
      </c>
      <c r="UP10" s="17">
        <v>3</v>
      </c>
      <c r="UQ10" s="17">
        <v>0</v>
      </c>
      <c r="UR10" s="17">
        <v>8.1</v>
      </c>
      <c r="US10" s="17">
        <v>7.8</v>
      </c>
      <c r="UT10" s="17">
        <v>7.8</v>
      </c>
      <c r="UU10" s="17">
        <v>0.3</v>
      </c>
      <c r="UV10" s="17">
        <v>8.5</v>
      </c>
      <c r="UW10" s="17">
        <v>7.8</v>
      </c>
      <c r="UX10" s="17">
        <v>7.8</v>
      </c>
      <c r="UY10" s="17">
        <v>0.7</v>
      </c>
      <c r="UZ10" s="17">
        <v>9.4</v>
      </c>
      <c r="VA10" s="17">
        <v>8.5</v>
      </c>
      <c r="VB10" s="17">
        <v>8.5</v>
      </c>
      <c r="VC10" s="17">
        <v>0.9</v>
      </c>
      <c r="VD10" s="17">
        <v>9.4</v>
      </c>
      <c r="VE10" s="17">
        <v>8.5</v>
      </c>
      <c r="VF10" s="17">
        <v>8.5</v>
      </c>
      <c r="VG10" s="17">
        <v>0.9</v>
      </c>
      <c r="VH10" s="17">
        <v>8.4</v>
      </c>
      <c r="VI10" s="17">
        <v>7.1920000000000002</v>
      </c>
      <c r="VJ10" s="17">
        <v>7.1920000000000002</v>
      </c>
      <c r="VK10" s="17">
        <v>1.208</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0.1</v>
      </c>
      <c r="WC10" s="17">
        <v>11.983000000000001</v>
      </c>
      <c r="WD10" s="17">
        <v>11.983000000000001</v>
      </c>
      <c r="WE10" s="17">
        <v>-11.882999999999999</v>
      </c>
      <c r="WF10" s="17">
        <v>2.1</v>
      </c>
      <c r="WG10" s="17">
        <v>8.9710000000000001</v>
      </c>
      <c r="WH10" s="17">
        <v>8.9710000000000001</v>
      </c>
      <c r="WI10" s="17">
        <v>-6.8710000000000004</v>
      </c>
      <c r="WJ10" s="17">
        <v>0</v>
      </c>
      <c r="WK10" s="17"/>
      <c r="WL10" s="17">
        <v>0</v>
      </c>
      <c r="WM10" s="17">
        <v>0</v>
      </c>
      <c r="WN10" s="17">
        <v>0</v>
      </c>
      <c r="WO10" s="17"/>
      <c r="WP10" s="17">
        <v>0</v>
      </c>
      <c r="WQ10" s="17">
        <v>0</v>
      </c>
      <c r="WR10" s="17">
        <v>9.9</v>
      </c>
      <c r="WS10" s="17">
        <v>9.9</v>
      </c>
      <c r="WT10" s="17">
        <v>9.9</v>
      </c>
      <c r="WU10" s="17">
        <v>0</v>
      </c>
      <c r="WV10" s="17">
        <v>19.7</v>
      </c>
      <c r="WW10" s="17">
        <v>19.5</v>
      </c>
      <c r="WX10" s="17">
        <v>18.932040000000001</v>
      </c>
      <c r="WY10" s="17">
        <v>0.76795999999999998</v>
      </c>
      <c r="WZ10" s="17">
        <v>9.3000000000000007</v>
      </c>
      <c r="XA10" s="17">
        <v>10.7</v>
      </c>
      <c r="XB10" s="17">
        <v>10.7</v>
      </c>
      <c r="XC10" s="17">
        <v>-1.4</v>
      </c>
      <c r="XD10" s="17">
        <v>27.7</v>
      </c>
      <c r="XE10" s="17">
        <v>42</v>
      </c>
      <c r="XF10" s="17">
        <v>42</v>
      </c>
      <c r="XG10" s="17">
        <v>-14.3</v>
      </c>
      <c r="XH10" s="17">
        <v>14.8</v>
      </c>
      <c r="XI10" s="17">
        <v>15</v>
      </c>
      <c r="XJ10" s="17">
        <v>15</v>
      </c>
      <c r="XK10" s="17">
        <v>-0.2</v>
      </c>
      <c r="XL10" s="17"/>
      <c r="XM10" s="17"/>
      <c r="XN10" s="17"/>
      <c r="XO10" s="17">
        <v>0</v>
      </c>
      <c r="XP10" s="17"/>
      <c r="XQ10" s="17"/>
      <c r="XR10" s="17"/>
      <c r="XS10" s="17">
        <v>0</v>
      </c>
      <c r="XT10" s="17">
        <v>14.6</v>
      </c>
      <c r="XU10" s="17">
        <v>16.5</v>
      </c>
      <c r="XV10" s="17">
        <v>14</v>
      </c>
      <c r="XW10" s="17">
        <v>0.6</v>
      </c>
      <c r="XX10" s="17"/>
      <c r="XY10" s="17"/>
      <c r="XZ10" s="17"/>
      <c r="YA10" s="17">
        <v>0</v>
      </c>
      <c r="YB10" s="17">
        <v>7.4</v>
      </c>
      <c r="YC10" s="17">
        <v>7.15</v>
      </c>
      <c r="YD10" s="17">
        <v>7.15</v>
      </c>
      <c r="YE10" s="17">
        <v>0.25</v>
      </c>
    </row>
    <row r="11" spans="1:655" ht="24" customHeight="1" x14ac:dyDescent="0.3">
      <c r="A11" s="1"/>
      <c r="B11" s="16" t="s">
        <v>63</v>
      </c>
      <c r="C11" s="16" t="s">
        <v>762</v>
      </c>
      <c r="D11" s="17">
        <v>146</v>
      </c>
      <c r="E11" s="17">
        <v>146</v>
      </c>
      <c r="F11" s="17">
        <v>137.76329999999999</v>
      </c>
      <c r="G11" s="17">
        <v>8.2367000000000008</v>
      </c>
      <c r="H11" s="17">
        <v>649.1</v>
      </c>
      <c r="I11" s="17">
        <v>643.65809000000002</v>
      </c>
      <c r="J11" s="17">
        <v>643.65809000000002</v>
      </c>
      <c r="K11" s="17">
        <v>5.44191</v>
      </c>
      <c r="L11" s="17">
        <v>213.7</v>
      </c>
      <c r="M11" s="17">
        <v>209.39341999999999</v>
      </c>
      <c r="N11" s="17">
        <v>209.39341999999999</v>
      </c>
      <c r="O11" s="17">
        <v>4.3065800000000003</v>
      </c>
      <c r="P11" s="17"/>
      <c r="Q11" s="17"/>
      <c r="R11" s="17"/>
      <c r="S11" s="17">
        <v>0</v>
      </c>
      <c r="T11" s="17"/>
      <c r="U11" s="17"/>
      <c r="V11" s="17"/>
      <c r="W11" s="17">
        <v>0</v>
      </c>
      <c r="X11" s="17">
        <v>91.6</v>
      </c>
      <c r="Y11" s="17">
        <v>55.18815</v>
      </c>
      <c r="Z11" s="17">
        <v>76.798150000000007</v>
      </c>
      <c r="AA11" s="17">
        <v>14.80185</v>
      </c>
      <c r="AB11" s="17">
        <v>111.4</v>
      </c>
      <c r="AC11" s="17">
        <v>100</v>
      </c>
      <c r="AD11" s="17">
        <v>100.00006999999999</v>
      </c>
      <c r="AE11" s="17">
        <v>11.399929999999999</v>
      </c>
      <c r="AF11" s="17"/>
      <c r="AG11" s="17"/>
      <c r="AH11" s="17"/>
      <c r="AI11" s="17">
        <v>0</v>
      </c>
      <c r="AJ11" s="17"/>
      <c r="AK11" s="17"/>
      <c r="AL11" s="17"/>
      <c r="AM11" s="17">
        <v>0</v>
      </c>
      <c r="AN11" s="17">
        <v>125</v>
      </c>
      <c r="AO11" s="17">
        <v>0</v>
      </c>
      <c r="AP11" s="17">
        <v>0</v>
      </c>
      <c r="AQ11" s="17">
        <v>125</v>
      </c>
      <c r="AR11" s="17">
        <v>124.6</v>
      </c>
      <c r="AS11" s="17">
        <v>204.72800000000001</v>
      </c>
      <c r="AT11" s="17">
        <v>204.72800000000001</v>
      </c>
      <c r="AU11" s="17">
        <v>-80.128</v>
      </c>
      <c r="AV11" s="17">
        <v>124.9</v>
      </c>
      <c r="AW11" s="17">
        <v>204.72800000000001</v>
      </c>
      <c r="AX11" s="17">
        <v>204.72800000000001</v>
      </c>
      <c r="AY11" s="17">
        <v>-79.828000000000003</v>
      </c>
      <c r="AZ11" s="17">
        <v>223</v>
      </c>
      <c r="BA11" s="17">
        <v>204.72800000000001</v>
      </c>
      <c r="BB11" s="17">
        <v>204.72800000000001</v>
      </c>
      <c r="BC11" s="17">
        <v>18.271999999999998</v>
      </c>
      <c r="BD11" s="17"/>
      <c r="BE11" s="17"/>
      <c r="BF11" s="17"/>
      <c r="BG11" s="17">
        <v>0</v>
      </c>
      <c r="BH11" s="17"/>
      <c r="BI11" s="17"/>
      <c r="BJ11" s="17"/>
      <c r="BK11" s="17">
        <v>0</v>
      </c>
      <c r="BL11" s="17">
        <v>517.79999999999995</v>
      </c>
      <c r="BM11" s="17">
        <v>500.57774999999998</v>
      </c>
      <c r="BN11" s="17">
        <v>468.69119000000001</v>
      </c>
      <c r="BO11" s="17">
        <v>49.108809999999998</v>
      </c>
      <c r="BP11" s="17">
        <v>4.8</v>
      </c>
      <c r="BQ11" s="17">
        <v>4.4318400000000002</v>
      </c>
      <c r="BR11" s="17">
        <v>4.4318400000000002</v>
      </c>
      <c r="BS11" s="17">
        <v>0.36815999999999999</v>
      </c>
      <c r="BT11" s="17"/>
      <c r="BU11" s="17"/>
      <c r="BV11" s="17"/>
      <c r="BW11" s="17">
        <v>0</v>
      </c>
      <c r="BX11" s="17"/>
      <c r="BY11" s="17"/>
      <c r="BZ11" s="17"/>
      <c r="CA11" s="17">
        <v>0</v>
      </c>
      <c r="CB11" s="17"/>
      <c r="CC11" s="17"/>
      <c r="CD11" s="17"/>
      <c r="CE11" s="17">
        <v>0</v>
      </c>
      <c r="CF11" s="17"/>
      <c r="CG11" s="17"/>
      <c r="CH11" s="17"/>
      <c r="CI11" s="17">
        <v>0</v>
      </c>
      <c r="CJ11" s="17">
        <v>163.69999999999999</v>
      </c>
      <c r="CK11" s="17">
        <v>160.41586000000001</v>
      </c>
      <c r="CL11" s="17">
        <v>160.41586000000001</v>
      </c>
      <c r="CM11" s="17">
        <v>3.2841399999999998</v>
      </c>
      <c r="CN11" s="17">
        <v>7.7</v>
      </c>
      <c r="CO11" s="17">
        <v>6.6114800000000002</v>
      </c>
      <c r="CP11" s="17">
        <v>5.1333399999999996</v>
      </c>
      <c r="CQ11" s="17">
        <v>2.5666600000000002</v>
      </c>
      <c r="CR11" s="17">
        <v>5.4</v>
      </c>
      <c r="CS11" s="17">
        <v>3.62913</v>
      </c>
      <c r="CT11" s="17">
        <v>2.8177599999999998</v>
      </c>
      <c r="CU11" s="17">
        <v>2.5822400000000001</v>
      </c>
      <c r="CV11" s="17"/>
      <c r="CW11" s="17"/>
      <c r="CX11" s="17"/>
      <c r="CY11" s="17">
        <v>0</v>
      </c>
      <c r="CZ11" s="17">
        <v>6.8</v>
      </c>
      <c r="DA11" s="17">
        <v>6.8787000000000003</v>
      </c>
      <c r="DB11" s="17">
        <v>6.8787000000000003</v>
      </c>
      <c r="DC11" s="17">
        <v>-7.8700000000000006E-2</v>
      </c>
      <c r="DD11" s="17">
        <v>10.5</v>
      </c>
      <c r="DE11" s="17">
        <v>14.919420000000001</v>
      </c>
      <c r="DF11" s="17">
        <v>14.919420000000001</v>
      </c>
      <c r="DG11" s="17">
        <v>-4.4194199999999997</v>
      </c>
      <c r="DH11" s="17">
        <v>71.8</v>
      </c>
      <c r="DI11" s="17">
        <v>96.135459999999995</v>
      </c>
      <c r="DJ11" s="17">
        <v>109.32008</v>
      </c>
      <c r="DK11" s="17">
        <v>-37.52008</v>
      </c>
      <c r="DL11" s="17"/>
      <c r="DM11" s="17"/>
      <c r="DN11" s="17"/>
      <c r="DO11" s="17">
        <v>0</v>
      </c>
      <c r="DP11" s="17"/>
      <c r="DQ11" s="17"/>
      <c r="DR11" s="17"/>
      <c r="DS11" s="17">
        <v>0</v>
      </c>
      <c r="DT11" s="17">
        <v>0</v>
      </c>
      <c r="DU11" s="17"/>
      <c r="DV11" s="17"/>
      <c r="DW11" s="17">
        <v>0</v>
      </c>
      <c r="DX11" s="17"/>
      <c r="DY11" s="17"/>
      <c r="DZ11" s="17"/>
      <c r="EA11" s="17">
        <v>0</v>
      </c>
      <c r="EB11" s="17">
        <v>63</v>
      </c>
      <c r="EC11" s="17">
        <v>88.816609999999997</v>
      </c>
      <c r="ED11" s="17">
        <v>72.538420000000002</v>
      </c>
      <c r="EE11" s="17">
        <v>-9.5384200000000003</v>
      </c>
      <c r="EF11" s="17">
        <v>89.3</v>
      </c>
      <c r="EG11" s="17">
        <v>59.640970000000003</v>
      </c>
      <c r="EH11" s="17">
        <v>86.928259999999995</v>
      </c>
      <c r="EI11" s="17">
        <v>2.37174</v>
      </c>
      <c r="EJ11" s="17"/>
      <c r="EK11" s="17"/>
      <c r="EL11" s="17"/>
      <c r="EM11" s="17">
        <v>0</v>
      </c>
      <c r="EN11" s="17"/>
      <c r="EO11" s="17"/>
      <c r="EP11" s="17"/>
      <c r="EQ11" s="17">
        <v>0</v>
      </c>
      <c r="ER11" s="17"/>
      <c r="ES11" s="17"/>
      <c r="ET11" s="17"/>
      <c r="EU11" s="17">
        <v>0</v>
      </c>
      <c r="EV11" s="17">
        <v>6.5</v>
      </c>
      <c r="EW11" s="17">
        <v>6.39</v>
      </c>
      <c r="EX11" s="17">
        <v>6.39</v>
      </c>
      <c r="EY11" s="17">
        <v>0.11</v>
      </c>
      <c r="EZ11" s="17">
        <v>147.9</v>
      </c>
      <c r="FA11" s="17">
        <v>186.82872</v>
      </c>
      <c r="FB11" s="17">
        <v>172.85738000000001</v>
      </c>
      <c r="FC11" s="17">
        <v>-24.957380000000001</v>
      </c>
      <c r="FD11" s="17">
        <v>48.4</v>
      </c>
      <c r="FE11" s="17">
        <v>48.97287</v>
      </c>
      <c r="FF11" s="17">
        <v>48.97287</v>
      </c>
      <c r="FG11" s="17">
        <v>-0.57286999999999999</v>
      </c>
      <c r="FH11" s="17">
        <v>0</v>
      </c>
      <c r="FI11" s="17">
        <v>0</v>
      </c>
      <c r="FJ11" s="17">
        <v>0</v>
      </c>
      <c r="FK11" s="17">
        <v>0</v>
      </c>
      <c r="FL11" s="17">
        <v>26.2</v>
      </c>
      <c r="FM11" s="17">
        <v>24.499369999999999</v>
      </c>
      <c r="FN11" s="17">
        <v>24.499369999999999</v>
      </c>
      <c r="FO11" s="17">
        <v>1.7006300000000001</v>
      </c>
      <c r="FP11" s="17">
        <v>18.8</v>
      </c>
      <c r="FQ11" s="17">
        <v>19.192229999999999</v>
      </c>
      <c r="FR11" s="17">
        <v>19.192229999999999</v>
      </c>
      <c r="FS11" s="17">
        <v>-0.39223000000000002</v>
      </c>
      <c r="FT11" s="17">
        <v>19.8</v>
      </c>
      <c r="FU11" s="17">
        <v>19.32039</v>
      </c>
      <c r="FV11" s="17">
        <v>19.32039</v>
      </c>
      <c r="FW11" s="17">
        <v>0.47960999999999998</v>
      </c>
      <c r="FX11" s="17">
        <v>88.1</v>
      </c>
      <c r="FY11" s="17">
        <v>87.193730000000002</v>
      </c>
      <c r="FZ11" s="17">
        <v>87.193730000000002</v>
      </c>
      <c r="GA11" s="17">
        <v>0.90627000000000002</v>
      </c>
      <c r="GB11" s="17">
        <v>0</v>
      </c>
      <c r="GC11" s="17">
        <v>0</v>
      </c>
      <c r="GD11" s="17">
        <v>0</v>
      </c>
      <c r="GE11" s="17">
        <v>0</v>
      </c>
      <c r="GF11" s="17">
        <v>0</v>
      </c>
      <c r="GG11" s="17">
        <v>0</v>
      </c>
      <c r="GH11" s="17">
        <v>0</v>
      </c>
      <c r="GI11" s="17">
        <v>0</v>
      </c>
      <c r="GJ11" s="17">
        <v>0</v>
      </c>
      <c r="GK11" s="17"/>
      <c r="GL11" s="17"/>
      <c r="GM11" s="17">
        <v>0</v>
      </c>
      <c r="GN11" s="17">
        <v>64.099999999999994</v>
      </c>
      <c r="GO11" s="17">
        <v>54.588999999999999</v>
      </c>
      <c r="GP11" s="17">
        <v>66.067660000000004</v>
      </c>
      <c r="GQ11" s="17">
        <v>-1.96766</v>
      </c>
      <c r="GR11" s="17">
        <v>7.9</v>
      </c>
      <c r="GS11" s="17">
        <v>9.09</v>
      </c>
      <c r="GT11" s="17">
        <v>5.1650400000000003</v>
      </c>
      <c r="GU11" s="17">
        <v>2.7349600000000001</v>
      </c>
      <c r="GV11" s="17">
        <v>1.8</v>
      </c>
      <c r="GW11" s="17">
        <v>4.9745499999999998</v>
      </c>
      <c r="GX11" s="17">
        <v>5.4186100000000001</v>
      </c>
      <c r="GY11" s="17">
        <v>-3.6186099999999999</v>
      </c>
      <c r="GZ11" s="17">
        <v>35.5</v>
      </c>
      <c r="HA11" s="17">
        <v>34.47804</v>
      </c>
      <c r="HB11" s="17">
        <v>34.477989999999998</v>
      </c>
      <c r="HC11" s="17">
        <v>1.0220100000000001</v>
      </c>
      <c r="HD11" s="17">
        <v>44.7</v>
      </c>
      <c r="HE11" s="17">
        <v>44.060189999999999</v>
      </c>
      <c r="HF11" s="17">
        <v>44.060189999999999</v>
      </c>
      <c r="HG11" s="17">
        <v>0.63980999999999999</v>
      </c>
      <c r="HH11" s="17">
        <v>3.8</v>
      </c>
      <c r="HI11" s="17"/>
      <c r="HJ11" s="17">
        <v>1.5019400000000001</v>
      </c>
      <c r="HK11" s="17">
        <v>2.29806</v>
      </c>
      <c r="HL11" s="17">
        <v>17.399999999999999</v>
      </c>
      <c r="HM11" s="17">
        <v>25.251909999999999</v>
      </c>
      <c r="HN11" s="17">
        <v>25.251909999999999</v>
      </c>
      <c r="HO11" s="17">
        <v>-7.8519100000000002</v>
      </c>
      <c r="HP11" s="17">
        <v>126</v>
      </c>
      <c r="HQ11" s="17">
        <v>31.07734</v>
      </c>
      <c r="HR11" s="17">
        <v>47.422870000000003</v>
      </c>
      <c r="HS11" s="17">
        <v>78.577129999999997</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33.6</v>
      </c>
      <c r="JE11" s="17">
        <v>34.059310000000004</v>
      </c>
      <c r="JF11" s="17">
        <v>48.025790000000001</v>
      </c>
      <c r="JG11" s="17">
        <v>-14.425789999999999</v>
      </c>
      <c r="JH11" s="17">
        <v>175.4</v>
      </c>
      <c r="JI11" s="17">
        <v>178.52956</v>
      </c>
      <c r="JJ11" s="17">
        <v>178.52956</v>
      </c>
      <c r="JK11" s="17">
        <v>-3.1295600000000001</v>
      </c>
      <c r="JL11" s="17">
        <v>173.2</v>
      </c>
      <c r="JM11" s="17">
        <v>178.52956</v>
      </c>
      <c r="JN11" s="17">
        <v>178.52956</v>
      </c>
      <c r="JO11" s="17">
        <v>-5.3295599999999999</v>
      </c>
      <c r="JP11" s="17">
        <v>200</v>
      </c>
      <c r="JQ11" s="17">
        <v>178.52956</v>
      </c>
      <c r="JR11" s="17">
        <v>178.52956</v>
      </c>
      <c r="JS11" s="17">
        <v>21.47044</v>
      </c>
      <c r="JT11" s="17">
        <v>274.8</v>
      </c>
      <c r="JU11" s="17">
        <v>267.79433</v>
      </c>
      <c r="JV11" s="17">
        <v>267.79433</v>
      </c>
      <c r="JW11" s="17">
        <v>7.0056700000000003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34.6</v>
      </c>
      <c r="LA11" s="17"/>
      <c r="LB11" s="17">
        <v>32.923369999999998</v>
      </c>
      <c r="LC11" s="17">
        <v>1.6766300000000001</v>
      </c>
      <c r="LD11" s="17">
        <v>4</v>
      </c>
      <c r="LE11" s="17">
        <v>3.7524000000000002</v>
      </c>
      <c r="LF11" s="17">
        <v>3.7524000000000002</v>
      </c>
      <c r="LG11" s="17">
        <v>0.24759999999999999</v>
      </c>
      <c r="LH11" s="17">
        <v>115.3</v>
      </c>
      <c r="LI11" s="17">
        <v>101.1583</v>
      </c>
      <c r="LJ11" s="17">
        <v>77.784599999999998</v>
      </c>
      <c r="LK11" s="17">
        <v>37.5154</v>
      </c>
      <c r="LL11" s="17">
        <v>114.4</v>
      </c>
      <c r="LM11" s="17">
        <v>108.13</v>
      </c>
      <c r="LN11" s="17">
        <v>103.8049</v>
      </c>
      <c r="LO11" s="17">
        <v>10.5951</v>
      </c>
      <c r="LP11" s="17">
        <v>64.599999999999994</v>
      </c>
      <c r="LQ11" s="17">
        <v>67.133979999999994</v>
      </c>
      <c r="LR11" s="17">
        <v>67.133979999999994</v>
      </c>
      <c r="LS11" s="17">
        <v>-2.5339800000000001</v>
      </c>
      <c r="LT11" s="17">
        <v>67.3</v>
      </c>
      <c r="LU11" s="17">
        <v>72.37388</v>
      </c>
      <c r="LV11" s="17">
        <v>65.984020000000001</v>
      </c>
      <c r="LW11" s="17">
        <v>1.3159799999999999</v>
      </c>
      <c r="LX11" s="17">
        <v>30.1</v>
      </c>
      <c r="LY11" s="17">
        <v>29.951460000000001</v>
      </c>
      <c r="LZ11" s="17">
        <v>27.30706</v>
      </c>
      <c r="MA11" s="17">
        <v>2.7929400000000002</v>
      </c>
      <c r="MB11" s="17"/>
      <c r="MC11" s="17"/>
      <c r="MD11" s="17"/>
      <c r="ME11" s="17">
        <v>0</v>
      </c>
      <c r="MF11" s="17"/>
      <c r="MG11" s="17"/>
      <c r="MH11" s="17"/>
      <c r="MI11" s="17">
        <v>0</v>
      </c>
      <c r="MJ11" s="17"/>
      <c r="MK11" s="17"/>
      <c r="ML11" s="17"/>
      <c r="MM11" s="17">
        <v>0</v>
      </c>
      <c r="MN11" s="17">
        <v>145.30000000000001</v>
      </c>
      <c r="MO11" s="17">
        <v>149.77393000000001</v>
      </c>
      <c r="MP11" s="17">
        <v>149.77393000000001</v>
      </c>
      <c r="MQ11" s="17">
        <v>-4.4739300000000002</v>
      </c>
      <c r="MR11" s="17">
        <v>146.1</v>
      </c>
      <c r="MS11" s="17">
        <v>149.77393000000001</v>
      </c>
      <c r="MT11" s="17">
        <v>149.77393000000001</v>
      </c>
      <c r="MU11" s="17">
        <v>-3.6739299999999999</v>
      </c>
      <c r="MV11" s="17">
        <v>148.5</v>
      </c>
      <c r="MW11" s="17">
        <v>149.77393000000001</v>
      </c>
      <c r="MX11" s="17">
        <v>149.77393000000001</v>
      </c>
      <c r="MY11" s="17">
        <v>-1.27393</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140.80000000000001</v>
      </c>
      <c r="NU11" s="17">
        <v>145.06666999999999</v>
      </c>
      <c r="NV11" s="17">
        <v>145.06666999999999</v>
      </c>
      <c r="NW11" s="17">
        <v>-4.2666700000000004</v>
      </c>
      <c r="NX11" s="17">
        <v>79.400000000000006</v>
      </c>
      <c r="NY11" s="17">
        <v>72.533330000000007</v>
      </c>
      <c r="NZ11" s="17">
        <v>72.533330000000007</v>
      </c>
      <c r="OA11" s="17">
        <v>6.8666700000000001</v>
      </c>
      <c r="OB11" s="17">
        <v>0</v>
      </c>
      <c r="OC11" s="17"/>
      <c r="OD11" s="17">
        <v>0</v>
      </c>
      <c r="OE11" s="17">
        <v>0</v>
      </c>
      <c r="OF11" s="17">
        <v>4.8</v>
      </c>
      <c r="OG11" s="17">
        <v>53.518000000000001</v>
      </c>
      <c r="OH11" s="17">
        <v>53.518000000000001</v>
      </c>
      <c r="OI11" s="17">
        <v>-48.718000000000004</v>
      </c>
      <c r="OJ11" s="17">
        <v>0</v>
      </c>
      <c r="OK11" s="17"/>
      <c r="OL11" s="17">
        <v>0</v>
      </c>
      <c r="OM11" s="17">
        <v>0</v>
      </c>
      <c r="ON11" s="17">
        <v>10.5</v>
      </c>
      <c r="OO11" s="17">
        <v>11.423999999999999</v>
      </c>
      <c r="OP11" s="17">
        <v>11.423999999999999</v>
      </c>
      <c r="OQ11" s="17">
        <v>-0.92400000000000004</v>
      </c>
      <c r="OR11" s="17">
        <v>0</v>
      </c>
      <c r="OS11" s="17"/>
      <c r="OT11" s="17">
        <v>0</v>
      </c>
      <c r="OU11" s="17">
        <v>0</v>
      </c>
      <c r="OV11" s="17">
        <v>15.6</v>
      </c>
      <c r="OW11" s="17">
        <v>14.75728</v>
      </c>
      <c r="OX11" s="17">
        <v>14.75728</v>
      </c>
      <c r="OY11" s="17">
        <v>0.84272000000000002</v>
      </c>
      <c r="OZ11" s="17">
        <v>9.9</v>
      </c>
      <c r="PA11" s="17">
        <v>9</v>
      </c>
      <c r="PB11" s="17">
        <v>9</v>
      </c>
      <c r="PC11" s="17">
        <v>0.9</v>
      </c>
      <c r="PD11" s="17">
        <v>5.4</v>
      </c>
      <c r="PE11" s="17">
        <v>4.2640000000000002</v>
      </c>
      <c r="PF11" s="17">
        <v>5.67</v>
      </c>
      <c r="PG11" s="17">
        <v>-0.27</v>
      </c>
      <c r="PH11" s="17">
        <v>0.6</v>
      </c>
      <c r="PI11" s="17">
        <v>1.23</v>
      </c>
      <c r="PJ11" s="17">
        <v>1.23</v>
      </c>
      <c r="PK11" s="17">
        <v>-0.63</v>
      </c>
      <c r="PL11" s="17"/>
      <c r="PM11" s="17">
        <v>1.5</v>
      </c>
      <c r="PN11" s="17">
        <v>1.5</v>
      </c>
      <c r="PO11" s="17">
        <v>-1.5</v>
      </c>
      <c r="PP11" s="17">
        <v>4.0999999999999996</v>
      </c>
      <c r="PQ11" s="17">
        <v>4.3</v>
      </c>
      <c r="PR11" s="17">
        <v>4.3</v>
      </c>
      <c r="PS11" s="17">
        <v>-0.2</v>
      </c>
      <c r="PT11" s="17">
        <v>20.3</v>
      </c>
      <c r="PU11" s="17">
        <v>19.417480000000001</v>
      </c>
      <c r="PV11" s="17">
        <v>19.417480000000001</v>
      </c>
      <c r="PW11" s="17">
        <v>0.88251999999999997</v>
      </c>
      <c r="PX11" s="17">
        <v>19.100000000000001</v>
      </c>
      <c r="PY11" s="17">
        <v>17.475729999999999</v>
      </c>
      <c r="PZ11" s="17">
        <v>17.475729999999999</v>
      </c>
      <c r="QA11" s="17">
        <v>1.6242700000000001</v>
      </c>
      <c r="QB11" s="17">
        <v>12.1</v>
      </c>
      <c r="QC11" s="17">
        <v>10.67961</v>
      </c>
      <c r="QD11" s="17">
        <v>10.67961</v>
      </c>
      <c r="QE11" s="17">
        <v>1.42039</v>
      </c>
      <c r="QF11" s="17">
        <v>3.6</v>
      </c>
      <c r="QG11" s="17">
        <v>3.5</v>
      </c>
      <c r="QH11" s="17">
        <v>3.5</v>
      </c>
      <c r="QI11" s="17">
        <v>0.1</v>
      </c>
      <c r="QJ11" s="17">
        <v>18.5</v>
      </c>
      <c r="QK11" s="17">
        <v>17.961169999999999</v>
      </c>
      <c r="QL11" s="17">
        <v>17.961169999999999</v>
      </c>
      <c r="QM11" s="17">
        <v>0.53883000000000003</v>
      </c>
      <c r="QN11" s="17">
        <v>0</v>
      </c>
      <c r="QO11" s="17"/>
      <c r="QP11" s="17">
        <v>0</v>
      </c>
      <c r="QQ11" s="17">
        <v>0</v>
      </c>
      <c r="QR11" s="17">
        <v>0</v>
      </c>
      <c r="QS11" s="17"/>
      <c r="QT11" s="17">
        <v>0</v>
      </c>
      <c r="QU11" s="17">
        <v>0</v>
      </c>
      <c r="QV11" s="17">
        <v>2.2999999999999998</v>
      </c>
      <c r="QW11" s="17">
        <v>12.019</v>
      </c>
      <c r="QX11" s="17">
        <v>12.019</v>
      </c>
      <c r="QY11" s="17">
        <v>-9.7189999999999994</v>
      </c>
      <c r="QZ11" s="17">
        <v>10.7</v>
      </c>
      <c r="RA11" s="17">
        <v>25.997</v>
      </c>
      <c r="RB11" s="17">
        <v>25.997</v>
      </c>
      <c r="RC11" s="17">
        <v>-15.297000000000001</v>
      </c>
      <c r="RD11" s="17">
        <v>4.5</v>
      </c>
      <c r="RE11" s="17">
        <v>4.2</v>
      </c>
      <c r="RF11" s="17">
        <v>4.2</v>
      </c>
      <c r="RG11" s="17">
        <v>0.3</v>
      </c>
      <c r="RH11" s="17">
        <v>1</v>
      </c>
      <c r="RI11" s="17">
        <v>1.2</v>
      </c>
      <c r="RJ11" s="17">
        <v>1.2</v>
      </c>
      <c r="RK11" s="17">
        <v>-0.2</v>
      </c>
      <c r="RL11" s="17">
        <v>2.2000000000000002</v>
      </c>
      <c r="RM11" s="17">
        <v>2.4</v>
      </c>
      <c r="RN11" s="17">
        <v>2.4</v>
      </c>
      <c r="RO11" s="17">
        <v>-0.2</v>
      </c>
      <c r="RP11" s="17">
        <v>3</v>
      </c>
      <c r="RQ11" s="17">
        <v>2.8</v>
      </c>
      <c r="RR11" s="17">
        <v>2.8</v>
      </c>
      <c r="RS11" s="17">
        <v>0.2</v>
      </c>
      <c r="RT11" s="17">
        <v>0</v>
      </c>
      <c r="RU11" s="17"/>
      <c r="RV11" s="17">
        <v>0</v>
      </c>
      <c r="RW11" s="17">
        <v>0</v>
      </c>
      <c r="RX11" s="17">
        <v>3.2</v>
      </c>
      <c r="RY11" s="17">
        <v>3.24</v>
      </c>
      <c r="RZ11" s="17">
        <v>3.24</v>
      </c>
      <c r="SA11" s="17">
        <v>-0.04</v>
      </c>
      <c r="SB11" s="17">
        <v>8.8000000000000007</v>
      </c>
      <c r="SC11" s="17">
        <v>6.8276500000000002</v>
      </c>
      <c r="SD11" s="17">
        <v>14.0296</v>
      </c>
      <c r="SE11" s="17">
        <v>-5.2295999999999996</v>
      </c>
      <c r="SF11" s="17">
        <v>1.8</v>
      </c>
      <c r="SG11" s="17">
        <v>1.9</v>
      </c>
      <c r="SH11" s="17">
        <v>1.9</v>
      </c>
      <c r="SI11" s="17">
        <v>-0.1</v>
      </c>
      <c r="SJ11" s="17"/>
      <c r="SK11" s="17"/>
      <c r="SL11" s="17">
        <v>0.7</v>
      </c>
      <c r="SM11" s="17">
        <v>-0.7</v>
      </c>
      <c r="SN11" s="17">
        <v>10.1</v>
      </c>
      <c r="SO11" s="17">
        <v>10.67961</v>
      </c>
      <c r="SP11" s="17">
        <v>10.67961</v>
      </c>
      <c r="SQ11" s="17">
        <v>-0.57960999999999996</v>
      </c>
      <c r="SR11" s="17">
        <v>4.8</v>
      </c>
      <c r="SS11" s="17">
        <v>5.4</v>
      </c>
      <c r="ST11" s="17">
        <v>5.4</v>
      </c>
      <c r="SU11" s="17">
        <v>-0.6</v>
      </c>
      <c r="SV11" s="17">
        <v>7</v>
      </c>
      <c r="SW11" s="17">
        <v>7</v>
      </c>
      <c r="SX11" s="17">
        <v>7</v>
      </c>
      <c r="SY11" s="17">
        <v>0</v>
      </c>
      <c r="SZ11" s="17">
        <v>10</v>
      </c>
      <c r="TA11" s="17">
        <v>10.67961</v>
      </c>
      <c r="TB11" s="17">
        <v>10.67961</v>
      </c>
      <c r="TC11" s="17">
        <v>-0.67961000000000005</v>
      </c>
      <c r="TD11" s="17">
        <v>19.5</v>
      </c>
      <c r="TE11" s="17">
        <v>19.5</v>
      </c>
      <c r="TF11" s="17">
        <v>18.932040000000001</v>
      </c>
      <c r="TG11" s="17">
        <v>0.56796000000000002</v>
      </c>
      <c r="TH11" s="17">
        <v>11.6</v>
      </c>
      <c r="TI11" s="17">
        <v>11.481</v>
      </c>
      <c r="TJ11" s="17">
        <v>11.481</v>
      </c>
      <c r="TK11" s="17">
        <v>0.11899999999999999</v>
      </c>
      <c r="TL11" s="17">
        <v>19.5</v>
      </c>
      <c r="TM11" s="17">
        <v>21.521000000000001</v>
      </c>
      <c r="TN11" s="17">
        <v>21.521000000000001</v>
      </c>
      <c r="TO11" s="17">
        <v>-2.0209999999999999</v>
      </c>
      <c r="TP11" s="17">
        <v>0</v>
      </c>
      <c r="TQ11" s="17"/>
      <c r="TR11" s="17">
        <v>0</v>
      </c>
      <c r="TS11" s="17">
        <v>0</v>
      </c>
      <c r="TT11" s="17">
        <v>10.9</v>
      </c>
      <c r="TU11" s="17">
        <v>22.952999999999999</v>
      </c>
      <c r="TV11" s="17">
        <v>22.952999999999999</v>
      </c>
      <c r="TW11" s="17">
        <v>-12.053000000000001</v>
      </c>
      <c r="TX11" s="17">
        <v>4.5</v>
      </c>
      <c r="TY11" s="17">
        <v>40.616</v>
      </c>
      <c r="TZ11" s="17">
        <v>40.616</v>
      </c>
      <c r="UA11" s="17">
        <v>-36.116</v>
      </c>
      <c r="UB11" s="17">
        <v>2.2000000000000002</v>
      </c>
      <c r="UC11" s="17">
        <v>1.073</v>
      </c>
      <c r="UD11" s="17">
        <v>1.073</v>
      </c>
      <c r="UE11" s="17">
        <v>1.127</v>
      </c>
      <c r="UF11" s="17">
        <v>0.9</v>
      </c>
      <c r="UG11" s="17">
        <v>0.755</v>
      </c>
      <c r="UH11" s="17">
        <v>0.755</v>
      </c>
      <c r="UI11" s="17">
        <v>0.14499999999999999</v>
      </c>
      <c r="UJ11" s="17">
        <v>10.8</v>
      </c>
      <c r="UK11" s="17">
        <v>10</v>
      </c>
      <c r="UL11" s="17">
        <v>10</v>
      </c>
      <c r="UM11" s="17">
        <v>0.8</v>
      </c>
      <c r="UN11" s="17">
        <v>3</v>
      </c>
      <c r="UO11" s="17">
        <v>3</v>
      </c>
      <c r="UP11" s="17">
        <v>3</v>
      </c>
      <c r="UQ11" s="17">
        <v>0</v>
      </c>
      <c r="UR11" s="17">
        <v>8.1</v>
      </c>
      <c r="US11" s="17">
        <v>7.8</v>
      </c>
      <c r="UT11" s="17">
        <v>7.8</v>
      </c>
      <c r="UU11" s="17">
        <v>0.3</v>
      </c>
      <c r="UV11" s="17">
        <v>8.5</v>
      </c>
      <c r="UW11" s="17">
        <v>7.8</v>
      </c>
      <c r="UX11" s="17">
        <v>7.8</v>
      </c>
      <c r="UY11" s="17">
        <v>0.7</v>
      </c>
      <c r="UZ11" s="17">
        <v>9.1999999999999993</v>
      </c>
      <c r="VA11" s="17">
        <v>8.5</v>
      </c>
      <c r="VB11" s="17">
        <v>8.5</v>
      </c>
      <c r="VC11" s="17">
        <v>0.7</v>
      </c>
      <c r="VD11" s="17">
        <v>9.4</v>
      </c>
      <c r="VE11" s="17">
        <v>8.5</v>
      </c>
      <c r="VF11" s="17">
        <v>8.5</v>
      </c>
      <c r="VG11" s="17">
        <v>0.9</v>
      </c>
      <c r="VH11" s="17">
        <v>9.6</v>
      </c>
      <c r="VI11" s="17">
        <v>7.13</v>
      </c>
      <c r="VJ11" s="17">
        <v>7.13</v>
      </c>
      <c r="VK11" s="17">
        <v>2.4700000000000002</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0.5</v>
      </c>
      <c r="WC11" s="17">
        <v>9.7390000000000008</v>
      </c>
      <c r="WD11" s="17">
        <v>9.7390000000000008</v>
      </c>
      <c r="WE11" s="17">
        <v>-9.2390000000000008</v>
      </c>
      <c r="WF11" s="17">
        <v>2.8</v>
      </c>
      <c r="WG11" s="17">
        <v>7.9710000000000001</v>
      </c>
      <c r="WH11" s="17">
        <v>7.9710000000000001</v>
      </c>
      <c r="WI11" s="17">
        <v>-5.1710000000000003</v>
      </c>
      <c r="WJ11" s="17">
        <v>0</v>
      </c>
      <c r="WK11" s="17"/>
      <c r="WL11" s="17">
        <v>0</v>
      </c>
      <c r="WM11" s="17">
        <v>0</v>
      </c>
      <c r="WN11" s="17">
        <v>0</v>
      </c>
      <c r="WO11" s="17"/>
      <c r="WP11" s="17">
        <v>0</v>
      </c>
      <c r="WQ11" s="17">
        <v>0</v>
      </c>
      <c r="WR11" s="17">
        <v>9.8000000000000007</v>
      </c>
      <c r="WS11" s="17">
        <v>9.9</v>
      </c>
      <c r="WT11" s="17">
        <v>9.9</v>
      </c>
      <c r="WU11" s="17">
        <v>-0.1</v>
      </c>
      <c r="WV11" s="17">
        <v>19.600000000000001</v>
      </c>
      <c r="WW11" s="17">
        <v>19.5</v>
      </c>
      <c r="WX11" s="17">
        <v>18.932040000000001</v>
      </c>
      <c r="WY11" s="17">
        <v>0.66796</v>
      </c>
      <c r="WZ11" s="17">
        <v>9.4</v>
      </c>
      <c r="XA11" s="17">
        <v>10.7</v>
      </c>
      <c r="XB11" s="17">
        <v>10.7</v>
      </c>
      <c r="XC11" s="17">
        <v>-1.3</v>
      </c>
      <c r="XD11" s="17">
        <v>27.8</v>
      </c>
      <c r="XE11" s="17">
        <v>42</v>
      </c>
      <c r="XF11" s="17">
        <v>42</v>
      </c>
      <c r="XG11" s="17">
        <v>-14.2</v>
      </c>
      <c r="XH11" s="17">
        <v>14.9</v>
      </c>
      <c r="XI11" s="17">
        <v>15</v>
      </c>
      <c r="XJ11" s="17">
        <v>15</v>
      </c>
      <c r="XK11" s="17">
        <v>-0.1</v>
      </c>
      <c r="XL11" s="17"/>
      <c r="XM11" s="17"/>
      <c r="XN11" s="17"/>
      <c r="XO11" s="17">
        <v>0</v>
      </c>
      <c r="XP11" s="17"/>
      <c r="XQ11" s="17"/>
      <c r="XR11" s="17"/>
      <c r="XS11" s="17">
        <v>0</v>
      </c>
      <c r="XT11" s="17">
        <v>14.8</v>
      </c>
      <c r="XU11" s="17">
        <v>16.5</v>
      </c>
      <c r="XV11" s="17">
        <v>14</v>
      </c>
      <c r="XW11" s="17">
        <v>0.8</v>
      </c>
      <c r="XX11" s="17"/>
      <c r="XY11" s="17"/>
      <c r="XZ11" s="17"/>
      <c r="YA11" s="17">
        <v>0</v>
      </c>
      <c r="YB11" s="17">
        <v>6.7</v>
      </c>
      <c r="YC11" s="17">
        <v>7.15</v>
      </c>
      <c r="YD11" s="17">
        <v>7.15</v>
      </c>
      <c r="YE11" s="17">
        <v>-0.45</v>
      </c>
    </row>
    <row r="12" spans="1:655" ht="24" customHeight="1" x14ac:dyDescent="0.3">
      <c r="A12" s="1"/>
      <c r="B12" s="16" t="s">
        <v>63</v>
      </c>
      <c r="C12" s="16" t="s">
        <v>763</v>
      </c>
      <c r="D12" s="17">
        <v>148.1</v>
      </c>
      <c r="E12" s="17">
        <v>146</v>
      </c>
      <c r="F12" s="17">
        <v>136.1927</v>
      </c>
      <c r="G12" s="17">
        <v>11.907299999999999</v>
      </c>
      <c r="H12" s="17">
        <v>651.20000000000005</v>
      </c>
      <c r="I12" s="17">
        <v>643.65809000000002</v>
      </c>
      <c r="J12" s="17">
        <v>643.65809000000002</v>
      </c>
      <c r="K12" s="17">
        <v>7.5419099999999997</v>
      </c>
      <c r="L12" s="17">
        <v>215.3</v>
      </c>
      <c r="M12" s="17">
        <v>209.39341999999999</v>
      </c>
      <c r="N12" s="17">
        <v>209.39341999999999</v>
      </c>
      <c r="O12" s="17">
        <v>5.9065799999999999</v>
      </c>
      <c r="P12" s="17"/>
      <c r="Q12" s="17"/>
      <c r="R12" s="17"/>
      <c r="S12" s="17">
        <v>0</v>
      </c>
      <c r="T12" s="17"/>
      <c r="U12" s="17"/>
      <c r="V12" s="17"/>
      <c r="W12" s="17">
        <v>0</v>
      </c>
      <c r="X12" s="17">
        <v>91.4</v>
      </c>
      <c r="Y12" s="17">
        <v>31.382860000000001</v>
      </c>
      <c r="Z12" s="17">
        <v>76.79813</v>
      </c>
      <c r="AA12" s="17">
        <v>14.60187</v>
      </c>
      <c r="AB12" s="17">
        <v>111.2</v>
      </c>
      <c r="AC12" s="17">
        <v>100</v>
      </c>
      <c r="AD12" s="17">
        <v>100.00002000000001</v>
      </c>
      <c r="AE12" s="17">
        <v>11.19998</v>
      </c>
      <c r="AF12" s="17"/>
      <c r="AG12" s="17"/>
      <c r="AH12" s="17"/>
      <c r="AI12" s="17">
        <v>0</v>
      </c>
      <c r="AJ12" s="17"/>
      <c r="AK12" s="17"/>
      <c r="AL12" s="17"/>
      <c r="AM12" s="17">
        <v>0</v>
      </c>
      <c r="AN12" s="17">
        <v>125.1</v>
      </c>
      <c r="AO12" s="17">
        <v>30</v>
      </c>
      <c r="AP12" s="17">
        <v>30</v>
      </c>
      <c r="AQ12" s="17">
        <v>95.1</v>
      </c>
      <c r="AR12" s="17">
        <v>125.3</v>
      </c>
      <c r="AS12" s="17">
        <v>204.72800000000001</v>
      </c>
      <c r="AT12" s="17">
        <v>204.72800000000001</v>
      </c>
      <c r="AU12" s="17">
        <v>-79.427999999999997</v>
      </c>
      <c r="AV12" s="17">
        <v>124.7</v>
      </c>
      <c r="AW12" s="17">
        <v>204.72800000000001</v>
      </c>
      <c r="AX12" s="17">
        <v>204.72800000000001</v>
      </c>
      <c r="AY12" s="17">
        <v>-80.028000000000006</v>
      </c>
      <c r="AZ12" s="17">
        <v>223.3</v>
      </c>
      <c r="BA12" s="17">
        <v>204.72800000000001</v>
      </c>
      <c r="BB12" s="17">
        <v>204.72800000000001</v>
      </c>
      <c r="BC12" s="17">
        <v>18.571999999999999</v>
      </c>
      <c r="BD12" s="17"/>
      <c r="BE12" s="17"/>
      <c r="BF12" s="17"/>
      <c r="BG12" s="17">
        <v>0</v>
      </c>
      <c r="BH12" s="17"/>
      <c r="BI12" s="17"/>
      <c r="BJ12" s="17"/>
      <c r="BK12" s="17">
        <v>0</v>
      </c>
      <c r="BL12" s="17">
        <v>452.8</v>
      </c>
      <c r="BM12" s="17">
        <v>500.86263000000002</v>
      </c>
      <c r="BN12" s="17">
        <v>455.17723999999998</v>
      </c>
      <c r="BO12" s="17">
        <v>-2.37724</v>
      </c>
      <c r="BP12" s="17">
        <v>4.7</v>
      </c>
      <c r="BQ12" s="17">
        <v>4.4318400000000002</v>
      </c>
      <c r="BR12" s="17">
        <v>4.4318400000000002</v>
      </c>
      <c r="BS12" s="17">
        <v>0.26816000000000001</v>
      </c>
      <c r="BT12" s="17"/>
      <c r="BU12" s="17"/>
      <c r="BV12" s="17"/>
      <c r="BW12" s="17">
        <v>0</v>
      </c>
      <c r="BX12" s="17"/>
      <c r="BY12" s="17"/>
      <c r="BZ12" s="17"/>
      <c r="CA12" s="17">
        <v>0</v>
      </c>
      <c r="CB12" s="17"/>
      <c r="CC12" s="17"/>
      <c r="CD12" s="17"/>
      <c r="CE12" s="17">
        <v>0</v>
      </c>
      <c r="CF12" s="17"/>
      <c r="CG12" s="17"/>
      <c r="CH12" s="17"/>
      <c r="CI12" s="17">
        <v>0</v>
      </c>
      <c r="CJ12" s="17">
        <v>167.4</v>
      </c>
      <c r="CK12" s="17">
        <v>160.41586000000001</v>
      </c>
      <c r="CL12" s="17">
        <v>160.41586000000001</v>
      </c>
      <c r="CM12" s="17">
        <v>6.98414</v>
      </c>
      <c r="CN12" s="17">
        <v>7.9</v>
      </c>
      <c r="CO12" s="17">
        <v>6.6114800000000002</v>
      </c>
      <c r="CP12" s="17">
        <v>5.1333399999999996</v>
      </c>
      <c r="CQ12" s="17">
        <v>2.7666599999999999</v>
      </c>
      <c r="CR12" s="17">
        <v>5.4</v>
      </c>
      <c r="CS12" s="17">
        <v>3.62913</v>
      </c>
      <c r="CT12" s="17">
        <v>2.8177599999999998</v>
      </c>
      <c r="CU12" s="17">
        <v>2.5822400000000001</v>
      </c>
      <c r="CV12" s="17"/>
      <c r="CW12" s="17"/>
      <c r="CX12" s="17"/>
      <c r="CY12" s="17">
        <v>0</v>
      </c>
      <c r="CZ12" s="17">
        <v>6.8</v>
      </c>
      <c r="DA12" s="17">
        <v>6.8787000000000003</v>
      </c>
      <c r="DB12" s="17">
        <v>6.8787000000000003</v>
      </c>
      <c r="DC12" s="17">
        <v>-7.8700000000000006E-2</v>
      </c>
      <c r="DD12" s="17">
        <v>10.5</v>
      </c>
      <c r="DE12" s="17">
        <v>14.919420000000001</v>
      </c>
      <c r="DF12" s="17">
        <v>14.919420000000001</v>
      </c>
      <c r="DG12" s="17">
        <v>-4.4194199999999997</v>
      </c>
      <c r="DH12" s="17">
        <v>71.599999999999994</v>
      </c>
      <c r="DI12" s="17">
        <v>77.697149999999993</v>
      </c>
      <c r="DJ12" s="17">
        <v>104.01263</v>
      </c>
      <c r="DK12" s="17">
        <v>-32.41263</v>
      </c>
      <c r="DL12" s="17"/>
      <c r="DM12" s="17"/>
      <c r="DN12" s="17"/>
      <c r="DO12" s="17">
        <v>0</v>
      </c>
      <c r="DP12" s="17"/>
      <c r="DQ12" s="17"/>
      <c r="DR12" s="17"/>
      <c r="DS12" s="17">
        <v>0</v>
      </c>
      <c r="DT12" s="17">
        <v>0</v>
      </c>
      <c r="DU12" s="17"/>
      <c r="DV12" s="17"/>
      <c r="DW12" s="17">
        <v>0</v>
      </c>
      <c r="DX12" s="17"/>
      <c r="DY12" s="17"/>
      <c r="DZ12" s="17"/>
      <c r="EA12" s="17">
        <v>0</v>
      </c>
      <c r="EB12" s="17">
        <v>63.5</v>
      </c>
      <c r="EC12" s="17">
        <v>85.873530000000002</v>
      </c>
      <c r="ED12" s="17">
        <v>72.138779999999997</v>
      </c>
      <c r="EE12" s="17">
        <v>-8.6387800000000006</v>
      </c>
      <c r="EF12" s="17">
        <v>49.4</v>
      </c>
      <c r="EG12" s="17">
        <v>21.289960000000001</v>
      </c>
      <c r="EH12" s="17">
        <v>0</v>
      </c>
      <c r="EI12" s="17">
        <v>49.4</v>
      </c>
      <c r="EJ12" s="17"/>
      <c r="EK12" s="17"/>
      <c r="EL12" s="17"/>
      <c r="EM12" s="17">
        <v>0</v>
      </c>
      <c r="EN12" s="17"/>
      <c r="EO12" s="17"/>
      <c r="EP12" s="17"/>
      <c r="EQ12" s="17">
        <v>0</v>
      </c>
      <c r="ER12" s="17"/>
      <c r="ES12" s="17"/>
      <c r="ET12" s="17"/>
      <c r="EU12" s="17">
        <v>0</v>
      </c>
      <c r="EV12" s="17">
        <v>6.5</v>
      </c>
      <c r="EW12" s="17">
        <v>6.39</v>
      </c>
      <c r="EX12" s="17">
        <v>6.39</v>
      </c>
      <c r="EY12" s="17">
        <v>0.11</v>
      </c>
      <c r="EZ12" s="17">
        <v>229.7</v>
      </c>
      <c r="FA12" s="17">
        <v>175.15710000000001</v>
      </c>
      <c r="FB12" s="17">
        <v>170.77447000000001</v>
      </c>
      <c r="FC12" s="17">
        <v>58.925530000000002</v>
      </c>
      <c r="FD12" s="17">
        <v>49.7</v>
      </c>
      <c r="FE12" s="17">
        <v>48.97287</v>
      </c>
      <c r="FF12" s="17">
        <v>48.97287</v>
      </c>
      <c r="FG12" s="17">
        <v>0.72713000000000005</v>
      </c>
      <c r="FH12" s="17">
        <v>0</v>
      </c>
      <c r="FI12" s="17">
        <v>0</v>
      </c>
      <c r="FJ12" s="17">
        <v>0</v>
      </c>
      <c r="FK12" s="17">
        <v>0</v>
      </c>
      <c r="FL12" s="17">
        <v>28</v>
      </c>
      <c r="FM12" s="17">
        <v>24.499369999999999</v>
      </c>
      <c r="FN12" s="17">
        <v>24.499369999999999</v>
      </c>
      <c r="FO12" s="17">
        <v>3.5006300000000001</v>
      </c>
      <c r="FP12" s="17">
        <v>18.8</v>
      </c>
      <c r="FQ12" s="17">
        <v>19.192229999999999</v>
      </c>
      <c r="FR12" s="17">
        <v>19.192229999999999</v>
      </c>
      <c r="FS12" s="17">
        <v>-0.39223000000000002</v>
      </c>
      <c r="FT12" s="17">
        <v>19.8</v>
      </c>
      <c r="FU12" s="17">
        <v>19.32039</v>
      </c>
      <c r="FV12" s="17">
        <v>19.32039</v>
      </c>
      <c r="FW12" s="17">
        <v>0.47960999999999998</v>
      </c>
      <c r="FX12" s="17">
        <v>93.9</v>
      </c>
      <c r="FY12" s="17">
        <v>87.193730000000002</v>
      </c>
      <c r="FZ12" s="17">
        <v>87.193730000000002</v>
      </c>
      <c r="GA12" s="17">
        <v>6.70627</v>
      </c>
      <c r="GB12" s="17">
        <v>0</v>
      </c>
      <c r="GC12" s="17">
        <v>0</v>
      </c>
      <c r="GD12" s="17">
        <v>0</v>
      </c>
      <c r="GE12" s="17">
        <v>0</v>
      </c>
      <c r="GF12" s="17">
        <v>0</v>
      </c>
      <c r="GG12" s="17">
        <v>0</v>
      </c>
      <c r="GH12" s="17">
        <v>0</v>
      </c>
      <c r="GI12" s="17">
        <v>0</v>
      </c>
      <c r="GJ12" s="17">
        <v>0</v>
      </c>
      <c r="GK12" s="17"/>
      <c r="GL12" s="17"/>
      <c r="GM12" s="17">
        <v>0</v>
      </c>
      <c r="GN12" s="17">
        <v>65.7</v>
      </c>
      <c r="GO12" s="17">
        <v>45.461449999999999</v>
      </c>
      <c r="GP12" s="17">
        <v>64.691969999999998</v>
      </c>
      <c r="GQ12" s="17">
        <v>1.00803</v>
      </c>
      <c r="GR12" s="17">
        <v>8.1</v>
      </c>
      <c r="GS12" s="17">
        <v>9.09</v>
      </c>
      <c r="GT12" s="17">
        <v>5.1650400000000003</v>
      </c>
      <c r="GU12" s="17">
        <v>2.9349599999999998</v>
      </c>
      <c r="GV12" s="17">
        <v>1.7</v>
      </c>
      <c r="GW12" s="17">
        <v>4.9745499999999998</v>
      </c>
      <c r="GX12" s="17">
        <v>5.4186100000000001</v>
      </c>
      <c r="GY12" s="17">
        <v>-3.71861</v>
      </c>
      <c r="GZ12" s="17">
        <v>26.1</v>
      </c>
      <c r="HA12" s="17">
        <v>34.47804</v>
      </c>
      <c r="HB12" s="17">
        <v>34.477969999999999</v>
      </c>
      <c r="HC12" s="17">
        <v>-8.3779699999999995</v>
      </c>
      <c r="HD12" s="17">
        <v>44.2</v>
      </c>
      <c r="HE12" s="17">
        <v>44.060189999999999</v>
      </c>
      <c r="HF12" s="17">
        <v>44.060189999999999</v>
      </c>
      <c r="HG12" s="17">
        <v>0.13980999999999999</v>
      </c>
      <c r="HH12" s="17">
        <v>3.8</v>
      </c>
      <c r="HI12" s="17"/>
      <c r="HJ12" s="17">
        <v>1.5019400000000001</v>
      </c>
      <c r="HK12" s="17">
        <v>2.29806</v>
      </c>
      <c r="HL12" s="17">
        <v>17.2</v>
      </c>
      <c r="HM12" s="17">
        <v>25.251909999999999</v>
      </c>
      <c r="HN12" s="17">
        <v>25.251909999999999</v>
      </c>
      <c r="HO12" s="17">
        <v>-8.0519099999999995</v>
      </c>
      <c r="HP12" s="17">
        <v>49.8</v>
      </c>
      <c r="HQ12" s="17">
        <v>50.748660000000001</v>
      </c>
      <c r="HR12" s="17">
        <v>39.214799999999997</v>
      </c>
      <c r="HS12" s="17">
        <v>10.5852</v>
      </c>
      <c r="HT12" s="17"/>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34</v>
      </c>
      <c r="JE12" s="17">
        <v>22.953510000000001</v>
      </c>
      <c r="JF12" s="17">
        <v>46.351950000000002</v>
      </c>
      <c r="JG12" s="17">
        <v>-12.35195</v>
      </c>
      <c r="JH12" s="17">
        <v>176.4</v>
      </c>
      <c r="JI12" s="17">
        <v>178.52956</v>
      </c>
      <c r="JJ12" s="17">
        <v>178.52956</v>
      </c>
      <c r="JK12" s="17">
        <v>-2.1295600000000001</v>
      </c>
      <c r="JL12" s="17">
        <v>173.8</v>
      </c>
      <c r="JM12" s="17">
        <v>178.52956</v>
      </c>
      <c r="JN12" s="17">
        <v>178.52956</v>
      </c>
      <c r="JO12" s="17">
        <v>-4.7295600000000002</v>
      </c>
      <c r="JP12" s="17">
        <v>200</v>
      </c>
      <c r="JQ12" s="17">
        <v>178.52956</v>
      </c>
      <c r="JR12" s="17">
        <v>178.52956</v>
      </c>
      <c r="JS12" s="17">
        <v>21.47044</v>
      </c>
      <c r="JT12" s="17">
        <v>275</v>
      </c>
      <c r="JU12" s="17">
        <v>267.79433</v>
      </c>
      <c r="JV12" s="17">
        <v>267.79433</v>
      </c>
      <c r="JW12" s="17">
        <v>7.2056699999999996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33.9</v>
      </c>
      <c r="LA12" s="17"/>
      <c r="LB12" s="17">
        <v>32.191479999999999</v>
      </c>
      <c r="LC12" s="17">
        <v>1.70852</v>
      </c>
      <c r="LD12" s="17">
        <v>4</v>
      </c>
      <c r="LE12" s="17">
        <v>3.7524000000000002</v>
      </c>
      <c r="LF12" s="17">
        <v>3.7524000000000002</v>
      </c>
      <c r="LG12" s="17">
        <v>0.24759999999999999</v>
      </c>
      <c r="LH12" s="17">
        <v>71.7</v>
      </c>
      <c r="LI12" s="17">
        <v>91.930459999999997</v>
      </c>
      <c r="LJ12" s="17">
        <v>91.580209999999994</v>
      </c>
      <c r="LK12" s="17">
        <v>-19.880210000000002</v>
      </c>
      <c r="LL12" s="17">
        <v>105.7</v>
      </c>
      <c r="LM12" s="17">
        <v>103.8048</v>
      </c>
      <c r="LN12" s="17">
        <v>101.01569000000001</v>
      </c>
      <c r="LO12" s="17">
        <v>4.68431</v>
      </c>
      <c r="LP12" s="17">
        <v>64.900000000000006</v>
      </c>
      <c r="LQ12" s="17">
        <v>67.133979999999994</v>
      </c>
      <c r="LR12" s="17">
        <v>67.133979999999994</v>
      </c>
      <c r="LS12" s="17">
        <v>-2.2339799999999999</v>
      </c>
      <c r="LT12" s="17">
        <v>67</v>
      </c>
      <c r="LU12" s="17">
        <v>72.37388</v>
      </c>
      <c r="LV12" s="17">
        <v>65.984020000000001</v>
      </c>
      <c r="LW12" s="17">
        <v>1.0159800000000001</v>
      </c>
      <c r="LX12" s="17">
        <v>30.3</v>
      </c>
      <c r="LY12" s="17">
        <v>29.951460000000001</v>
      </c>
      <c r="LZ12" s="17">
        <v>27.30706</v>
      </c>
      <c r="MA12" s="17">
        <v>2.9929399999999999</v>
      </c>
      <c r="MB12" s="17"/>
      <c r="MC12" s="17"/>
      <c r="MD12" s="17"/>
      <c r="ME12" s="17">
        <v>0</v>
      </c>
      <c r="MF12" s="17"/>
      <c r="MG12" s="17"/>
      <c r="MH12" s="17"/>
      <c r="MI12" s="17">
        <v>0</v>
      </c>
      <c r="MJ12" s="17"/>
      <c r="MK12" s="17"/>
      <c r="ML12" s="17"/>
      <c r="MM12" s="17">
        <v>0</v>
      </c>
      <c r="MN12" s="17">
        <v>145.80000000000001</v>
      </c>
      <c r="MO12" s="17">
        <v>149.77393000000001</v>
      </c>
      <c r="MP12" s="17">
        <v>149.77393000000001</v>
      </c>
      <c r="MQ12" s="17">
        <v>-3.9739300000000002</v>
      </c>
      <c r="MR12" s="17">
        <v>146.6</v>
      </c>
      <c r="MS12" s="17">
        <v>149.77393000000001</v>
      </c>
      <c r="MT12" s="17">
        <v>149.77393000000001</v>
      </c>
      <c r="MU12" s="17">
        <v>-3.1739299999999999</v>
      </c>
      <c r="MV12" s="17">
        <v>149.5</v>
      </c>
      <c r="MW12" s="17">
        <v>149.77393000000001</v>
      </c>
      <c r="MX12" s="17">
        <v>149.77393000000001</v>
      </c>
      <c r="MY12" s="17">
        <v>-0.27393000000000001</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140.80000000000001</v>
      </c>
      <c r="NU12" s="17">
        <v>145.06666999999999</v>
      </c>
      <c r="NV12" s="17">
        <v>145.06666999999999</v>
      </c>
      <c r="NW12" s="17">
        <v>-4.2666700000000004</v>
      </c>
      <c r="NX12" s="17">
        <v>79.400000000000006</v>
      </c>
      <c r="NY12" s="17">
        <v>72.533330000000007</v>
      </c>
      <c r="NZ12" s="17">
        <v>72.533330000000007</v>
      </c>
      <c r="OA12" s="17">
        <v>6.8666700000000001</v>
      </c>
      <c r="OB12" s="17">
        <v>0</v>
      </c>
      <c r="OC12" s="17"/>
      <c r="OD12" s="17">
        <v>0</v>
      </c>
      <c r="OE12" s="17">
        <v>0</v>
      </c>
      <c r="OF12" s="17">
        <v>3.6</v>
      </c>
      <c r="OG12" s="17">
        <v>50.792999999999999</v>
      </c>
      <c r="OH12" s="17">
        <v>50.792999999999999</v>
      </c>
      <c r="OI12" s="17">
        <v>-47.192999999999998</v>
      </c>
      <c r="OJ12" s="17">
        <v>0</v>
      </c>
      <c r="OK12" s="17"/>
      <c r="OL12" s="17">
        <v>0</v>
      </c>
      <c r="OM12" s="17">
        <v>0</v>
      </c>
      <c r="ON12" s="17">
        <v>8.9</v>
      </c>
      <c r="OO12" s="17">
        <v>11.712</v>
      </c>
      <c r="OP12" s="17">
        <v>11.712</v>
      </c>
      <c r="OQ12" s="17">
        <v>-2.8119999999999998</v>
      </c>
      <c r="OR12" s="17">
        <v>0</v>
      </c>
      <c r="OS12" s="17"/>
      <c r="OT12" s="17">
        <v>0</v>
      </c>
      <c r="OU12" s="17">
        <v>0</v>
      </c>
      <c r="OV12" s="17">
        <v>15.9</v>
      </c>
      <c r="OW12" s="17">
        <v>14.75728</v>
      </c>
      <c r="OX12" s="17">
        <v>14.75728</v>
      </c>
      <c r="OY12" s="17">
        <v>1.14272</v>
      </c>
      <c r="OZ12" s="17">
        <v>9.9</v>
      </c>
      <c r="PA12" s="17">
        <v>9</v>
      </c>
      <c r="PB12" s="17">
        <v>9</v>
      </c>
      <c r="PC12" s="17">
        <v>0.9</v>
      </c>
      <c r="PD12" s="17">
        <v>5.2</v>
      </c>
      <c r="PE12" s="17">
        <v>2.7151700000000001</v>
      </c>
      <c r="PF12" s="17">
        <v>5.67</v>
      </c>
      <c r="PG12" s="17">
        <v>-0.47</v>
      </c>
      <c r="PH12" s="17">
        <v>0.7</v>
      </c>
      <c r="PI12" s="17">
        <v>1.23</v>
      </c>
      <c r="PJ12" s="17">
        <v>1.23</v>
      </c>
      <c r="PK12" s="17">
        <v>-0.53</v>
      </c>
      <c r="PL12" s="17"/>
      <c r="PM12" s="17">
        <v>1.5</v>
      </c>
      <c r="PN12" s="17">
        <v>1.5</v>
      </c>
      <c r="PO12" s="17">
        <v>-1.5</v>
      </c>
      <c r="PP12" s="17">
        <v>4.0999999999999996</v>
      </c>
      <c r="PQ12" s="17">
        <v>4.3</v>
      </c>
      <c r="PR12" s="17">
        <v>4.3</v>
      </c>
      <c r="PS12" s="17">
        <v>-0.2</v>
      </c>
      <c r="PT12" s="17">
        <v>20.6</v>
      </c>
      <c r="PU12" s="17">
        <v>19.417480000000001</v>
      </c>
      <c r="PV12" s="17">
        <v>19.417480000000001</v>
      </c>
      <c r="PW12" s="17">
        <v>1.18252</v>
      </c>
      <c r="PX12" s="17">
        <v>19.2</v>
      </c>
      <c r="PY12" s="17">
        <v>17.475729999999999</v>
      </c>
      <c r="PZ12" s="17">
        <v>17.475729999999999</v>
      </c>
      <c r="QA12" s="17">
        <v>1.72427</v>
      </c>
      <c r="QB12" s="17">
        <v>12.1</v>
      </c>
      <c r="QC12" s="17">
        <v>10.67961</v>
      </c>
      <c r="QD12" s="17">
        <v>10.67961</v>
      </c>
      <c r="QE12" s="17">
        <v>1.42039</v>
      </c>
      <c r="QF12" s="17">
        <v>3.6</v>
      </c>
      <c r="QG12" s="17">
        <v>3.5</v>
      </c>
      <c r="QH12" s="17">
        <v>3.5</v>
      </c>
      <c r="QI12" s="17">
        <v>0.1</v>
      </c>
      <c r="QJ12" s="17">
        <v>18.5</v>
      </c>
      <c r="QK12" s="17">
        <v>17.961169999999999</v>
      </c>
      <c r="QL12" s="17">
        <v>17.961169999999999</v>
      </c>
      <c r="QM12" s="17">
        <v>0.53883000000000003</v>
      </c>
      <c r="QN12" s="17">
        <v>0</v>
      </c>
      <c r="QO12" s="17"/>
      <c r="QP12" s="17">
        <v>0</v>
      </c>
      <c r="QQ12" s="17">
        <v>0</v>
      </c>
      <c r="QR12" s="17">
        <v>0</v>
      </c>
      <c r="QS12" s="17"/>
      <c r="QT12" s="17">
        <v>0</v>
      </c>
      <c r="QU12" s="17">
        <v>0</v>
      </c>
      <c r="QV12" s="17">
        <v>2.1</v>
      </c>
      <c r="QW12" s="17">
        <v>11.833</v>
      </c>
      <c r="QX12" s="17">
        <v>11.833</v>
      </c>
      <c r="QY12" s="17">
        <v>-9.7330000000000005</v>
      </c>
      <c r="QZ12" s="17">
        <v>7.4</v>
      </c>
      <c r="RA12" s="17">
        <v>25.51</v>
      </c>
      <c r="RB12" s="17">
        <v>25.51</v>
      </c>
      <c r="RC12" s="17">
        <v>-18.11</v>
      </c>
      <c r="RD12" s="17">
        <v>4.5</v>
      </c>
      <c r="RE12" s="17">
        <v>4.2</v>
      </c>
      <c r="RF12" s="17">
        <v>4.2</v>
      </c>
      <c r="RG12" s="17">
        <v>0.3</v>
      </c>
      <c r="RH12" s="17">
        <v>1</v>
      </c>
      <c r="RI12" s="17">
        <v>1.2</v>
      </c>
      <c r="RJ12" s="17">
        <v>1.2</v>
      </c>
      <c r="RK12" s="17">
        <v>-0.2</v>
      </c>
      <c r="RL12" s="17">
        <v>2.2000000000000002</v>
      </c>
      <c r="RM12" s="17">
        <v>2.4</v>
      </c>
      <c r="RN12" s="17">
        <v>2.4</v>
      </c>
      <c r="RO12" s="17">
        <v>-0.2</v>
      </c>
      <c r="RP12" s="17">
        <v>3</v>
      </c>
      <c r="RQ12" s="17">
        <v>2.8</v>
      </c>
      <c r="RR12" s="17">
        <v>2.8</v>
      </c>
      <c r="RS12" s="17">
        <v>0.2</v>
      </c>
      <c r="RT12" s="17">
        <v>0</v>
      </c>
      <c r="RU12" s="17"/>
      <c r="RV12" s="17">
        <v>0</v>
      </c>
      <c r="RW12" s="17">
        <v>0</v>
      </c>
      <c r="RX12" s="17">
        <v>3.2</v>
      </c>
      <c r="RY12" s="17">
        <v>3.24</v>
      </c>
      <c r="RZ12" s="17">
        <v>3.24</v>
      </c>
      <c r="SA12" s="17">
        <v>-0.04</v>
      </c>
      <c r="SB12" s="17">
        <v>8.6999999999999993</v>
      </c>
      <c r="SC12" s="17">
        <v>6.8276500000000002</v>
      </c>
      <c r="SD12" s="17">
        <v>10.88297</v>
      </c>
      <c r="SE12" s="17">
        <v>-2.1829700000000001</v>
      </c>
      <c r="SF12" s="17">
        <v>1.8</v>
      </c>
      <c r="SG12" s="17">
        <v>1.9</v>
      </c>
      <c r="SH12" s="17">
        <v>1.9</v>
      </c>
      <c r="SI12" s="17">
        <v>-0.1</v>
      </c>
      <c r="SJ12" s="17"/>
      <c r="SK12" s="17"/>
      <c r="SL12" s="17">
        <v>0.7</v>
      </c>
      <c r="SM12" s="17">
        <v>-0.7</v>
      </c>
      <c r="SN12" s="17">
        <v>10.1</v>
      </c>
      <c r="SO12" s="17">
        <v>10.67961</v>
      </c>
      <c r="SP12" s="17">
        <v>10.67961</v>
      </c>
      <c r="SQ12" s="17">
        <v>-0.57960999999999996</v>
      </c>
      <c r="SR12" s="17">
        <v>4.8</v>
      </c>
      <c r="SS12" s="17">
        <v>5.4</v>
      </c>
      <c r="ST12" s="17">
        <v>5.4</v>
      </c>
      <c r="SU12" s="17">
        <v>-0.6</v>
      </c>
      <c r="SV12" s="17">
        <v>7</v>
      </c>
      <c r="SW12" s="17">
        <v>7</v>
      </c>
      <c r="SX12" s="17">
        <v>7</v>
      </c>
      <c r="SY12" s="17">
        <v>0</v>
      </c>
      <c r="SZ12" s="17">
        <v>9.9</v>
      </c>
      <c r="TA12" s="17">
        <v>10.67961</v>
      </c>
      <c r="TB12" s="17">
        <v>10.67961</v>
      </c>
      <c r="TC12" s="17">
        <v>-0.77961000000000003</v>
      </c>
      <c r="TD12" s="17">
        <v>19.600000000000001</v>
      </c>
      <c r="TE12" s="17">
        <v>19.5</v>
      </c>
      <c r="TF12" s="17">
        <v>18.932040000000001</v>
      </c>
      <c r="TG12" s="17">
        <v>0.66796</v>
      </c>
      <c r="TH12" s="17">
        <v>14.6</v>
      </c>
      <c r="TI12" s="17">
        <v>12.087999999999999</v>
      </c>
      <c r="TJ12" s="17">
        <v>12.087999999999999</v>
      </c>
      <c r="TK12" s="17">
        <v>2.512</v>
      </c>
      <c r="TL12" s="17">
        <v>22.5</v>
      </c>
      <c r="TM12" s="17">
        <v>21.672999999999998</v>
      </c>
      <c r="TN12" s="17">
        <v>21.672999999999998</v>
      </c>
      <c r="TO12" s="17">
        <v>0.82699999999999996</v>
      </c>
      <c r="TP12" s="17">
        <v>0</v>
      </c>
      <c r="TQ12" s="17"/>
      <c r="TR12" s="17">
        <v>0</v>
      </c>
      <c r="TS12" s="17">
        <v>0</v>
      </c>
      <c r="TT12" s="17">
        <v>4.9000000000000004</v>
      </c>
      <c r="TU12" s="17">
        <v>22.882999999999999</v>
      </c>
      <c r="TV12" s="17">
        <v>22.882999999999999</v>
      </c>
      <c r="TW12" s="17">
        <v>-17.983000000000001</v>
      </c>
      <c r="TX12" s="17">
        <v>4.8</v>
      </c>
      <c r="TY12" s="17">
        <v>40.503999999999998</v>
      </c>
      <c r="TZ12" s="17">
        <v>40.503999999999998</v>
      </c>
      <c r="UA12" s="17">
        <v>-35.704000000000001</v>
      </c>
      <c r="UB12" s="17">
        <v>1.6</v>
      </c>
      <c r="UC12" s="17">
        <v>1.1499999999999999</v>
      </c>
      <c r="UD12" s="17">
        <v>1.1499999999999999</v>
      </c>
      <c r="UE12" s="17">
        <v>0.45</v>
      </c>
      <c r="UF12" s="17">
        <v>0.6</v>
      </c>
      <c r="UG12" s="17">
        <v>0.89200000000000002</v>
      </c>
      <c r="UH12" s="17">
        <v>0.89200000000000002</v>
      </c>
      <c r="UI12" s="17">
        <v>-0.29199999999999998</v>
      </c>
      <c r="UJ12" s="17">
        <v>10.7</v>
      </c>
      <c r="UK12" s="17">
        <v>10</v>
      </c>
      <c r="UL12" s="17">
        <v>10</v>
      </c>
      <c r="UM12" s="17">
        <v>0.7</v>
      </c>
      <c r="UN12" s="17">
        <v>3</v>
      </c>
      <c r="UO12" s="17">
        <v>3</v>
      </c>
      <c r="UP12" s="17">
        <v>3</v>
      </c>
      <c r="UQ12" s="17">
        <v>0</v>
      </c>
      <c r="UR12" s="17">
        <v>8.4</v>
      </c>
      <c r="US12" s="17">
        <v>7.8</v>
      </c>
      <c r="UT12" s="17">
        <v>7.8</v>
      </c>
      <c r="UU12" s="17">
        <v>0.6</v>
      </c>
      <c r="UV12" s="17">
        <v>8.5</v>
      </c>
      <c r="UW12" s="17">
        <v>7.8</v>
      </c>
      <c r="UX12" s="17">
        <v>7.8</v>
      </c>
      <c r="UY12" s="17">
        <v>0.7</v>
      </c>
      <c r="UZ12" s="17">
        <v>9.1999999999999993</v>
      </c>
      <c r="VA12" s="17">
        <v>8.5</v>
      </c>
      <c r="VB12" s="17">
        <v>8.5</v>
      </c>
      <c r="VC12" s="17">
        <v>0.7</v>
      </c>
      <c r="VD12" s="17">
        <v>9.4</v>
      </c>
      <c r="VE12" s="17">
        <v>8.5</v>
      </c>
      <c r="VF12" s="17">
        <v>8.5</v>
      </c>
      <c r="VG12" s="17">
        <v>0.9</v>
      </c>
      <c r="VH12" s="17">
        <v>8.1</v>
      </c>
      <c r="VI12" s="17">
        <v>7.13</v>
      </c>
      <c r="VJ12" s="17">
        <v>7.13</v>
      </c>
      <c r="VK12" s="17">
        <v>0.97</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1.2</v>
      </c>
      <c r="WC12" s="17">
        <v>8.3249999999999993</v>
      </c>
      <c r="WD12" s="17">
        <v>8.3249999999999993</v>
      </c>
      <c r="WE12" s="17">
        <v>-7.125</v>
      </c>
      <c r="WF12" s="17">
        <v>8.5</v>
      </c>
      <c r="WG12" s="17">
        <v>7.9329999999999998</v>
      </c>
      <c r="WH12" s="17">
        <v>7.9329999999999998</v>
      </c>
      <c r="WI12" s="17">
        <v>0.56699999999999995</v>
      </c>
      <c r="WJ12" s="17">
        <v>0</v>
      </c>
      <c r="WK12" s="17"/>
      <c r="WL12" s="17">
        <v>0</v>
      </c>
      <c r="WM12" s="17">
        <v>0</v>
      </c>
      <c r="WN12" s="17">
        <v>0</v>
      </c>
      <c r="WO12" s="17"/>
      <c r="WP12" s="17">
        <v>0</v>
      </c>
      <c r="WQ12" s="17">
        <v>0</v>
      </c>
      <c r="WR12" s="17">
        <v>9.8000000000000007</v>
      </c>
      <c r="WS12" s="17">
        <v>9.9</v>
      </c>
      <c r="WT12" s="17">
        <v>9.9</v>
      </c>
      <c r="WU12" s="17">
        <v>-0.1</v>
      </c>
      <c r="WV12" s="17">
        <v>19.600000000000001</v>
      </c>
      <c r="WW12" s="17">
        <v>19.5</v>
      </c>
      <c r="WX12" s="17">
        <v>18.932040000000001</v>
      </c>
      <c r="WY12" s="17">
        <v>0.66796</v>
      </c>
      <c r="WZ12" s="17">
        <v>9.4</v>
      </c>
      <c r="XA12" s="17">
        <v>10.7</v>
      </c>
      <c r="XB12" s="17">
        <v>10.7</v>
      </c>
      <c r="XC12" s="17">
        <v>-1.3</v>
      </c>
      <c r="XD12" s="17">
        <v>28.1</v>
      </c>
      <c r="XE12" s="17">
        <v>42</v>
      </c>
      <c r="XF12" s="17">
        <v>42</v>
      </c>
      <c r="XG12" s="17">
        <v>-13.9</v>
      </c>
      <c r="XH12" s="17">
        <v>15.6</v>
      </c>
      <c r="XI12" s="17">
        <v>15</v>
      </c>
      <c r="XJ12" s="17">
        <v>15</v>
      </c>
      <c r="XK12" s="17">
        <v>0.6</v>
      </c>
      <c r="XL12" s="17"/>
      <c r="XM12" s="17"/>
      <c r="XN12" s="17"/>
      <c r="XO12" s="17">
        <v>0</v>
      </c>
      <c r="XP12" s="17"/>
      <c r="XQ12" s="17"/>
      <c r="XR12" s="17"/>
      <c r="XS12" s="17">
        <v>0</v>
      </c>
      <c r="XT12" s="17">
        <v>15.9</v>
      </c>
      <c r="XU12" s="17">
        <v>16.5</v>
      </c>
      <c r="XV12" s="17">
        <v>14</v>
      </c>
      <c r="XW12" s="17">
        <v>1.9</v>
      </c>
      <c r="XX12" s="17"/>
      <c r="XY12" s="17"/>
      <c r="XZ12" s="17"/>
      <c r="YA12" s="17">
        <v>0</v>
      </c>
      <c r="YB12" s="17">
        <v>6.8</v>
      </c>
      <c r="YC12" s="17">
        <v>7.15</v>
      </c>
      <c r="YD12" s="17">
        <v>7.15</v>
      </c>
      <c r="YE12" s="17">
        <v>-0.35</v>
      </c>
    </row>
    <row r="13" spans="1:655" ht="24" customHeight="1" x14ac:dyDescent="0.3">
      <c r="A13" s="1"/>
      <c r="B13" s="16" t="s">
        <v>63</v>
      </c>
      <c r="C13" s="16" t="s">
        <v>764</v>
      </c>
      <c r="D13" s="17">
        <v>142.69999999999999</v>
      </c>
      <c r="E13" s="17">
        <v>146</v>
      </c>
      <c r="F13" s="17">
        <v>135.30314000000001</v>
      </c>
      <c r="G13" s="17">
        <v>7.3968600000000002</v>
      </c>
      <c r="H13" s="17">
        <v>648</v>
      </c>
      <c r="I13" s="17">
        <v>643.65809000000002</v>
      </c>
      <c r="J13" s="17">
        <v>643.65809000000002</v>
      </c>
      <c r="K13" s="17">
        <v>4.3419100000000004</v>
      </c>
      <c r="L13" s="17">
        <v>214.8</v>
      </c>
      <c r="M13" s="17">
        <v>209.39341999999999</v>
      </c>
      <c r="N13" s="17">
        <v>209.39341999999999</v>
      </c>
      <c r="O13" s="17">
        <v>5.4065799999999999</v>
      </c>
      <c r="P13" s="17"/>
      <c r="Q13" s="17"/>
      <c r="R13" s="17"/>
      <c r="S13" s="17">
        <v>0</v>
      </c>
      <c r="T13" s="17"/>
      <c r="U13" s="17"/>
      <c r="V13" s="17"/>
      <c r="W13" s="17">
        <v>0</v>
      </c>
      <c r="X13" s="17">
        <v>90.1</v>
      </c>
      <c r="Y13" s="17">
        <v>22.476050000000001</v>
      </c>
      <c r="Z13" s="17">
        <v>76.798109999999994</v>
      </c>
      <c r="AA13" s="17">
        <v>13.30189</v>
      </c>
      <c r="AB13" s="17">
        <v>108.9</v>
      </c>
      <c r="AC13" s="17">
        <v>100</v>
      </c>
      <c r="AD13" s="17">
        <v>100.00002000000001</v>
      </c>
      <c r="AE13" s="17">
        <v>8.8999799999999993</v>
      </c>
      <c r="AF13" s="17"/>
      <c r="AG13" s="17"/>
      <c r="AH13" s="17"/>
      <c r="AI13" s="17">
        <v>0</v>
      </c>
      <c r="AJ13" s="17"/>
      <c r="AK13" s="17"/>
      <c r="AL13" s="17"/>
      <c r="AM13" s="17">
        <v>0</v>
      </c>
      <c r="AN13" s="17">
        <v>119.2</v>
      </c>
      <c r="AO13" s="17">
        <v>168.07990000000001</v>
      </c>
      <c r="AP13" s="17">
        <v>50</v>
      </c>
      <c r="AQ13" s="17">
        <v>69.2</v>
      </c>
      <c r="AR13" s="17">
        <v>118.8</v>
      </c>
      <c r="AS13" s="17">
        <v>168.07990000000001</v>
      </c>
      <c r="AT13" s="17">
        <v>204.72800000000001</v>
      </c>
      <c r="AU13" s="17">
        <v>-85.927999999999997</v>
      </c>
      <c r="AV13" s="17">
        <v>118.5</v>
      </c>
      <c r="AW13" s="17">
        <v>168.07990000000001</v>
      </c>
      <c r="AX13" s="17">
        <v>204.72800000000001</v>
      </c>
      <c r="AY13" s="17">
        <v>-86.227999999999994</v>
      </c>
      <c r="AZ13" s="17">
        <v>227.1</v>
      </c>
      <c r="BA13" s="17">
        <v>252.11985000000001</v>
      </c>
      <c r="BB13" s="17">
        <v>204.72800000000001</v>
      </c>
      <c r="BC13" s="17">
        <v>22.372</v>
      </c>
      <c r="BD13" s="17"/>
      <c r="BE13" s="17"/>
      <c r="BF13" s="17"/>
      <c r="BG13" s="17">
        <v>0</v>
      </c>
      <c r="BH13" s="17"/>
      <c r="BI13" s="17"/>
      <c r="BJ13" s="17"/>
      <c r="BK13" s="17">
        <v>0</v>
      </c>
      <c r="BL13" s="17">
        <v>498.9</v>
      </c>
      <c r="BM13" s="17">
        <v>509.28181000000001</v>
      </c>
      <c r="BN13" s="17">
        <v>446.06912999999997</v>
      </c>
      <c r="BO13" s="17">
        <v>52.830869999999997</v>
      </c>
      <c r="BP13" s="17">
        <v>4.7</v>
      </c>
      <c r="BQ13" s="17">
        <v>4.4318400000000002</v>
      </c>
      <c r="BR13" s="17">
        <v>4.4318400000000002</v>
      </c>
      <c r="BS13" s="17">
        <v>0.26816000000000001</v>
      </c>
      <c r="BT13" s="17"/>
      <c r="BU13" s="17"/>
      <c r="BV13" s="17"/>
      <c r="BW13" s="17">
        <v>0</v>
      </c>
      <c r="BX13" s="17"/>
      <c r="BY13" s="17"/>
      <c r="BZ13" s="17"/>
      <c r="CA13" s="17">
        <v>0</v>
      </c>
      <c r="CB13" s="17"/>
      <c r="CC13" s="17"/>
      <c r="CD13" s="17"/>
      <c r="CE13" s="17">
        <v>0</v>
      </c>
      <c r="CF13" s="17"/>
      <c r="CG13" s="17"/>
      <c r="CH13" s="17"/>
      <c r="CI13" s="17">
        <v>0</v>
      </c>
      <c r="CJ13" s="17">
        <v>164</v>
      </c>
      <c r="CK13" s="17">
        <v>160.41586000000001</v>
      </c>
      <c r="CL13" s="17">
        <v>160.41586000000001</v>
      </c>
      <c r="CM13" s="17">
        <v>3.5841400000000001</v>
      </c>
      <c r="CN13" s="17">
        <v>7.5</v>
      </c>
      <c r="CO13" s="17">
        <v>6.6114800000000002</v>
      </c>
      <c r="CP13" s="17">
        <v>5.1333399999999996</v>
      </c>
      <c r="CQ13" s="17">
        <v>2.36666</v>
      </c>
      <c r="CR13" s="17">
        <v>5.5</v>
      </c>
      <c r="CS13" s="17">
        <v>3.62913</v>
      </c>
      <c r="CT13" s="17">
        <v>2.8177599999999998</v>
      </c>
      <c r="CU13" s="17">
        <v>2.6822400000000002</v>
      </c>
      <c r="CV13" s="17"/>
      <c r="CW13" s="17"/>
      <c r="CX13" s="17"/>
      <c r="CY13" s="17">
        <v>0</v>
      </c>
      <c r="CZ13" s="17">
        <v>6.8</v>
      </c>
      <c r="DA13" s="17">
        <v>6.8787000000000003</v>
      </c>
      <c r="DB13" s="17">
        <v>6.8787000000000003</v>
      </c>
      <c r="DC13" s="17">
        <v>-7.8700000000000006E-2</v>
      </c>
      <c r="DD13" s="17">
        <v>10.6</v>
      </c>
      <c r="DE13" s="17">
        <v>14.919420000000001</v>
      </c>
      <c r="DF13" s="17">
        <v>14.919420000000001</v>
      </c>
      <c r="DG13" s="17">
        <v>-4.31942</v>
      </c>
      <c r="DH13" s="17">
        <v>71.099999999999994</v>
      </c>
      <c r="DI13" s="17">
        <v>70.577010000000001</v>
      </c>
      <c r="DJ13" s="17">
        <v>103.18120999999999</v>
      </c>
      <c r="DK13" s="17">
        <v>-32.081209999999999</v>
      </c>
      <c r="DL13" s="17"/>
      <c r="DM13" s="17"/>
      <c r="DN13" s="17"/>
      <c r="DO13" s="17">
        <v>0</v>
      </c>
      <c r="DP13" s="17"/>
      <c r="DQ13" s="17"/>
      <c r="DR13" s="17"/>
      <c r="DS13" s="17">
        <v>0</v>
      </c>
      <c r="DT13" s="17">
        <v>0</v>
      </c>
      <c r="DU13" s="17"/>
      <c r="DV13" s="17"/>
      <c r="DW13" s="17">
        <v>0</v>
      </c>
      <c r="DX13" s="17"/>
      <c r="DY13" s="17"/>
      <c r="DZ13" s="17"/>
      <c r="EA13" s="17">
        <v>0</v>
      </c>
      <c r="EB13" s="17">
        <v>62.6</v>
      </c>
      <c r="EC13" s="17">
        <v>78.099879999999999</v>
      </c>
      <c r="ED13" s="17">
        <v>71.378510000000006</v>
      </c>
      <c r="EE13" s="17">
        <v>-8.7785100000000007</v>
      </c>
      <c r="EF13" s="17">
        <v>52.4</v>
      </c>
      <c r="EG13" s="17">
        <v>51.5105</v>
      </c>
      <c r="EH13" s="17">
        <v>0</v>
      </c>
      <c r="EI13" s="17">
        <v>52.4</v>
      </c>
      <c r="EJ13" s="17"/>
      <c r="EK13" s="17"/>
      <c r="EL13" s="17"/>
      <c r="EM13" s="17">
        <v>0</v>
      </c>
      <c r="EN13" s="17"/>
      <c r="EO13" s="17"/>
      <c r="EP13" s="17"/>
      <c r="EQ13" s="17">
        <v>0</v>
      </c>
      <c r="ER13" s="17"/>
      <c r="ES13" s="17"/>
      <c r="ET13" s="17"/>
      <c r="EU13" s="17">
        <v>0</v>
      </c>
      <c r="EV13" s="17">
        <v>6.5</v>
      </c>
      <c r="EW13" s="17">
        <v>6.39</v>
      </c>
      <c r="EX13" s="17">
        <v>6.39</v>
      </c>
      <c r="EY13" s="17">
        <v>0.11</v>
      </c>
      <c r="EZ13" s="17">
        <v>147.1</v>
      </c>
      <c r="FA13" s="17">
        <v>151.66328999999999</v>
      </c>
      <c r="FB13" s="17">
        <v>170.08679000000001</v>
      </c>
      <c r="FC13" s="17">
        <v>-22.986789999999999</v>
      </c>
      <c r="FD13" s="17">
        <v>49.8</v>
      </c>
      <c r="FE13" s="17">
        <v>48.97287</v>
      </c>
      <c r="FF13" s="17">
        <v>48.97287</v>
      </c>
      <c r="FG13" s="17">
        <v>0.82713000000000003</v>
      </c>
      <c r="FH13" s="17">
        <v>0</v>
      </c>
      <c r="FI13" s="17">
        <v>0</v>
      </c>
      <c r="FJ13" s="17">
        <v>0</v>
      </c>
      <c r="FK13" s="17">
        <v>0</v>
      </c>
      <c r="FL13" s="17">
        <v>27.6</v>
      </c>
      <c r="FM13" s="17">
        <v>24.499369999999999</v>
      </c>
      <c r="FN13" s="17">
        <v>24.499369999999999</v>
      </c>
      <c r="FO13" s="17">
        <v>3.1006300000000002</v>
      </c>
      <c r="FP13" s="17">
        <v>18.8</v>
      </c>
      <c r="FQ13" s="17">
        <v>19.192229999999999</v>
      </c>
      <c r="FR13" s="17">
        <v>19.192229999999999</v>
      </c>
      <c r="FS13" s="17">
        <v>-0.39223000000000002</v>
      </c>
      <c r="FT13" s="17">
        <v>19.8</v>
      </c>
      <c r="FU13" s="17">
        <v>19.32039</v>
      </c>
      <c r="FV13" s="17">
        <v>19.32039</v>
      </c>
      <c r="FW13" s="17">
        <v>0.47960999999999998</v>
      </c>
      <c r="FX13" s="17">
        <v>89.3</v>
      </c>
      <c r="FY13" s="17">
        <v>87.193730000000002</v>
      </c>
      <c r="FZ13" s="17">
        <v>87.193730000000002</v>
      </c>
      <c r="GA13" s="17">
        <v>2.1062699999999999</v>
      </c>
      <c r="GB13" s="17">
        <v>0</v>
      </c>
      <c r="GC13" s="17">
        <v>0</v>
      </c>
      <c r="GD13" s="17">
        <v>0</v>
      </c>
      <c r="GE13" s="17">
        <v>0</v>
      </c>
      <c r="GF13" s="17">
        <v>0</v>
      </c>
      <c r="GG13" s="17">
        <v>0</v>
      </c>
      <c r="GH13" s="17">
        <v>0</v>
      </c>
      <c r="GI13" s="17">
        <v>0</v>
      </c>
      <c r="GJ13" s="17">
        <v>0</v>
      </c>
      <c r="GK13" s="17"/>
      <c r="GL13" s="17"/>
      <c r="GM13" s="17">
        <v>0</v>
      </c>
      <c r="GN13" s="17">
        <v>64.5</v>
      </c>
      <c r="GO13" s="17">
        <v>52.065719999999999</v>
      </c>
      <c r="GP13" s="17">
        <v>64.101910000000004</v>
      </c>
      <c r="GQ13" s="17">
        <v>0.39809</v>
      </c>
      <c r="GR13" s="17">
        <v>8</v>
      </c>
      <c r="GS13" s="17">
        <v>8.2552000000000003</v>
      </c>
      <c r="GT13" s="17">
        <v>5.1650400000000003</v>
      </c>
      <c r="GU13" s="17">
        <v>2.8349600000000001</v>
      </c>
      <c r="GV13" s="17">
        <v>1.8</v>
      </c>
      <c r="GW13" s="17">
        <v>3.0515099999999999</v>
      </c>
      <c r="GX13" s="17">
        <v>5.4186100000000001</v>
      </c>
      <c r="GY13" s="17">
        <v>-3.6186099999999999</v>
      </c>
      <c r="GZ13" s="17">
        <v>19.899999999999999</v>
      </c>
      <c r="HA13" s="17">
        <v>20.065020000000001</v>
      </c>
      <c r="HB13" s="17">
        <v>34.477910000000001</v>
      </c>
      <c r="HC13" s="17">
        <v>-14.577909999999999</v>
      </c>
      <c r="HD13" s="17">
        <v>43.9</v>
      </c>
      <c r="HE13" s="17">
        <v>44.060189999999999</v>
      </c>
      <c r="HF13" s="17">
        <v>44.060189999999999</v>
      </c>
      <c r="HG13" s="17">
        <v>-0.16019</v>
      </c>
      <c r="HH13" s="17">
        <v>3.8</v>
      </c>
      <c r="HI13" s="17"/>
      <c r="HJ13" s="17">
        <v>1.5019400000000001</v>
      </c>
      <c r="HK13" s="17">
        <v>2.29806</v>
      </c>
      <c r="HL13" s="17">
        <v>17</v>
      </c>
      <c r="HM13" s="17">
        <v>15.014329999999999</v>
      </c>
      <c r="HN13" s="17">
        <v>25.251909999999999</v>
      </c>
      <c r="HO13" s="17">
        <v>-8.2519100000000005</v>
      </c>
      <c r="HP13" s="17">
        <v>62.2</v>
      </c>
      <c r="HQ13" s="17">
        <v>56</v>
      </c>
      <c r="HR13" s="17">
        <v>27.184059999999999</v>
      </c>
      <c r="HS13" s="17">
        <v>35.015940000000001</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33.200000000000003</v>
      </c>
      <c r="JE13" s="17">
        <v>30.989149999999999</v>
      </c>
      <c r="JF13" s="17">
        <v>45.634</v>
      </c>
      <c r="JG13" s="17">
        <v>-12.433999999999999</v>
      </c>
      <c r="JH13" s="17">
        <v>176.6</v>
      </c>
      <c r="JI13" s="17">
        <v>178.52956</v>
      </c>
      <c r="JJ13" s="17">
        <v>178.52956</v>
      </c>
      <c r="JK13" s="17">
        <v>-1.9295599999999999</v>
      </c>
      <c r="JL13" s="17">
        <v>174.6</v>
      </c>
      <c r="JM13" s="17">
        <v>178.52956</v>
      </c>
      <c r="JN13" s="17">
        <v>178.52956</v>
      </c>
      <c r="JO13" s="17">
        <v>-3.9295599999999999</v>
      </c>
      <c r="JP13" s="17">
        <v>200</v>
      </c>
      <c r="JQ13" s="17">
        <v>178.52956</v>
      </c>
      <c r="JR13" s="17">
        <v>178.52956</v>
      </c>
      <c r="JS13" s="17">
        <v>21.47044</v>
      </c>
      <c r="JT13" s="17">
        <v>275.39999999999998</v>
      </c>
      <c r="JU13" s="17">
        <v>267.79433</v>
      </c>
      <c r="JV13" s="17">
        <v>267.79433</v>
      </c>
      <c r="JW13" s="17">
        <v>7.6056699999999999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33.299999999999997</v>
      </c>
      <c r="LA13" s="17"/>
      <c r="LB13" s="17">
        <v>31.68235</v>
      </c>
      <c r="LC13" s="17">
        <v>1.61765</v>
      </c>
      <c r="LD13" s="17">
        <v>4</v>
      </c>
      <c r="LE13" s="17">
        <v>3.7524000000000002</v>
      </c>
      <c r="LF13" s="17">
        <v>3.7524000000000002</v>
      </c>
      <c r="LG13" s="17">
        <v>0.24759999999999999</v>
      </c>
      <c r="LH13" s="17">
        <v>59.6</v>
      </c>
      <c r="LI13" s="17">
        <v>68.780950000000004</v>
      </c>
      <c r="LJ13" s="17">
        <v>67.326149999999998</v>
      </c>
      <c r="LK13" s="17">
        <v>-7.7261499999999996</v>
      </c>
      <c r="LL13" s="17">
        <v>106.2</v>
      </c>
      <c r="LM13" s="17">
        <v>102.83291</v>
      </c>
      <c r="LN13" s="17">
        <v>97.463080000000005</v>
      </c>
      <c r="LO13" s="17">
        <v>8.7369199999999996</v>
      </c>
      <c r="LP13" s="17">
        <v>64.099999999999994</v>
      </c>
      <c r="LQ13" s="17">
        <v>67.133979999999994</v>
      </c>
      <c r="LR13" s="17">
        <v>67.133979999999994</v>
      </c>
      <c r="LS13" s="17">
        <v>-3.0339800000000001</v>
      </c>
      <c r="LT13" s="17">
        <v>66.900000000000006</v>
      </c>
      <c r="LU13" s="17">
        <v>71.730580000000003</v>
      </c>
      <c r="LV13" s="17">
        <v>65.984020000000001</v>
      </c>
      <c r="LW13" s="17">
        <v>0.91598000000000002</v>
      </c>
      <c r="LX13" s="17">
        <v>30.1</v>
      </c>
      <c r="LY13" s="17">
        <v>29.685230000000001</v>
      </c>
      <c r="LZ13" s="17">
        <v>27.30706</v>
      </c>
      <c r="MA13" s="17">
        <v>2.7929400000000002</v>
      </c>
      <c r="MB13" s="17"/>
      <c r="MC13" s="17"/>
      <c r="MD13" s="17"/>
      <c r="ME13" s="17">
        <v>0</v>
      </c>
      <c r="MF13" s="17"/>
      <c r="MG13" s="17"/>
      <c r="MH13" s="17"/>
      <c r="MI13" s="17">
        <v>0</v>
      </c>
      <c r="MJ13" s="17"/>
      <c r="MK13" s="17"/>
      <c r="ML13" s="17"/>
      <c r="MM13" s="17">
        <v>0</v>
      </c>
      <c r="MN13" s="17">
        <v>145.80000000000001</v>
      </c>
      <c r="MO13" s="17">
        <v>149.77393000000001</v>
      </c>
      <c r="MP13" s="17">
        <v>149.77393000000001</v>
      </c>
      <c r="MQ13" s="17">
        <v>-3.9739300000000002</v>
      </c>
      <c r="MR13" s="17">
        <v>146.80000000000001</v>
      </c>
      <c r="MS13" s="17">
        <v>149.77393000000001</v>
      </c>
      <c r="MT13" s="17">
        <v>149.77393000000001</v>
      </c>
      <c r="MU13" s="17">
        <v>-2.9739300000000002</v>
      </c>
      <c r="MV13" s="17">
        <v>149.19999999999999</v>
      </c>
      <c r="MW13" s="17">
        <v>149.77393000000001</v>
      </c>
      <c r="MX13" s="17">
        <v>149.77393000000001</v>
      </c>
      <c r="MY13" s="17">
        <v>-0.57393000000000005</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140.80000000000001</v>
      </c>
      <c r="NU13" s="17">
        <v>145.06666999999999</v>
      </c>
      <c r="NV13" s="17">
        <v>145.06666999999999</v>
      </c>
      <c r="NW13" s="17">
        <v>-4.2666700000000004</v>
      </c>
      <c r="NX13" s="17">
        <v>79.5</v>
      </c>
      <c r="NY13" s="17">
        <v>72.533330000000007</v>
      </c>
      <c r="NZ13" s="17">
        <v>72.533330000000007</v>
      </c>
      <c r="OA13" s="17">
        <v>6.9666699999999997</v>
      </c>
      <c r="OB13" s="17">
        <v>0</v>
      </c>
      <c r="OC13" s="17"/>
      <c r="OD13" s="17">
        <v>0</v>
      </c>
      <c r="OE13" s="17">
        <v>0</v>
      </c>
      <c r="OF13" s="17">
        <v>3.9</v>
      </c>
      <c r="OG13" s="17">
        <v>14</v>
      </c>
      <c r="OH13" s="17">
        <v>48.301000000000002</v>
      </c>
      <c r="OI13" s="17">
        <v>-44.401000000000003</v>
      </c>
      <c r="OJ13" s="17">
        <v>0</v>
      </c>
      <c r="OK13" s="17"/>
      <c r="OL13" s="17">
        <v>0</v>
      </c>
      <c r="OM13" s="17">
        <v>0</v>
      </c>
      <c r="ON13" s="17">
        <v>6.6</v>
      </c>
      <c r="OO13" s="17">
        <v>9.4</v>
      </c>
      <c r="OP13" s="17">
        <v>11.801</v>
      </c>
      <c r="OQ13" s="17">
        <v>-5.2009999999999996</v>
      </c>
      <c r="OR13" s="17">
        <v>0</v>
      </c>
      <c r="OS13" s="17"/>
      <c r="OT13" s="17">
        <v>0</v>
      </c>
      <c r="OU13" s="17">
        <v>0</v>
      </c>
      <c r="OV13" s="17">
        <v>15.8</v>
      </c>
      <c r="OW13" s="17">
        <v>14.75728</v>
      </c>
      <c r="OX13" s="17">
        <v>14.75728</v>
      </c>
      <c r="OY13" s="17">
        <v>1.0427200000000001</v>
      </c>
      <c r="OZ13" s="17">
        <v>9.9</v>
      </c>
      <c r="PA13" s="17">
        <v>9</v>
      </c>
      <c r="PB13" s="17">
        <v>9</v>
      </c>
      <c r="PC13" s="17">
        <v>0.9</v>
      </c>
      <c r="PD13" s="17">
        <v>5.6</v>
      </c>
      <c r="PE13" s="17">
        <v>2.1356700000000002</v>
      </c>
      <c r="PF13" s="17">
        <v>5.67</v>
      </c>
      <c r="PG13" s="17">
        <v>-7.0000000000000007E-2</v>
      </c>
      <c r="PH13" s="17">
        <v>0.7</v>
      </c>
      <c r="PI13" s="17">
        <v>1.23</v>
      </c>
      <c r="PJ13" s="17">
        <v>1.23</v>
      </c>
      <c r="PK13" s="17">
        <v>-0.53</v>
      </c>
      <c r="PL13" s="17"/>
      <c r="PM13" s="17">
        <v>1.5</v>
      </c>
      <c r="PN13" s="17">
        <v>1.5</v>
      </c>
      <c r="PO13" s="17">
        <v>-1.5</v>
      </c>
      <c r="PP13" s="17">
        <v>4.3</v>
      </c>
      <c r="PQ13" s="17">
        <v>4.3</v>
      </c>
      <c r="PR13" s="17">
        <v>4.3</v>
      </c>
      <c r="PS13" s="17">
        <v>0</v>
      </c>
      <c r="PT13" s="17">
        <v>20.5</v>
      </c>
      <c r="PU13" s="17">
        <v>19.417480000000001</v>
      </c>
      <c r="PV13" s="17">
        <v>19.417480000000001</v>
      </c>
      <c r="PW13" s="17">
        <v>1.0825199999999999</v>
      </c>
      <c r="PX13" s="17">
        <v>19.3</v>
      </c>
      <c r="PY13" s="17">
        <v>17.475729999999999</v>
      </c>
      <c r="PZ13" s="17">
        <v>17.475729999999999</v>
      </c>
      <c r="QA13" s="17">
        <v>1.8242700000000001</v>
      </c>
      <c r="QB13" s="17">
        <v>12.1</v>
      </c>
      <c r="QC13" s="17">
        <v>10.67961</v>
      </c>
      <c r="QD13" s="17">
        <v>10.67961</v>
      </c>
      <c r="QE13" s="17">
        <v>1.42039</v>
      </c>
      <c r="QF13" s="17">
        <v>3.6</v>
      </c>
      <c r="QG13" s="17">
        <v>3.5</v>
      </c>
      <c r="QH13" s="17">
        <v>3.5</v>
      </c>
      <c r="QI13" s="17">
        <v>0.1</v>
      </c>
      <c r="QJ13" s="17">
        <v>18.5</v>
      </c>
      <c r="QK13" s="17">
        <v>17.961169999999999</v>
      </c>
      <c r="QL13" s="17">
        <v>17.961169999999999</v>
      </c>
      <c r="QM13" s="17">
        <v>0.53883000000000003</v>
      </c>
      <c r="QN13" s="17">
        <v>0</v>
      </c>
      <c r="QO13" s="17"/>
      <c r="QP13" s="17">
        <v>0</v>
      </c>
      <c r="QQ13" s="17">
        <v>0</v>
      </c>
      <c r="QR13" s="17">
        <v>0</v>
      </c>
      <c r="QS13" s="17"/>
      <c r="QT13" s="17">
        <v>0</v>
      </c>
      <c r="QU13" s="17">
        <v>0</v>
      </c>
      <c r="QV13" s="17">
        <v>1.8</v>
      </c>
      <c r="QW13" s="17">
        <v>11.1</v>
      </c>
      <c r="QX13" s="17">
        <v>11.49</v>
      </c>
      <c r="QY13" s="17">
        <v>-9.69</v>
      </c>
      <c r="QZ13" s="17">
        <v>5.0999999999999996</v>
      </c>
      <c r="RA13" s="17">
        <v>19.3</v>
      </c>
      <c r="RB13" s="17">
        <v>24.791</v>
      </c>
      <c r="RC13" s="17">
        <v>-19.690999999999999</v>
      </c>
      <c r="RD13" s="17">
        <v>4.5</v>
      </c>
      <c r="RE13" s="17">
        <v>4.2</v>
      </c>
      <c r="RF13" s="17">
        <v>4.2</v>
      </c>
      <c r="RG13" s="17">
        <v>0.3</v>
      </c>
      <c r="RH13" s="17">
        <v>1</v>
      </c>
      <c r="RI13" s="17">
        <v>1.2</v>
      </c>
      <c r="RJ13" s="17">
        <v>1.2</v>
      </c>
      <c r="RK13" s="17">
        <v>-0.2</v>
      </c>
      <c r="RL13" s="17">
        <v>2.2000000000000002</v>
      </c>
      <c r="RM13" s="17">
        <v>2.4</v>
      </c>
      <c r="RN13" s="17">
        <v>2.4</v>
      </c>
      <c r="RO13" s="17">
        <v>-0.2</v>
      </c>
      <c r="RP13" s="17">
        <v>3</v>
      </c>
      <c r="RQ13" s="17">
        <v>2.8</v>
      </c>
      <c r="RR13" s="17">
        <v>2.8</v>
      </c>
      <c r="RS13" s="17">
        <v>0.2</v>
      </c>
      <c r="RT13" s="17">
        <v>0</v>
      </c>
      <c r="RU13" s="17"/>
      <c r="RV13" s="17">
        <v>0</v>
      </c>
      <c r="RW13" s="17">
        <v>0</v>
      </c>
      <c r="RX13" s="17">
        <v>3.2</v>
      </c>
      <c r="RY13" s="17">
        <v>3.24</v>
      </c>
      <c r="RZ13" s="17">
        <v>3.24</v>
      </c>
      <c r="SA13" s="17">
        <v>-0.04</v>
      </c>
      <c r="SB13" s="17">
        <v>8.8000000000000007</v>
      </c>
      <c r="SC13" s="17">
        <v>6.8276500000000002</v>
      </c>
      <c r="SD13" s="17">
        <v>11.09141</v>
      </c>
      <c r="SE13" s="17">
        <v>-2.2914099999999999</v>
      </c>
      <c r="SF13" s="17">
        <v>1.8</v>
      </c>
      <c r="SG13" s="17">
        <v>1.9</v>
      </c>
      <c r="SH13" s="17">
        <v>1.9</v>
      </c>
      <c r="SI13" s="17">
        <v>-0.1</v>
      </c>
      <c r="SJ13" s="17"/>
      <c r="SK13" s="17"/>
      <c r="SL13" s="17">
        <v>0.7</v>
      </c>
      <c r="SM13" s="17">
        <v>-0.7</v>
      </c>
      <c r="SN13" s="17">
        <v>10.1</v>
      </c>
      <c r="SO13" s="17">
        <v>10.67961</v>
      </c>
      <c r="SP13" s="17">
        <v>10.67961</v>
      </c>
      <c r="SQ13" s="17">
        <v>-0.57960999999999996</v>
      </c>
      <c r="SR13" s="17">
        <v>4.8</v>
      </c>
      <c r="SS13" s="17">
        <v>5.4</v>
      </c>
      <c r="ST13" s="17">
        <v>5.4</v>
      </c>
      <c r="SU13" s="17">
        <v>-0.6</v>
      </c>
      <c r="SV13" s="17">
        <v>7</v>
      </c>
      <c r="SW13" s="17">
        <v>7</v>
      </c>
      <c r="SX13" s="17">
        <v>7</v>
      </c>
      <c r="SY13" s="17">
        <v>0</v>
      </c>
      <c r="SZ13" s="17">
        <v>9.8000000000000007</v>
      </c>
      <c r="TA13" s="17">
        <v>10.67961</v>
      </c>
      <c r="TB13" s="17">
        <v>10.67961</v>
      </c>
      <c r="TC13" s="17">
        <v>-0.87961</v>
      </c>
      <c r="TD13" s="17">
        <v>19.600000000000001</v>
      </c>
      <c r="TE13" s="17">
        <v>19.5</v>
      </c>
      <c r="TF13" s="17">
        <v>18.932040000000001</v>
      </c>
      <c r="TG13" s="17">
        <v>0.66796</v>
      </c>
      <c r="TH13" s="17">
        <v>14.8</v>
      </c>
      <c r="TI13" s="17">
        <v>11.7</v>
      </c>
      <c r="TJ13" s="17">
        <v>12.346</v>
      </c>
      <c r="TK13" s="17">
        <v>2.4540000000000002</v>
      </c>
      <c r="TL13" s="17">
        <v>18.3</v>
      </c>
      <c r="TM13" s="17">
        <v>21.1</v>
      </c>
      <c r="TN13" s="17">
        <v>20.725999999999999</v>
      </c>
      <c r="TO13" s="17">
        <v>-2.4260000000000002</v>
      </c>
      <c r="TP13" s="17">
        <v>0</v>
      </c>
      <c r="TQ13" s="17"/>
      <c r="TR13" s="17">
        <v>0</v>
      </c>
      <c r="TS13" s="17">
        <v>0</v>
      </c>
      <c r="TT13" s="17">
        <v>1</v>
      </c>
      <c r="TU13" s="17">
        <v>12.8</v>
      </c>
      <c r="TV13" s="17">
        <v>22.966000000000001</v>
      </c>
      <c r="TW13" s="17">
        <v>-21.966000000000001</v>
      </c>
      <c r="TX13" s="17">
        <v>2.1</v>
      </c>
      <c r="TY13" s="17">
        <v>8.8000000000000007</v>
      </c>
      <c r="TZ13" s="17">
        <v>39.648000000000003</v>
      </c>
      <c r="UA13" s="17">
        <v>-37.548000000000002</v>
      </c>
      <c r="UB13" s="17">
        <v>0.4</v>
      </c>
      <c r="UC13" s="17">
        <v>1.8</v>
      </c>
      <c r="UD13" s="17">
        <v>1.171</v>
      </c>
      <c r="UE13" s="17">
        <v>-0.77100000000000002</v>
      </c>
      <c r="UF13" s="17">
        <v>0.3</v>
      </c>
      <c r="UG13" s="17">
        <v>1.1000000000000001</v>
      </c>
      <c r="UH13" s="17">
        <v>0.96</v>
      </c>
      <c r="UI13" s="17">
        <v>-0.66</v>
      </c>
      <c r="UJ13" s="17">
        <v>10.7</v>
      </c>
      <c r="UK13" s="17">
        <v>10</v>
      </c>
      <c r="UL13" s="17">
        <v>10</v>
      </c>
      <c r="UM13" s="17">
        <v>0.7</v>
      </c>
      <c r="UN13" s="17">
        <v>3</v>
      </c>
      <c r="UO13" s="17">
        <v>3</v>
      </c>
      <c r="UP13" s="17">
        <v>3</v>
      </c>
      <c r="UQ13" s="17">
        <v>0</v>
      </c>
      <c r="UR13" s="17">
        <v>8.4</v>
      </c>
      <c r="US13" s="17">
        <v>7.8</v>
      </c>
      <c r="UT13" s="17">
        <v>7.8</v>
      </c>
      <c r="UU13" s="17">
        <v>0.6</v>
      </c>
      <c r="UV13" s="17">
        <v>8.5</v>
      </c>
      <c r="UW13" s="17">
        <v>7.8</v>
      </c>
      <c r="UX13" s="17">
        <v>7.8</v>
      </c>
      <c r="UY13" s="17">
        <v>0.7</v>
      </c>
      <c r="UZ13" s="17">
        <v>9.1999999999999993</v>
      </c>
      <c r="VA13" s="17">
        <v>8.5</v>
      </c>
      <c r="VB13" s="17">
        <v>8.5</v>
      </c>
      <c r="VC13" s="17">
        <v>0.7</v>
      </c>
      <c r="VD13" s="17">
        <v>9.1999999999999993</v>
      </c>
      <c r="VE13" s="17">
        <v>8.5</v>
      </c>
      <c r="VF13" s="17">
        <v>8.5</v>
      </c>
      <c r="VG13" s="17">
        <v>0.7</v>
      </c>
      <c r="VH13" s="17">
        <v>7.3</v>
      </c>
      <c r="VI13" s="17">
        <v>5.0999999999999996</v>
      </c>
      <c r="VJ13" s="17">
        <v>7.1449999999999996</v>
      </c>
      <c r="VK13" s="17">
        <v>0.155</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3.5</v>
      </c>
      <c r="WC13" s="17">
        <v>3.7</v>
      </c>
      <c r="WD13" s="17">
        <v>8.4920000000000009</v>
      </c>
      <c r="WE13" s="17">
        <v>-4.992</v>
      </c>
      <c r="WF13" s="17">
        <v>6.7</v>
      </c>
      <c r="WG13" s="17">
        <v>1.6</v>
      </c>
      <c r="WH13" s="17">
        <v>8.3160000000000007</v>
      </c>
      <c r="WI13" s="17">
        <v>-1.6160000000000001</v>
      </c>
      <c r="WJ13" s="17">
        <v>0</v>
      </c>
      <c r="WK13" s="17"/>
      <c r="WL13" s="17">
        <v>0</v>
      </c>
      <c r="WM13" s="17">
        <v>0</v>
      </c>
      <c r="WN13" s="17">
        <v>0</v>
      </c>
      <c r="WO13" s="17"/>
      <c r="WP13" s="17">
        <v>0</v>
      </c>
      <c r="WQ13" s="17">
        <v>0</v>
      </c>
      <c r="WR13" s="17">
        <v>9.8000000000000007</v>
      </c>
      <c r="WS13" s="17">
        <v>9.9</v>
      </c>
      <c r="WT13" s="17">
        <v>9.9</v>
      </c>
      <c r="WU13" s="17">
        <v>-0.1</v>
      </c>
      <c r="WV13" s="17">
        <v>19.7</v>
      </c>
      <c r="WW13" s="17">
        <v>19.5</v>
      </c>
      <c r="WX13" s="17">
        <v>18.932040000000001</v>
      </c>
      <c r="WY13" s="17">
        <v>0.76795999999999998</v>
      </c>
      <c r="WZ13" s="17">
        <v>9.5</v>
      </c>
      <c r="XA13" s="17">
        <v>10.7</v>
      </c>
      <c r="XB13" s="17">
        <v>10.7</v>
      </c>
      <c r="XC13" s="17">
        <v>-1.2</v>
      </c>
      <c r="XD13" s="17">
        <v>28.1</v>
      </c>
      <c r="XE13" s="17">
        <v>30.947369999999999</v>
      </c>
      <c r="XF13" s="17">
        <v>42</v>
      </c>
      <c r="XG13" s="17">
        <v>-13.9</v>
      </c>
      <c r="XH13" s="17">
        <v>15.5</v>
      </c>
      <c r="XI13" s="17">
        <v>11.052630000000001</v>
      </c>
      <c r="XJ13" s="17">
        <v>15</v>
      </c>
      <c r="XK13" s="17">
        <v>0.5</v>
      </c>
      <c r="XL13" s="17"/>
      <c r="XM13" s="17"/>
      <c r="XN13" s="17"/>
      <c r="XO13" s="17">
        <v>0</v>
      </c>
      <c r="XP13" s="17"/>
      <c r="XQ13" s="17"/>
      <c r="XR13" s="17"/>
      <c r="XS13" s="17">
        <v>0</v>
      </c>
      <c r="XT13" s="17">
        <v>14.5</v>
      </c>
      <c r="XU13" s="17">
        <v>16.5</v>
      </c>
      <c r="XV13" s="17">
        <v>14</v>
      </c>
      <c r="XW13" s="17">
        <v>0.5</v>
      </c>
      <c r="XX13" s="17"/>
      <c r="XY13" s="17"/>
      <c r="XZ13" s="17"/>
      <c r="YA13" s="17">
        <v>0</v>
      </c>
      <c r="YB13" s="17">
        <v>6.3</v>
      </c>
      <c r="YC13" s="17">
        <v>7.15</v>
      </c>
      <c r="YD13" s="17">
        <v>7.15</v>
      </c>
      <c r="YE13" s="17">
        <v>-0.85</v>
      </c>
    </row>
    <row r="14" spans="1:655" ht="24" customHeight="1" x14ac:dyDescent="0.3">
      <c r="A14" s="1"/>
      <c r="B14" s="16" t="s">
        <v>63</v>
      </c>
      <c r="C14" s="16" t="s">
        <v>765</v>
      </c>
      <c r="D14" s="17">
        <v>143.4</v>
      </c>
      <c r="E14" s="17">
        <v>146</v>
      </c>
      <c r="F14" s="17">
        <v>145.99995999999999</v>
      </c>
      <c r="G14" s="17">
        <v>-2.5999599999999998</v>
      </c>
      <c r="H14" s="17">
        <v>649.5</v>
      </c>
      <c r="I14" s="17">
        <v>643.65809000000002</v>
      </c>
      <c r="J14" s="17">
        <v>643.65809000000002</v>
      </c>
      <c r="K14" s="17">
        <v>5.8419100000000004</v>
      </c>
      <c r="L14" s="17">
        <v>215.1</v>
      </c>
      <c r="M14" s="17">
        <v>209.39341999999999</v>
      </c>
      <c r="N14" s="17">
        <v>209.39341999999999</v>
      </c>
      <c r="O14" s="17">
        <v>5.7065799999999998</v>
      </c>
      <c r="P14" s="17"/>
      <c r="Q14" s="17"/>
      <c r="R14" s="17"/>
      <c r="S14" s="17">
        <v>0</v>
      </c>
      <c r="T14" s="17"/>
      <c r="U14" s="17"/>
      <c r="V14" s="17"/>
      <c r="W14" s="17">
        <v>0</v>
      </c>
      <c r="X14" s="17">
        <v>20.100000000000001</v>
      </c>
      <c r="Y14" s="17">
        <v>18.722010000000001</v>
      </c>
      <c r="Z14" s="17">
        <v>76.798159999999996</v>
      </c>
      <c r="AA14" s="17">
        <v>-56.698160000000001</v>
      </c>
      <c r="AB14" s="17">
        <v>107.7</v>
      </c>
      <c r="AC14" s="17">
        <v>100</v>
      </c>
      <c r="AD14" s="17">
        <v>120.12423</v>
      </c>
      <c r="AE14" s="17">
        <v>-12.42423</v>
      </c>
      <c r="AF14" s="17"/>
      <c r="AG14" s="17"/>
      <c r="AH14" s="17"/>
      <c r="AI14" s="17">
        <v>0</v>
      </c>
      <c r="AJ14" s="17"/>
      <c r="AK14" s="17"/>
      <c r="AL14" s="17"/>
      <c r="AM14" s="17">
        <v>0</v>
      </c>
      <c r="AN14" s="17">
        <v>161.19999999999999</v>
      </c>
      <c r="AO14" s="17">
        <v>168.32865000000001</v>
      </c>
      <c r="AP14" s="17">
        <v>50</v>
      </c>
      <c r="AQ14" s="17">
        <v>111.2</v>
      </c>
      <c r="AR14" s="17">
        <v>160.4</v>
      </c>
      <c r="AS14" s="17">
        <v>168.32865000000001</v>
      </c>
      <c r="AT14" s="17">
        <v>150</v>
      </c>
      <c r="AU14" s="17">
        <v>10.4</v>
      </c>
      <c r="AV14" s="17">
        <v>161.5</v>
      </c>
      <c r="AW14" s="17">
        <v>168.32865000000001</v>
      </c>
      <c r="AX14" s="17">
        <v>150</v>
      </c>
      <c r="AY14" s="17">
        <v>11.5</v>
      </c>
      <c r="AZ14" s="17">
        <v>252.3</v>
      </c>
      <c r="BA14" s="17">
        <v>252.49297999999999</v>
      </c>
      <c r="BB14" s="17">
        <v>150</v>
      </c>
      <c r="BC14" s="17">
        <v>102.3</v>
      </c>
      <c r="BD14" s="17"/>
      <c r="BE14" s="17"/>
      <c r="BF14" s="17"/>
      <c r="BG14" s="17">
        <v>0</v>
      </c>
      <c r="BH14" s="17"/>
      <c r="BI14" s="17"/>
      <c r="BJ14" s="17"/>
      <c r="BK14" s="17">
        <v>0</v>
      </c>
      <c r="BL14" s="17">
        <v>546.79999999999995</v>
      </c>
      <c r="BM14" s="17">
        <v>539.36228000000006</v>
      </c>
      <c r="BN14" s="17">
        <v>447.86765000000003</v>
      </c>
      <c r="BO14" s="17">
        <v>98.93235</v>
      </c>
      <c r="BP14" s="17">
        <v>4.7</v>
      </c>
      <c r="BQ14" s="17">
        <v>4.4318400000000002</v>
      </c>
      <c r="BR14" s="17">
        <v>4.4318400000000002</v>
      </c>
      <c r="BS14" s="17">
        <v>0.26816000000000001</v>
      </c>
      <c r="BT14" s="17"/>
      <c r="BU14" s="17"/>
      <c r="BV14" s="17"/>
      <c r="BW14" s="17">
        <v>0</v>
      </c>
      <c r="BX14" s="17"/>
      <c r="BY14" s="17"/>
      <c r="BZ14" s="17"/>
      <c r="CA14" s="17">
        <v>0</v>
      </c>
      <c r="CB14" s="17"/>
      <c r="CC14" s="17"/>
      <c r="CD14" s="17"/>
      <c r="CE14" s="17">
        <v>0</v>
      </c>
      <c r="CF14" s="17"/>
      <c r="CG14" s="17"/>
      <c r="CH14" s="17"/>
      <c r="CI14" s="17">
        <v>0</v>
      </c>
      <c r="CJ14" s="17">
        <v>164.7</v>
      </c>
      <c r="CK14" s="17">
        <v>160.41586000000001</v>
      </c>
      <c r="CL14" s="17">
        <v>160.41586000000001</v>
      </c>
      <c r="CM14" s="17">
        <v>4.2841399999999998</v>
      </c>
      <c r="CN14" s="17">
        <v>7.5</v>
      </c>
      <c r="CO14" s="17">
        <v>6.6114800000000002</v>
      </c>
      <c r="CP14" s="17">
        <v>5.1333399999999996</v>
      </c>
      <c r="CQ14" s="17">
        <v>2.36666</v>
      </c>
      <c r="CR14" s="17">
        <v>5.5</v>
      </c>
      <c r="CS14" s="17">
        <v>3.62913</v>
      </c>
      <c r="CT14" s="17">
        <v>2.8177599999999998</v>
      </c>
      <c r="CU14" s="17">
        <v>2.6822400000000002</v>
      </c>
      <c r="CV14" s="17"/>
      <c r="CW14" s="17"/>
      <c r="CX14" s="17"/>
      <c r="CY14" s="17">
        <v>0</v>
      </c>
      <c r="CZ14" s="17">
        <v>6.8</v>
      </c>
      <c r="DA14" s="17">
        <v>6.8787000000000003</v>
      </c>
      <c r="DB14" s="17">
        <v>6.8787000000000003</v>
      </c>
      <c r="DC14" s="17">
        <v>-7.8700000000000006E-2</v>
      </c>
      <c r="DD14" s="17">
        <v>10.6</v>
      </c>
      <c r="DE14" s="17">
        <v>14.919420000000001</v>
      </c>
      <c r="DF14" s="17">
        <v>14.919420000000001</v>
      </c>
      <c r="DG14" s="17">
        <v>-4.31942</v>
      </c>
      <c r="DH14" s="17">
        <v>71.599999999999994</v>
      </c>
      <c r="DI14" s="17">
        <v>99.609290000000001</v>
      </c>
      <c r="DJ14" s="17">
        <v>137.68888000000001</v>
      </c>
      <c r="DK14" s="17">
        <v>-66.088880000000003</v>
      </c>
      <c r="DL14" s="17"/>
      <c r="DM14" s="17"/>
      <c r="DN14" s="17"/>
      <c r="DO14" s="17">
        <v>0</v>
      </c>
      <c r="DP14" s="17"/>
      <c r="DQ14" s="17"/>
      <c r="DR14" s="17"/>
      <c r="DS14" s="17">
        <v>0</v>
      </c>
      <c r="DT14" s="17">
        <v>0</v>
      </c>
      <c r="DU14" s="17"/>
      <c r="DV14" s="17"/>
      <c r="DW14" s="17">
        <v>0</v>
      </c>
      <c r="DX14" s="17"/>
      <c r="DY14" s="17"/>
      <c r="DZ14" s="17"/>
      <c r="EA14" s="17">
        <v>0</v>
      </c>
      <c r="EB14" s="17">
        <v>42.6</v>
      </c>
      <c r="EC14" s="17">
        <v>0</v>
      </c>
      <c r="ED14" s="17">
        <v>75.445909999999998</v>
      </c>
      <c r="EE14" s="17">
        <v>-32.845910000000003</v>
      </c>
      <c r="EF14" s="17">
        <v>33.9</v>
      </c>
      <c r="EG14" s="17">
        <v>32.828580000000002</v>
      </c>
      <c r="EH14" s="17">
        <v>0</v>
      </c>
      <c r="EI14" s="17">
        <v>33.9</v>
      </c>
      <c r="EJ14" s="17"/>
      <c r="EK14" s="17"/>
      <c r="EL14" s="17"/>
      <c r="EM14" s="17">
        <v>0</v>
      </c>
      <c r="EN14" s="17"/>
      <c r="EO14" s="17"/>
      <c r="EP14" s="17"/>
      <c r="EQ14" s="17">
        <v>0</v>
      </c>
      <c r="ER14" s="17"/>
      <c r="ES14" s="17"/>
      <c r="ET14" s="17"/>
      <c r="EU14" s="17">
        <v>0</v>
      </c>
      <c r="EV14" s="17">
        <v>6.5</v>
      </c>
      <c r="EW14" s="17">
        <v>6.39</v>
      </c>
      <c r="EX14" s="17">
        <v>6.39</v>
      </c>
      <c r="EY14" s="17">
        <v>0.11</v>
      </c>
      <c r="EZ14" s="17">
        <v>146.69999999999999</v>
      </c>
      <c r="FA14" s="17">
        <v>149.10158999999999</v>
      </c>
      <c r="FB14" s="17">
        <v>191.80091999999999</v>
      </c>
      <c r="FC14" s="17">
        <v>-45.100920000000002</v>
      </c>
      <c r="FD14" s="17">
        <v>49.7</v>
      </c>
      <c r="FE14" s="17">
        <v>48.97287</v>
      </c>
      <c r="FF14" s="17">
        <v>48.97287</v>
      </c>
      <c r="FG14" s="17">
        <v>0.72713000000000005</v>
      </c>
      <c r="FH14" s="17">
        <v>0</v>
      </c>
      <c r="FI14" s="17">
        <v>30.92784</v>
      </c>
      <c r="FJ14" s="17">
        <v>0</v>
      </c>
      <c r="FK14" s="17">
        <v>0</v>
      </c>
      <c r="FL14" s="17">
        <v>26.6</v>
      </c>
      <c r="FM14" s="17">
        <v>24.499369999999999</v>
      </c>
      <c r="FN14" s="17">
        <v>24.499369999999999</v>
      </c>
      <c r="FO14" s="17">
        <v>2.1006300000000002</v>
      </c>
      <c r="FP14" s="17">
        <v>18.8</v>
      </c>
      <c r="FQ14" s="17">
        <v>19.192229999999999</v>
      </c>
      <c r="FR14" s="17">
        <v>19.192229999999999</v>
      </c>
      <c r="FS14" s="17">
        <v>-0.39223000000000002</v>
      </c>
      <c r="FT14" s="17">
        <v>19.8</v>
      </c>
      <c r="FU14" s="17">
        <v>19.32039</v>
      </c>
      <c r="FV14" s="17">
        <v>19.32039</v>
      </c>
      <c r="FW14" s="17">
        <v>0.47960999999999998</v>
      </c>
      <c r="FX14" s="17">
        <v>91.2</v>
      </c>
      <c r="FY14" s="17">
        <v>87.193730000000002</v>
      </c>
      <c r="FZ14" s="17">
        <v>87.193730000000002</v>
      </c>
      <c r="GA14" s="17">
        <v>4.0062699999999998</v>
      </c>
      <c r="GB14" s="17">
        <v>0</v>
      </c>
      <c r="GC14" s="17">
        <v>0</v>
      </c>
      <c r="GD14" s="17">
        <v>0</v>
      </c>
      <c r="GE14" s="17">
        <v>0</v>
      </c>
      <c r="GF14" s="17">
        <v>0</v>
      </c>
      <c r="GG14" s="17">
        <v>0</v>
      </c>
      <c r="GH14" s="17">
        <v>0</v>
      </c>
      <c r="GI14" s="17">
        <v>0</v>
      </c>
      <c r="GJ14" s="17">
        <v>0</v>
      </c>
      <c r="GK14" s="17"/>
      <c r="GL14" s="17"/>
      <c r="GM14" s="17">
        <v>0</v>
      </c>
      <c r="GN14" s="17">
        <v>64.400000000000006</v>
      </c>
      <c r="GO14" s="17">
        <v>50.17503</v>
      </c>
      <c r="GP14" s="17">
        <v>83.518709999999999</v>
      </c>
      <c r="GQ14" s="17">
        <v>-19.11871</v>
      </c>
      <c r="GR14" s="17">
        <v>8.1</v>
      </c>
      <c r="GS14" s="17">
        <v>8.2552000000000003</v>
      </c>
      <c r="GT14" s="17">
        <v>5.1650400000000003</v>
      </c>
      <c r="GU14" s="17">
        <v>2.9349599999999998</v>
      </c>
      <c r="GV14" s="17">
        <v>1.8</v>
      </c>
      <c r="GW14" s="17">
        <v>3.0515099999999999</v>
      </c>
      <c r="GX14" s="17">
        <v>5.4186100000000001</v>
      </c>
      <c r="GY14" s="17">
        <v>-3.6186099999999999</v>
      </c>
      <c r="GZ14" s="17">
        <v>24.5</v>
      </c>
      <c r="HA14" s="17">
        <v>24.742290000000001</v>
      </c>
      <c r="HB14" s="17">
        <v>34.47804</v>
      </c>
      <c r="HC14" s="17">
        <v>-9.97804</v>
      </c>
      <c r="HD14" s="17">
        <v>43.8</v>
      </c>
      <c r="HE14" s="17">
        <v>44.060189999999999</v>
      </c>
      <c r="HF14" s="17">
        <v>44.060189999999999</v>
      </c>
      <c r="HG14" s="17">
        <v>-0.26018999999999998</v>
      </c>
      <c r="HH14" s="17">
        <v>3.8</v>
      </c>
      <c r="HI14" s="17"/>
      <c r="HJ14" s="17">
        <v>1.5019400000000001</v>
      </c>
      <c r="HK14" s="17">
        <v>2.29806</v>
      </c>
      <c r="HL14" s="17">
        <v>16.899999999999999</v>
      </c>
      <c r="HM14" s="17">
        <v>15.014329999999999</v>
      </c>
      <c r="HN14" s="17">
        <v>25.251909999999999</v>
      </c>
      <c r="HO14" s="17">
        <v>-8.3519100000000002</v>
      </c>
      <c r="HP14" s="17">
        <v>93.3</v>
      </c>
      <c r="HQ14" s="17">
        <v>73.968019999999996</v>
      </c>
      <c r="HR14" s="17">
        <v>87.563400000000001</v>
      </c>
      <c r="HS14" s="17">
        <v>5.7366000000000001</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33.200000000000003</v>
      </c>
      <c r="JE14" s="17">
        <v>28.688680000000002</v>
      </c>
      <c r="JF14" s="17">
        <v>69.259079999999997</v>
      </c>
      <c r="JG14" s="17">
        <v>-36.059080000000002</v>
      </c>
      <c r="JH14" s="17">
        <v>176.6</v>
      </c>
      <c r="JI14" s="17">
        <v>178.52956</v>
      </c>
      <c r="JJ14" s="17">
        <v>178.52956</v>
      </c>
      <c r="JK14" s="17">
        <v>-1.9295599999999999</v>
      </c>
      <c r="JL14" s="17">
        <v>174.3</v>
      </c>
      <c r="JM14" s="17">
        <v>178.52956</v>
      </c>
      <c r="JN14" s="17">
        <v>178.52956</v>
      </c>
      <c r="JO14" s="17">
        <v>-4.2295600000000002</v>
      </c>
      <c r="JP14" s="17">
        <v>200</v>
      </c>
      <c r="JQ14" s="17">
        <v>178.52956</v>
      </c>
      <c r="JR14" s="17">
        <v>178.52956</v>
      </c>
      <c r="JS14" s="17">
        <v>21.47044</v>
      </c>
      <c r="JT14" s="17">
        <v>275.10000000000002</v>
      </c>
      <c r="JU14" s="17">
        <v>267.79433</v>
      </c>
      <c r="JV14" s="17">
        <v>267.79433</v>
      </c>
      <c r="JW14" s="17">
        <v>7.3056700000000001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33.1</v>
      </c>
      <c r="LA14" s="17"/>
      <c r="LB14" s="17">
        <v>31.03669</v>
      </c>
      <c r="LC14" s="17">
        <v>2.06331</v>
      </c>
      <c r="LD14" s="17">
        <v>4</v>
      </c>
      <c r="LE14" s="17">
        <v>3.7524000000000002</v>
      </c>
      <c r="LF14" s="17">
        <v>3.7524000000000002</v>
      </c>
      <c r="LG14" s="17">
        <v>0.24759999999999999</v>
      </c>
      <c r="LH14" s="17">
        <v>59.9</v>
      </c>
      <c r="LI14" s="17">
        <v>63.138170000000002</v>
      </c>
      <c r="LJ14" s="17">
        <v>0</v>
      </c>
      <c r="LK14" s="17">
        <v>59.9</v>
      </c>
      <c r="LL14" s="17">
        <v>107.9</v>
      </c>
      <c r="LM14" s="17">
        <v>98.663079999999994</v>
      </c>
      <c r="LN14" s="17">
        <v>112.93576</v>
      </c>
      <c r="LO14" s="17">
        <v>-5.0357599999999998</v>
      </c>
      <c r="LP14" s="17">
        <v>64.099999999999994</v>
      </c>
      <c r="LQ14" s="17">
        <v>67.133979999999994</v>
      </c>
      <c r="LR14" s="17">
        <v>67.133979999999994</v>
      </c>
      <c r="LS14" s="17">
        <v>-3.0339800000000001</v>
      </c>
      <c r="LT14" s="17">
        <v>65</v>
      </c>
      <c r="LU14" s="17">
        <v>72.325659999999999</v>
      </c>
      <c r="LV14" s="17">
        <v>69.682220000000001</v>
      </c>
      <c r="LW14" s="17">
        <v>-4.68222</v>
      </c>
      <c r="LX14" s="17">
        <v>30</v>
      </c>
      <c r="LY14" s="17">
        <v>29.9315</v>
      </c>
      <c r="LZ14" s="17">
        <v>28.837530000000001</v>
      </c>
      <c r="MA14" s="17">
        <v>1.1624699999999999</v>
      </c>
      <c r="MB14" s="17"/>
      <c r="MC14" s="17"/>
      <c r="MD14" s="17"/>
      <c r="ME14" s="17">
        <v>0</v>
      </c>
      <c r="MF14" s="17"/>
      <c r="MG14" s="17"/>
      <c r="MH14" s="17"/>
      <c r="MI14" s="17">
        <v>0</v>
      </c>
      <c r="MJ14" s="17"/>
      <c r="MK14" s="17"/>
      <c r="ML14" s="17"/>
      <c r="MM14" s="17">
        <v>0</v>
      </c>
      <c r="MN14" s="17">
        <v>146</v>
      </c>
      <c r="MO14" s="17">
        <v>149.77393000000001</v>
      </c>
      <c r="MP14" s="17">
        <v>149.77393000000001</v>
      </c>
      <c r="MQ14" s="17">
        <v>-3.77393</v>
      </c>
      <c r="MR14" s="17">
        <v>146.80000000000001</v>
      </c>
      <c r="MS14" s="17">
        <v>149.77393000000001</v>
      </c>
      <c r="MT14" s="17">
        <v>149.77393000000001</v>
      </c>
      <c r="MU14" s="17">
        <v>-2.9739300000000002</v>
      </c>
      <c r="MV14" s="17">
        <v>149.4</v>
      </c>
      <c r="MW14" s="17">
        <v>149.77393000000001</v>
      </c>
      <c r="MX14" s="17">
        <v>149.77393000000001</v>
      </c>
      <c r="MY14" s="17">
        <v>-0.37392999999999998</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140.80000000000001</v>
      </c>
      <c r="NU14" s="17">
        <v>145.06666999999999</v>
      </c>
      <c r="NV14" s="17">
        <v>145.06666999999999</v>
      </c>
      <c r="NW14" s="17">
        <v>-4.2666700000000004</v>
      </c>
      <c r="NX14" s="17">
        <v>79.5</v>
      </c>
      <c r="NY14" s="17">
        <v>72.533330000000007</v>
      </c>
      <c r="NZ14" s="17">
        <v>72.533330000000007</v>
      </c>
      <c r="OA14" s="17">
        <v>6.9666699999999997</v>
      </c>
      <c r="OB14" s="17">
        <v>0</v>
      </c>
      <c r="OC14" s="17"/>
      <c r="OD14" s="17">
        <v>0</v>
      </c>
      <c r="OE14" s="17">
        <v>0</v>
      </c>
      <c r="OF14" s="17">
        <v>7.7</v>
      </c>
      <c r="OG14" s="17">
        <v>11.4</v>
      </c>
      <c r="OH14" s="17">
        <v>45.886000000000003</v>
      </c>
      <c r="OI14" s="17">
        <v>-38.186</v>
      </c>
      <c r="OJ14" s="17">
        <v>0</v>
      </c>
      <c r="OK14" s="17"/>
      <c r="OL14" s="17">
        <v>0</v>
      </c>
      <c r="OM14" s="17">
        <v>0</v>
      </c>
      <c r="ON14" s="17">
        <v>3.7</v>
      </c>
      <c r="OO14" s="17">
        <v>9.5</v>
      </c>
      <c r="OP14" s="17">
        <v>11.823</v>
      </c>
      <c r="OQ14" s="17">
        <v>-8.1229999999999993</v>
      </c>
      <c r="OR14" s="17">
        <v>0</v>
      </c>
      <c r="OS14" s="17"/>
      <c r="OT14" s="17">
        <v>0</v>
      </c>
      <c r="OU14" s="17">
        <v>0</v>
      </c>
      <c r="OV14" s="17">
        <v>15.6</v>
      </c>
      <c r="OW14" s="17">
        <v>14.75728</v>
      </c>
      <c r="OX14" s="17">
        <v>14.75728</v>
      </c>
      <c r="OY14" s="17">
        <v>0.84272000000000002</v>
      </c>
      <c r="OZ14" s="17">
        <v>9.9</v>
      </c>
      <c r="PA14" s="17">
        <v>9</v>
      </c>
      <c r="PB14" s="17">
        <v>9</v>
      </c>
      <c r="PC14" s="17">
        <v>0.9</v>
      </c>
      <c r="PD14" s="17">
        <v>3.7</v>
      </c>
      <c r="PE14" s="17">
        <v>1.8914299999999999</v>
      </c>
      <c r="PF14" s="17">
        <v>5.67</v>
      </c>
      <c r="PG14" s="17">
        <v>-1.97</v>
      </c>
      <c r="PH14" s="17">
        <v>0.7</v>
      </c>
      <c r="PI14" s="17">
        <v>1.23</v>
      </c>
      <c r="PJ14" s="17">
        <v>1.23</v>
      </c>
      <c r="PK14" s="17">
        <v>-0.53</v>
      </c>
      <c r="PL14" s="17"/>
      <c r="PM14" s="17">
        <v>1.5</v>
      </c>
      <c r="PN14" s="17">
        <v>1.5</v>
      </c>
      <c r="PO14" s="17">
        <v>-1.5</v>
      </c>
      <c r="PP14" s="17">
        <v>4.3</v>
      </c>
      <c r="PQ14" s="17">
        <v>4.3</v>
      </c>
      <c r="PR14" s="17">
        <v>4.3</v>
      </c>
      <c r="PS14" s="17">
        <v>0</v>
      </c>
      <c r="PT14" s="17">
        <v>20.399999999999999</v>
      </c>
      <c r="PU14" s="17">
        <v>19.417480000000001</v>
      </c>
      <c r="PV14" s="17">
        <v>19.417480000000001</v>
      </c>
      <c r="PW14" s="17">
        <v>0.98251999999999995</v>
      </c>
      <c r="PX14" s="17">
        <v>19.3</v>
      </c>
      <c r="PY14" s="17">
        <v>17.475729999999999</v>
      </c>
      <c r="PZ14" s="17">
        <v>17.475729999999999</v>
      </c>
      <c r="QA14" s="17">
        <v>1.8242700000000001</v>
      </c>
      <c r="QB14" s="17">
        <v>12</v>
      </c>
      <c r="QC14" s="17">
        <v>10.67961</v>
      </c>
      <c r="QD14" s="17">
        <v>10.67961</v>
      </c>
      <c r="QE14" s="17">
        <v>1.32039</v>
      </c>
      <c r="QF14" s="17">
        <v>3.6</v>
      </c>
      <c r="QG14" s="17">
        <v>3.5</v>
      </c>
      <c r="QH14" s="17">
        <v>3.5</v>
      </c>
      <c r="QI14" s="17">
        <v>0.1</v>
      </c>
      <c r="QJ14" s="17">
        <v>18.5</v>
      </c>
      <c r="QK14" s="17">
        <v>17.961169999999999</v>
      </c>
      <c r="QL14" s="17">
        <v>17.961169999999999</v>
      </c>
      <c r="QM14" s="17">
        <v>0.53883000000000003</v>
      </c>
      <c r="QN14" s="17">
        <v>0</v>
      </c>
      <c r="QO14" s="17"/>
      <c r="QP14" s="17">
        <v>0</v>
      </c>
      <c r="QQ14" s="17">
        <v>0</v>
      </c>
      <c r="QR14" s="17">
        <v>0</v>
      </c>
      <c r="QS14" s="17"/>
      <c r="QT14" s="17">
        <v>0</v>
      </c>
      <c r="QU14" s="17">
        <v>0</v>
      </c>
      <c r="QV14" s="17">
        <v>0.9</v>
      </c>
      <c r="QW14" s="17">
        <v>11</v>
      </c>
      <c r="QX14" s="17">
        <v>11.095000000000001</v>
      </c>
      <c r="QY14" s="17">
        <v>-10.195</v>
      </c>
      <c r="QZ14" s="17">
        <v>5.8</v>
      </c>
      <c r="RA14" s="17">
        <v>19</v>
      </c>
      <c r="RB14" s="17">
        <v>23.994</v>
      </c>
      <c r="RC14" s="17">
        <v>-18.193999999999999</v>
      </c>
      <c r="RD14" s="17">
        <v>4.5</v>
      </c>
      <c r="RE14" s="17">
        <v>4.2</v>
      </c>
      <c r="RF14" s="17">
        <v>4.2</v>
      </c>
      <c r="RG14" s="17">
        <v>0.3</v>
      </c>
      <c r="RH14" s="17">
        <v>1</v>
      </c>
      <c r="RI14" s="17">
        <v>1.2</v>
      </c>
      <c r="RJ14" s="17">
        <v>1.2</v>
      </c>
      <c r="RK14" s="17">
        <v>-0.2</v>
      </c>
      <c r="RL14" s="17">
        <v>2.2000000000000002</v>
      </c>
      <c r="RM14" s="17">
        <v>2.4</v>
      </c>
      <c r="RN14" s="17">
        <v>2.4</v>
      </c>
      <c r="RO14" s="17">
        <v>-0.2</v>
      </c>
      <c r="RP14" s="17">
        <v>3</v>
      </c>
      <c r="RQ14" s="17">
        <v>2.8</v>
      </c>
      <c r="RR14" s="17">
        <v>2.8</v>
      </c>
      <c r="RS14" s="17">
        <v>0.2</v>
      </c>
      <c r="RT14" s="17">
        <v>0</v>
      </c>
      <c r="RU14" s="17"/>
      <c r="RV14" s="17">
        <v>0</v>
      </c>
      <c r="RW14" s="17">
        <v>0</v>
      </c>
      <c r="RX14" s="17">
        <v>3.2</v>
      </c>
      <c r="RY14" s="17">
        <v>3.24</v>
      </c>
      <c r="RZ14" s="17">
        <v>3.24</v>
      </c>
      <c r="SA14" s="17">
        <v>-0.04</v>
      </c>
      <c r="SB14" s="17">
        <v>8.8000000000000007</v>
      </c>
      <c r="SC14" s="17">
        <v>6.8276500000000002</v>
      </c>
      <c r="SD14" s="17">
        <v>19.772780000000001</v>
      </c>
      <c r="SE14" s="17">
        <v>-10.97278</v>
      </c>
      <c r="SF14" s="17">
        <v>1.8</v>
      </c>
      <c r="SG14" s="17">
        <v>1.9</v>
      </c>
      <c r="SH14" s="17">
        <v>1.9</v>
      </c>
      <c r="SI14" s="17">
        <v>-0.1</v>
      </c>
      <c r="SJ14" s="17"/>
      <c r="SK14" s="17"/>
      <c r="SL14" s="17">
        <v>0.7</v>
      </c>
      <c r="SM14" s="17">
        <v>-0.7</v>
      </c>
      <c r="SN14" s="17">
        <v>10.1</v>
      </c>
      <c r="SO14" s="17">
        <v>10.67961</v>
      </c>
      <c r="SP14" s="17">
        <v>10.67961</v>
      </c>
      <c r="SQ14" s="17">
        <v>-0.57960999999999996</v>
      </c>
      <c r="SR14" s="17">
        <v>4.8</v>
      </c>
      <c r="SS14" s="17">
        <v>5.4</v>
      </c>
      <c r="ST14" s="17">
        <v>5.4</v>
      </c>
      <c r="SU14" s="17">
        <v>-0.6</v>
      </c>
      <c r="SV14" s="17">
        <v>6.9</v>
      </c>
      <c r="SW14" s="17">
        <v>7</v>
      </c>
      <c r="SX14" s="17">
        <v>7</v>
      </c>
      <c r="SY14" s="17">
        <v>-0.1</v>
      </c>
      <c r="SZ14" s="17">
        <v>9.9</v>
      </c>
      <c r="TA14" s="17">
        <v>10.67961</v>
      </c>
      <c r="TB14" s="17">
        <v>10.67961</v>
      </c>
      <c r="TC14" s="17">
        <v>-0.77961000000000003</v>
      </c>
      <c r="TD14" s="17">
        <v>19.8</v>
      </c>
      <c r="TE14" s="17">
        <v>19.5</v>
      </c>
      <c r="TF14" s="17">
        <v>18.932040000000001</v>
      </c>
      <c r="TG14" s="17">
        <v>0.86795999999999995</v>
      </c>
      <c r="TH14" s="17">
        <v>10.6</v>
      </c>
      <c r="TI14" s="17">
        <v>12.1</v>
      </c>
      <c r="TJ14" s="17">
        <v>12.488</v>
      </c>
      <c r="TK14" s="17">
        <v>-1.8879999999999999</v>
      </c>
      <c r="TL14" s="17">
        <v>11.7</v>
      </c>
      <c r="TM14" s="17">
        <v>20.8</v>
      </c>
      <c r="TN14" s="17">
        <v>19.411999999999999</v>
      </c>
      <c r="TO14" s="17">
        <v>-7.7119999999999997</v>
      </c>
      <c r="TP14" s="17">
        <v>0</v>
      </c>
      <c r="TQ14" s="17"/>
      <c r="TR14" s="17">
        <v>0</v>
      </c>
      <c r="TS14" s="17">
        <v>0</v>
      </c>
      <c r="TT14" s="17">
        <v>1.8</v>
      </c>
      <c r="TU14" s="17">
        <v>13.4</v>
      </c>
      <c r="TV14" s="17">
        <v>23.1</v>
      </c>
      <c r="TW14" s="17">
        <v>-21.3</v>
      </c>
      <c r="TX14" s="17">
        <v>2</v>
      </c>
      <c r="TY14" s="17">
        <v>9.1</v>
      </c>
      <c r="TZ14" s="17">
        <v>38.543999999999997</v>
      </c>
      <c r="UA14" s="17">
        <v>-36.543999999999997</v>
      </c>
      <c r="UB14" s="17">
        <v>0.1</v>
      </c>
      <c r="UC14" s="17">
        <v>1.9</v>
      </c>
      <c r="UD14" s="17">
        <v>1.1739999999999999</v>
      </c>
      <c r="UE14" s="17">
        <v>-1.0740000000000001</v>
      </c>
      <c r="UF14" s="17">
        <v>0.2</v>
      </c>
      <c r="UG14" s="17">
        <v>1.2</v>
      </c>
      <c r="UH14" s="17">
        <v>1.006</v>
      </c>
      <c r="UI14" s="17">
        <v>-0.80600000000000005</v>
      </c>
      <c r="UJ14" s="17">
        <v>10.7</v>
      </c>
      <c r="UK14" s="17">
        <v>10</v>
      </c>
      <c r="UL14" s="17">
        <v>10</v>
      </c>
      <c r="UM14" s="17">
        <v>0.7</v>
      </c>
      <c r="UN14" s="17">
        <v>3</v>
      </c>
      <c r="UO14" s="17">
        <v>3</v>
      </c>
      <c r="UP14" s="17">
        <v>3</v>
      </c>
      <c r="UQ14" s="17">
        <v>0</v>
      </c>
      <c r="UR14" s="17">
        <v>8.4</v>
      </c>
      <c r="US14" s="17">
        <v>7.8</v>
      </c>
      <c r="UT14" s="17">
        <v>7.8</v>
      </c>
      <c r="UU14" s="17">
        <v>0.6</v>
      </c>
      <c r="UV14" s="17">
        <v>8.5</v>
      </c>
      <c r="UW14" s="17">
        <v>7.8</v>
      </c>
      <c r="UX14" s="17">
        <v>7.8</v>
      </c>
      <c r="UY14" s="17">
        <v>0.7</v>
      </c>
      <c r="UZ14" s="17">
        <v>9.1999999999999993</v>
      </c>
      <c r="VA14" s="17">
        <v>8.5</v>
      </c>
      <c r="VB14" s="17">
        <v>8.5</v>
      </c>
      <c r="VC14" s="17">
        <v>0.7</v>
      </c>
      <c r="VD14" s="17">
        <v>9.1999999999999993</v>
      </c>
      <c r="VE14" s="17">
        <v>8.5</v>
      </c>
      <c r="VF14" s="17">
        <v>8.5</v>
      </c>
      <c r="VG14" s="17">
        <v>0.7</v>
      </c>
      <c r="VH14" s="17">
        <v>2.8</v>
      </c>
      <c r="VI14" s="17">
        <v>5.2</v>
      </c>
      <c r="VJ14" s="17">
        <v>7.1660000000000004</v>
      </c>
      <c r="VK14" s="17">
        <v>-4.3659999999999997</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3.2</v>
      </c>
      <c r="WC14" s="17">
        <v>4.8</v>
      </c>
      <c r="WD14" s="17">
        <v>9.1869999999999994</v>
      </c>
      <c r="WE14" s="17">
        <v>-5.9870000000000001</v>
      </c>
      <c r="WF14" s="17">
        <v>2.5</v>
      </c>
      <c r="WG14" s="17">
        <v>2.1</v>
      </c>
      <c r="WH14" s="17">
        <v>8.84</v>
      </c>
      <c r="WI14" s="17">
        <v>-6.34</v>
      </c>
      <c r="WJ14" s="17">
        <v>0</v>
      </c>
      <c r="WK14" s="17"/>
      <c r="WL14" s="17">
        <v>0</v>
      </c>
      <c r="WM14" s="17">
        <v>0</v>
      </c>
      <c r="WN14" s="17">
        <v>0</v>
      </c>
      <c r="WO14" s="17"/>
      <c r="WP14" s="17">
        <v>0</v>
      </c>
      <c r="WQ14" s="17">
        <v>0</v>
      </c>
      <c r="WR14" s="17">
        <v>10</v>
      </c>
      <c r="WS14" s="17">
        <v>9.9</v>
      </c>
      <c r="WT14" s="17">
        <v>9.9</v>
      </c>
      <c r="WU14" s="17">
        <v>0.1</v>
      </c>
      <c r="WV14" s="17">
        <v>19.8</v>
      </c>
      <c r="WW14" s="17">
        <v>19.5</v>
      </c>
      <c r="WX14" s="17">
        <v>18.932040000000001</v>
      </c>
      <c r="WY14" s="17">
        <v>0.86795999999999995</v>
      </c>
      <c r="WZ14" s="17">
        <v>9.3000000000000007</v>
      </c>
      <c r="XA14" s="17">
        <v>10.7</v>
      </c>
      <c r="XB14" s="17">
        <v>10.7</v>
      </c>
      <c r="XC14" s="17">
        <v>-1.4</v>
      </c>
      <c r="XD14" s="17">
        <v>27.9</v>
      </c>
      <c r="XE14" s="17">
        <v>30.947369999999999</v>
      </c>
      <c r="XF14" s="17">
        <v>42</v>
      </c>
      <c r="XG14" s="17">
        <v>-14.1</v>
      </c>
      <c r="XH14" s="17">
        <v>15.4</v>
      </c>
      <c r="XI14" s="17">
        <v>11.052630000000001</v>
      </c>
      <c r="XJ14" s="17">
        <v>15</v>
      </c>
      <c r="XK14" s="17">
        <v>0.4</v>
      </c>
      <c r="XL14" s="17"/>
      <c r="XM14" s="17"/>
      <c r="XN14" s="17"/>
      <c r="XO14" s="17">
        <v>0</v>
      </c>
      <c r="XP14" s="17"/>
      <c r="XQ14" s="17"/>
      <c r="XR14" s="17"/>
      <c r="XS14" s="17">
        <v>0</v>
      </c>
      <c r="XT14" s="17">
        <v>14.8</v>
      </c>
      <c r="XU14" s="17">
        <v>16.5</v>
      </c>
      <c r="XV14" s="17">
        <v>14</v>
      </c>
      <c r="XW14" s="17">
        <v>0.8</v>
      </c>
      <c r="XX14" s="17"/>
      <c r="XY14" s="17"/>
      <c r="XZ14" s="17"/>
      <c r="YA14" s="17">
        <v>0</v>
      </c>
      <c r="YB14" s="17">
        <v>6.7</v>
      </c>
      <c r="YC14" s="17">
        <v>7.15</v>
      </c>
      <c r="YD14" s="17">
        <v>7.15</v>
      </c>
      <c r="YE14" s="17">
        <v>-0.45</v>
      </c>
    </row>
    <row r="15" spans="1:655" ht="24" customHeight="1" x14ac:dyDescent="0.3">
      <c r="A15" s="1"/>
      <c r="B15" s="16" t="s">
        <v>63</v>
      </c>
      <c r="C15" s="16" t="s">
        <v>766</v>
      </c>
      <c r="D15" s="17">
        <v>142.80000000000001</v>
      </c>
      <c r="E15" s="17">
        <v>146</v>
      </c>
      <c r="F15" s="17">
        <v>136.20633000000001</v>
      </c>
      <c r="G15" s="17">
        <v>6.5936700000000004</v>
      </c>
      <c r="H15" s="17">
        <v>650.9</v>
      </c>
      <c r="I15" s="17">
        <v>643.65809000000002</v>
      </c>
      <c r="J15" s="17">
        <v>643.65809000000002</v>
      </c>
      <c r="K15" s="17">
        <v>7.2419099999999998</v>
      </c>
      <c r="L15" s="17">
        <v>215.6</v>
      </c>
      <c r="M15" s="17">
        <v>209.39341999999999</v>
      </c>
      <c r="N15" s="17">
        <v>209.39341999999999</v>
      </c>
      <c r="O15" s="17">
        <v>6.2065799999999998</v>
      </c>
      <c r="P15" s="17"/>
      <c r="Q15" s="17"/>
      <c r="R15" s="17"/>
      <c r="S15" s="17">
        <v>0</v>
      </c>
      <c r="T15" s="17"/>
      <c r="U15" s="17"/>
      <c r="V15" s="17"/>
      <c r="W15" s="17">
        <v>0</v>
      </c>
      <c r="X15" s="17">
        <v>20.399999999999999</v>
      </c>
      <c r="Y15" s="17">
        <v>13.63754</v>
      </c>
      <c r="Z15" s="17">
        <v>76.79804</v>
      </c>
      <c r="AA15" s="17">
        <v>-56.398040000000002</v>
      </c>
      <c r="AB15" s="17">
        <v>108.2</v>
      </c>
      <c r="AC15" s="17">
        <v>100</v>
      </c>
      <c r="AD15" s="17">
        <v>100.00002000000001</v>
      </c>
      <c r="AE15" s="17">
        <v>8.19998</v>
      </c>
      <c r="AF15" s="17"/>
      <c r="AG15" s="17"/>
      <c r="AH15" s="17"/>
      <c r="AI15" s="17">
        <v>0</v>
      </c>
      <c r="AJ15" s="17"/>
      <c r="AK15" s="17"/>
      <c r="AL15" s="17"/>
      <c r="AM15" s="17">
        <v>0</v>
      </c>
      <c r="AN15" s="17">
        <v>154.4</v>
      </c>
      <c r="AO15" s="17">
        <v>166.77354</v>
      </c>
      <c r="AP15" s="17">
        <v>80</v>
      </c>
      <c r="AQ15" s="17">
        <v>74.400000000000006</v>
      </c>
      <c r="AR15" s="17">
        <v>154.9</v>
      </c>
      <c r="AS15" s="17">
        <v>166.77354</v>
      </c>
      <c r="AT15" s="17">
        <v>163.33332999999999</v>
      </c>
      <c r="AU15" s="17">
        <v>-8.4333299999999998</v>
      </c>
      <c r="AV15" s="17">
        <v>154.5</v>
      </c>
      <c r="AW15" s="17">
        <v>166.77354</v>
      </c>
      <c r="AX15" s="17">
        <v>163.33332999999999</v>
      </c>
      <c r="AY15" s="17">
        <v>-8.8333300000000001</v>
      </c>
      <c r="AZ15" s="17">
        <v>251.7</v>
      </c>
      <c r="BA15" s="17">
        <v>250.16031000000001</v>
      </c>
      <c r="BB15" s="17">
        <v>163.33332999999999</v>
      </c>
      <c r="BC15" s="17">
        <v>88.366669999999999</v>
      </c>
      <c r="BD15" s="17"/>
      <c r="BE15" s="17"/>
      <c r="BF15" s="17"/>
      <c r="BG15" s="17">
        <v>0</v>
      </c>
      <c r="BH15" s="17"/>
      <c r="BI15" s="17"/>
      <c r="BJ15" s="17"/>
      <c r="BK15" s="17">
        <v>0</v>
      </c>
      <c r="BL15" s="17">
        <v>520.4</v>
      </c>
      <c r="BM15" s="17">
        <v>503.32873999999998</v>
      </c>
      <c r="BN15" s="17">
        <v>462.26956000000001</v>
      </c>
      <c r="BO15" s="17">
        <v>58.13044</v>
      </c>
      <c r="BP15" s="17">
        <v>4.7</v>
      </c>
      <c r="BQ15" s="17">
        <v>4.4318400000000002</v>
      </c>
      <c r="BR15" s="17">
        <v>4.4318400000000002</v>
      </c>
      <c r="BS15" s="17">
        <v>0.26816000000000001</v>
      </c>
      <c r="BT15" s="17"/>
      <c r="BU15" s="17"/>
      <c r="BV15" s="17"/>
      <c r="BW15" s="17">
        <v>0</v>
      </c>
      <c r="BX15" s="17"/>
      <c r="BY15" s="17"/>
      <c r="BZ15" s="17"/>
      <c r="CA15" s="17">
        <v>0</v>
      </c>
      <c r="CB15" s="17"/>
      <c r="CC15" s="17"/>
      <c r="CD15" s="17"/>
      <c r="CE15" s="17">
        <v>0</v>
      </c>
      <c r="CF15" s="17"/>
      <c r="CG15" s="17"/>
      <c r="CH15" s="17"/>
      <c r="CI15" s="17">
        <v>0</v>
      </c>
      <c r="CJ15" s="17">
        <v>164.4</v>
      </c>
      <c r="CK15" s="17">
        <v>160.41586000000001</v>
      </c>
      <c r="CL15" s="17">
        <v>160.41586000000001</v>
      </c>
      <c r="CM15" s="17">
        <v>3.98414</v>
      </c>
      <c r="CN15" s="17">
        <v>7.7</v>
      </c>
      <c r="CO15" s="17">
        <v>6.6114800000000002</v>
      </c>
      <c r="CP15" s="17">
        <v>5.1333399999999996</v>
      </c>
      <c r="CQ15" s="17">
        <v>2.5666600000000002</v>
      </c>
      <c r="CR15" s="17">
        <v>5.5</v>
      </c>
      <c r="CS15" s="17">
        <v>3.62913</v>
      </c>
      <c r="CT15" s="17">
        <v>2.8177599999999998</v>
      </c>
      <c r="CU15" s="17">
        <v>2.6822400000000002</v>
      </c>
      <c r="CV15" s="17"/>
      <c r="CW15" s="17"/>
      <c r="CX15" s="17"/>
      <c r="CY15" s="17">
        <v>0</v>
      </c>
      <c r="CZ15" s="17">
        <v>6.8</v>
      </c>
      <c r="DA15" s="17">
        <v>6.8787000000000003</v>
      </c>
      <c r="DB15" s="17">
        <v>6.8787000000000003</v>
      </c>
      <c r="DC15" s="17">
        <v>-7.8700000000000006E-2</v>
      </c>
      <c r="DD15" s="17">
        <v>10.6</v>
      </c>
      <c r="DE15" s="17">
        <v>14.919420000000001</v>
      </c>
      <c r="DF15" s="17">
        <v>14.919420000000001</v>
      </c>
      <c r="DG15" s="17">
        <v>-4.31942</v>
      </c>
      <c r="DH15" s="17">
        <v>71.900000000000006</v>
      </c>
      <c r="DI15" s="17">
        <v>69.062849999999997</v>
      </c>
      <c r="DJ15" s="17">
        <v>103.62927999999999</v>
      </c>
      <c r="DK15" s="17">
        <v>-31.729279999999999</v>
      </c>
      <c r="DL15" s="17"/>
      <c r="DM15" s="17"/>
      <c r="DN15" s="17"/>
      <c r="DO15" s="17">
        <v>0</v>
      </c>
      <c r="DP15" s="17"/>
      <c r="DQ15" s="17"/>
      <c r="DR15" s="17"/>
      <c r="DS15" s="17">
        <v>0</v>
      </c>
      <c r="DT15" s="17">
        <v>0</v>
      </c>
      <c r="DU15" s="17"/>
      <c r="DV15" s="17"/>
      <c r="DW15" s="17">
        <v>0</v>
      </c>
      <c r="DX15" s="17"/>
      <c r="DY15" s="17"/>
      <c r="DZ15" s="17"/>
      <c r="EA15" s="17">
        <v>0</v>
      </c>
      <c r="EB15" s="17">
        <v>42.8</v>
      </c>
      <c r="EC15" s="17">
        <v>77.59187</v>
      </c>
      <c r="ED15" s="17">
        <v>71.035229999999999</v>
      </c>
      <c r="EE15" s="17">
        <v>-28.235230000000001</v>
      </c>
      <c r="EF15" s="17">
        <v>22.5</v>
      </c>
      <c r="EG15" s="17">
        <v>21.919419999999999</v>
      </c>
      <c r="EH15" s="17">
        <v>0</v>
      </c>
      <c r="EI15" s="17">
        <v>22.5</v>
      </c>
      <c r="EJ15" s="17"/>
      <c r="EK15" s="17"/>
      <c r="EL15" s="17"/>
      <c r="EM15" s="17">
        <v>0</v>
      </c>
      <c r="EN15" s="17"/>
      <c r="EO15" s="17"/>
      <c r="EP15" s="17"/>
      <c r="EQ15" s="17">
        <v>0</v>
      </c>
      <c r="ER15" s="17"/>
      <c r="ES15" s="17"/>
      <c r="ET15" s="17"/>
      <c r="EU15" s="17">
        <v>0</v>
      </c>
      <c r="EV15" s="17">
        <v>6.5</v>
      </c>
      <c r="EW15" s="17">
        <v>6.39</v>
      </c>
      <c r="EX15" s="17">
        <v>6.39</v>
      </c>
      <c r="EY15" s="17">
        <v>0.11</v>
      </c>
      <c r="EZ15" s="17">
        <v>147.6</v>
      </c>
      <c r="FA15" s="17">
        <v>149.59786</v>
      </c>
      <c r="FB15" s="17">
        <v>171.06558000000001</v>
      </c>
      <c r="FC15" s="17">
        <v>-23.465579999999999</v>
      </c>
      <c r="FD15" s="17">
        <v>49.2</v>
      </c>
      <c r="FE15" s="17">
        <v>48.97287</v>
      </c>
      <c r="FF15" s="17">
        <v>48.97287</v>
      </c>
      <c r="FG15" s="17">
        <v>0.22713</v>
      </c>
      <c r="FH15" s="17">
        <v>0</v>
      </c>
      <c r="FI15" s="17">
        <v>30.92784</v>
      </c>
      <c r="FJ15" s="17">
        <v>0</v>
      </c>
      <c r="FK15" s="17">
        <v>0</v>
      </c>
      <c r="FL15" s="17">
        <v>26.9</v>
      </c>
      <c r="FM15" s="17">
        <v>24.499369999999999</v>
      </c>
      <c r="FN15" s="17">
        <v>24.499369999999999</v>
      </c>
      <c r="FO15" s="17">
        <v>2.40063</v>
      </c>
      <c r="FP15" s="17">
        <v>18.8</v>
      </c>
      <c r="FQ15" s="17">
        <v>19.192229999999999</v>
      </c>
      <c r="FR15" s="17">
        <v>19.192229999999999</v>
      </c>
      <c r="FS15" s="17">
        <v>-0.39223000000000002</v>
      </c>
      <c r="FT15" s="17">
        <v>19.8</v>
      </c>
      <c r="FU15" s="17">
        <v>19.32039</v>
      </c>
      <c r="FV15" s="17">
        <v>19.32039</v>
      </c>
      <c r="FW15" s="17">
        <v>0.47960999999999998</v>
      </c>
      <c r="FX15" s="17">
        <v>89.5</v>
      </c>
      <c r="FY15" s="17">
        <v>87.193730000000002</v>
      </c>
      <c r="FZ15" s="17">
        <v>87.193730000000002</v>
      </c>
      <c r="GA15" s="17">
        <v>2.30627</v>
      </c>
      <c r="GB15" s="17">
        <v>0</v>
      </c>
      <c r="GC15" s="17">
        <v>0</v>
      </c>
      <c r="GD15" s="17">
        <v>0</v>
      </c>
      <c r="GE15" s="17">
        <v>0</v>
      </c>
      <c r="GF15" s="17">
        <v>0</v>
      </c>
      <c r="GG15" s="17">
        <v>0</v>
      </c>
      <c r="GH15" s="17">
        <v>0</v>
      </c>
      <c r="GI15" s="17">
        <v>0</v>
      </c>
      <c r="GJ15" s="17">
        <v>0</v>
      </c>
      <c r="GK15" s="17"/>
      <c r="GL15" s="17"/>
      <c r="GM15" s="17">
        <v>0</v>
      </c>
      <c r="GN15" s="17">
        <v>65.7</v>
      </c>
      <c r="GO15" s="17">
        <v>50.550730000000001</v>
      </c>
      <c r="GP15" s="17">
        <v>65.053229999999999</v>
      </c>
      <c r="GQ15" s="17">
        <v>0.64676999999999996</v>
      </c>
      <c r="GR15" s="17">
        <v>8.1</v>
      </c>
      <c r="GS15" s="17">
        <v>8.2552000000000003</v>
      </c>
      <c r="GT15" s="17">
        <v>5.1650400000000003</v>
      </c>
      <c r="GU15" s="17">
        <v>2.9349599999999998</v>
      </c>
      <c r="GV15" s="17">
        <v>1.7</v>
      </c>
      <c r="GW15" s="17">
        <v>3.0515099999999999</v>
      </c>
      <c r="GX15" s="17">
        <v>5.4186100000000001</v>
      </c>
      <c r="GY15" s="17">
        <v>-3.71861</v>
      </c>
      <c r="GZ15" s="17">
        <v>23.1</v>
      </c>
      <c r="HA15" s="17">
        <v>20.14</v>
      </c>
      <c r="HB15" s="17">
        <v>34.478029999999997</v>
      </c>
      <c r="HC15" s="17">
        <v>-11.378030000000001</v>
      </c>
      <c r="HD15" s="17">
        <v>43.8</v>
      </c>
      <c r="HE15" s="17">
        <v>44.060189999999999</v>
      </c>
      <c r="HF15" s="17">
        <v>44.060189999999999</v>
      </c>
      <c r="HG15" s="17">
        <v>-0.26018999999999998</v>
      </c>
      <c r="HH15" s="17">
        <v>3.8</v>
      </c>
      <c r="HI15" s="17"/>
      <c r="HJ15" s="17">
        <v>1.5019400000000001</v>
      </c>
      <c r="HK15" s="17">
        <v>2.29806</v>
      </c>
      <c r="HL15" s="17">
        <v>16.899999999999999</v>
      </c>
      <c r="HM15" s="17">
        <v>15.014329999999999</v>
      </c>
      <c r="HN15" s="17">
        <v>25.251909999999999</v>
      </c>
      <c r="HO15" s="17">
        <v>-8.3519100000000002</v>
      </c>
      <c r="HP15" s="17">
        <v>76.599999999999994</v>
      </c>
      <c r="HQ15" s="17">
        <v>70.214349999999996</v>
      </c>
      <c r="HR15" s="17">
        <v>34.399979999999999</v>
      </c>
      <c r="HS15" s="17">
        <v>42.200020000000002</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33.6</v>
      </c>
      <c r="JE15" s="17">
        <v>29.145810000000001</v>
      </c>
      <c r="JF15" s="17">
        <v>46.791510000000002</v>
      </c>
      <c r="JG15" s="17">
        <v>-13.191509999999999</v>
      </c>
      <c r="JH15" s="17">
        <v>177</v>
      </c>
      <c r="JI15" s="17">
        <v>178.52956</v>
      </c>
      <c r="JJ15" s="17">
        <v>178.52956</v>
      </c>
      <c r="JK15" s="17">
        <v>-1.52956</v>
      </c>
      <c r="JL15" s="17">
        <v>175</v>
      </c>
      <c r="JM15" s="17">
        <v>178.52956</v>
      </c>
      <c r="JN15" s="17">
        <v>178.52956</v>
      </c>
      <c r="JO15" s="17">
        <v>-3.52956</v>
      </c>
      <c r="JP15" s="17">
        <v>200</v>
      </c>
      <c r="JQ15" s="17">
        <v>178.52956</v>
      </c>
      <c r="JR15" s="17">
        <v>178.52956</v>
      </c>
      <c r="JS15" s="17">
        <v>21.47044</v>
      </c>
      <c r="JT15" s="17">
        <v>275.89999999999998</v>
      </c>
      <c r="JU15" s="17">
        <v>267.79433</v>
      </c>
      <c r="JV15" s="17">
        <v>267.79433</v>
      </c>
      <c r="JW15" s="17">
        <v>8.1056699999999999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32.6</v>
      </c>
      <c r="LA15" s="17"/>
      <c r="LB15" s="17">
        <v>30.814309999999999</v>
      </c>
      <c r="LC15" s="17">
        <v>1.78569</v>
      </c>
      <c r="LD15" s="17">
        <v>4</v>
      </c>
      <c r="LE15" s="17">
        <v>3.7524000000000002</v>
      </c>
      <c r="LF15" s="17">
        <v>3.7524000000000002</v>
      </c>
      <c r="LG15" s="17">
        <v>0.24759999999999999</v>
      </c>
      <c r="LH15" s="17">
        <v>89.1</v>
      </c>
      <c r="LI15" s="17">
        <v>57.80959</v>
      </c>
      <c r="LJ15" s="17">
        <v>111.91383999999999</v>
      </c>
      <c r="LK15" s="17">
        <v>-22.813839999999999</v>
      </c>
      <c r="LL15" s="17">
        <v>108.1</v>
      </c>
      <c r="LM15" s="17">
        <v>96.827590000000001</v>
      </c>
      <c r="LN15" s="17">
        <v>92.86412</v>
      </c>
      <c r="LO15" s="17">
        <v>15.23588</v>
      </c>
      <c r="LP15" s="17">
        <v>64.5</v>
      </c>
      <c r="LQ15" s="17">
        <v>67.133979999999994</v>
      </c>
      <c r="LR15" s="17">
        <v>67.133979999999994</v>
      </c>
      <c r="LS15" s="17">
        <v>-2.6339800000000002</v>
      </c>
      <c r="LT15" s="17">
        <v>65</v>
      </c>
      <c r="LU15" s="17">
        <v>71.666380000000004</v>
      </c>
      <c r="LV15" s="17">
        <v>65.984080000000006</v>
      </c>
      <c r="LW15" s="17">
        <v>-0.98407999999999995</v>
      </c>
      <c r="LX15" s="17">
        <v>30.1</v>
      </c>
      <c r="LY15" s="17">
        <v>29.658670000000001</v>
      </c>
      <c r="LZ15" s="17">
        <v>27.307079999999999</v>
      </c>
      <c r="MA15" s="17">
        <v>2.7929200000000001</v>
      </c>
      <c r="MB15" s="17"/>
      <c r="MC15" s="17"/>
      <c r="MD15" s="17"/>
      <c r="ME15" s="17">
        <v>0</v>
      </c>
      <c r="MF15" s="17"/>
      <c r="MG15" s="17"/>
      <c r="MH15" s="17"/>
      <c r="MI15" s="17">
        <v>0</v>
      </c>
      <c r="MJ15" s="17"/>
      <c r="MK15" s="17"/>
      <c r="ML15" s="17"/>
      <c r="MM15" s="17">
        <v>0</v>
      </c>
      <c r="MN15" s="17">
        <v>146.4</v>
      </c>
      <c r="MO15" s="17">
        <v>149.77393000000001</v>
      </c>
      <c r="MP15" s="17">
        <v>149.77393000000001</v>
      </c>
      <c r="MQ15" s="17">
        <v>-3.3739300000000001</v>
      </c>
      <c r="MR15" s="17">
        <v>147.1</v>
      </c>
      <c r="MS15" s="17">
        <v>149.77393000000001</v>
      </c>
      <c r="MT15" s="17">
        <v>149.77393000000001</v>
      </c>
      <c r="MU15" s="17">
        <v>-2.6739299999999999</v>
      </c>
      <c r="MV15" s="17">
        <v>149.69999999999999</v>
      </c>
      <c r="MW15" s="17">
        <v>149.77393000000001</v>
      </c>
      <c r="MX15" s="17">
        <v>149.77393000000001</v>
      </c>
      <c r="MY15" s="17">
        <v>-7.3929999999999996E-2</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140.80000000000001</v>
      </c>
      <c r="NU15" s="17">
        <v>145.06666999999999</v>
      </c>
      <c r="NV15" s="17">
        <v>145.06666999999999</v>
      </c>
      <c r="NW15" s="17">
        <v>-4.2666700000000004</v>
      </c>
      <c r="NX15" s="17">
        <v>79.400000000000006</v>
      </c>
      <c r="NY15" s="17">
        <v>72.533330000000007</v>
      </c>
      <c r="NZ15" s="17">
        <v>72.533330000000007</v>
      </c>
      <c r="OA15" s="17">
        <v>6.8666700000000001</v>
      </c>
      <c r="OB15" s="17">
        <v>0</v>
      </c>
      <c r="OC15" s="17"/>
      <c r="OD15" s="17">
        <v>0</v>
      </c>
      <c r="OE15" s="17">
        <v>0</v>
      </c>
      <c r="OF15" s="17">
        <v>5.9</v>
      </c>
      <c r="OG15" s="17">
        <v>9.1</v>
      </c>
      <c r="OH15" s="17">
        <v>45.304000000000002</v>
      </c>
      <c r="OI15" s="17">
        <v>-39.404000000000003</v>
      </c>
      <c r="OJ15" s="17">
        <v>0</v>
      </c>
      <c r="OK15" s="17"/>
      <c r="OL15" s="17">
        <v>0</v>
      </c>
      <c r="OM15" s="17">
        <v>0</v>
      </c>
      <c r="ON15" s="17">
        <v>8.6999999999999993</v>
      </c>
      <c r="OO15" s="17">
        <v>9.9</v>
      </c>
      <c r="OP15" s="17">
        <v>12.07</v>
      </c>
      <c r="OQ15" s="17">
        <v>-3.37</v>
      </c>
      <c r="OR15" s="17">
        <v>0</v>
      </c>
      <c r="OS15" s="17"/>
      <c r="OT15" s="17">
        <v>0</v>
      </c>
      <c r="OU15" s="17">
        <v>0</v>
      </c>
      <c r="OV15" s="17">
        <v>15.7</v>
      </c>
      <c r="OW15" s="17">
        <v>14.75728</v>
      </c>
      <c r="OX15" s="17">
        <v>14.75728</v>
      </c>
      <c r="OY15" s="17">
        <v>0.94272</v>
      </c>
      <c r="OZ15" s="17">
        <v>9.9</v>
      </c>
      <c r="PA15" s="17">
        <v>9</v>
      </c>
      <c r="PB15" s="17">
        <v>9</v>
      </c>
      <c r="PC15" s="17">
        <v>0.9</v>
      </c>
      <c r="PD15" s="17">
        <v>1.4</v>
      </c>
      <c r="PE15" s="17">
        <v>1.5606199999999999</v>
      </c>
      <c r="PF15" s="17">
        <v>5.6699900000000003</v>
      </c>
      <c r="PG15" s="17">
        <v>-4.26999</v>
      </c>
      <c r="PH15" s="17">
        <v>0.6</v>
      </c>
      <c r="PI15" s="17">
        <v>1.23</v>
      </c>
      <c r="PJ15" s="17">
        <v>1.23</v>
      </c>
      <c r="PK15" s="17">
        <v>-0.63</v>
      </c>
      <c r="PL15" s="17"/>
      <c r="PM15" s="17">
        <v>1.5</v>
      </c>
      <c r="PN15" s="17">
        <v>1.5</v>
      </c>
      <c r="PO15" s="17">
        <v>-1.5</v>
      </c>
      <c r="PP15" s="17">
        <v>4.2</v>
      </c>
      <c r="PQ15" s="17">
        <v>4.3</v>
      </c>
      <c r="PR15" s="17">
        <v>4.3</v>
      </c>
      <c r="PS15" s="17">
        <v>-0.1</v>
      </c>
      <c r="PT15" s="17">
        <v>20.5</v>
      </c>
      <c r="PU15" s="17">
        <v>19.417480000000001</v>
      </c>
      <c r="PV15" s="17">
        <v>19.417480000000001</v>
      </c>
      <c r="PW15" s="17">
        <v>1.0825199999999999</v>
      </c>
      <c r="PX15" s="17">
        <v>19.3</v>
      </c>
      <c r="PY15" s="17">
        <v>17.475729999999999</v>
      </c>
      <c r="PZ15" s="17">
        <v>17.475729999999999</v>
      </c>
      <c r="QA15" s="17">
        <v>1.8242700000000001</v>
      </c>
      <c r="QB15" s="17">
        <v>12</v>
      </c>
      <c r="QC15" s="17">
        <v>10.67961</v>
      </c>
      <c r="QD15" s="17">
        <v>10.67961</v>
      </c>
      <c r="QE15" s="17">
        <v>1.32039</v>
      </c>
      <c r="QF15" s="17">
        <v>3.7</v>
      </c>
      <c r="QG15" s="17">
        <v>3.5</v>
      </c>
      <c r="QH15" s="17">
        <v>3.5</v>
      </c>
      <c r="QI15" s="17">
        <v>0.2</v>
      </c>
      <c r="QJ15" s="17">
        <v>18.5</v>
      </c>
      <c r="QK15" s="17">
        <v>17.961169999999999</v>
      </c>
      <c r="QL15" s="17">
        <v>17.961169999999999</v>
      </c>
      <c r="QM15" s="17">
        <v>0.53883000000000003</v>
      </c>
      <c r="QN15" s="17">
        <v>0</v>
      </c>
      <c r="QO15" s="17"/>
      <c r="QP15" s="17">
        <v>0</v>
      </c>
      <c r="QQ15" s="17">
        <v>0</v>
      </c>
      <c r="QR15" s="17">
        <v>0</v>
      </c>
      <c r="QS15" s="17"/>
      <c r="QT15" s="17">
        <v>0</v>
      </c>
      <c r="QU15" s="17">
        <v>0</v>
      </c>
      <c r="QV15" s="17">
        <v>2</v>
      </c>
      <c r="QW15" s="17">
        <v>10.8</v>
      </c>
      <c r="QX15" s="17">
        <v>10.936999999999999</v>
      </c>
      <c r="QY15" s="17">
        <v>-8.9369999999999994</v>
      </c>
      <c r="QZ15" s="17">
        <v>5.4</v>
      </c>
      <c r="RA15" s="17">
        <v>18.5</v>
      </c>
      <c r="RB15" s="17">
        <v>23.385000000000002</v>
      </c>
      <c r="RC15" s="17">
        <v>-17.984999999999999</v>
      </c>
      <c r="RD15" s="17">
        <v>4.5</v>
      </c>
      <c r="RE15" s="17">
        <v>4.2</v>
      </c>
      <c r="RF15" s="17">
        <v>4.2</v>
      </c>
      <c r="RG15" s="17">
        <v>0.3</v>
      </c>
      <c r="RH15" s="17">
        <v>1</v>
      </c>
      <c r="RI15" s="17">
        <v>1.2</v>
      </c>
      <c r="RJ15" s="17">
        <v>1.2</v>
      </c>
      <c r="RK15" s="17">
        <v>-0.2</v>
      </c>
      <c r="RL15" s="17">
        <v>2.2000000000000002</v>
      </c>
      <c r="RM15" s="17">
        <v>2.4</v>
      </c>
      <c r="RN15" s="17">
        <v>2.4</v>
      </c>
      <c r="RO15" s="17">
        <v>-0.2</v>
      </c>
      <c r="RP15" s="17">
        <v>3</v>
      </c>
      <c r="RQ15" s="17">
        <v>2.8</v>
      </c>
      <c r="RR15" s="17">
        <v>2.8</v>
      </c>
      <c r="RS15" s="17">
        <v>0.2</v>
      </c>
      <c r="RT15" s="17">
        <v>0</v>
      </c>
      <c r="RU15" s="17"/>
      <c r="RV15" s="17">
        <v>0</v>
      </c>
      <c r="RW15" s="17">
        <v>0</v>
      </c>
      <c r="RX15" s="17">
        <v>3.2</v>
      </c>
      <c r="RY15" s="17">
        <v>3.24</v>
      </c>
      <c r="RZ15" s="17">
        <v>3.24</v>
      </c>
      <c r="SA15" s="17">
        <v>-0.04</v>
      </c>
      <c r="SB15" s="17">
        <v>8.6999999999999993</v>
      </c>
      <c r="SC15" s="17">
        <v>6.8276500000000002</v>
      </c>
      <c r="SD15" s="17">
        <v>12.08074</v>
      </c>
      <c r="SE15" s="17">
        <v>-3.3807399999999999</v>
      </c>
      <c r="SF15" s="17">
        <v>1.8</v>
      </c>
      <c r="SG15" s="17">
        <v>1.9</v>
      </c>
      <c r="SH15" s="17">
        <v>1.9</v>
      </c>
      <c r="SI15" s="17">
        <v>-0.1</v>
      </c>
      <c r="SJ15" s="17"/>
      <c r="SK15" s="17"/>
      <c r="SL15" s="17">
        <v>0.7</v>
      </c>
      <c r="SM15" s="17">
        <v>-0.7</v>
      </c>
      <c r="SN15" s="17">
        <v>10.1</v>
      </c>
      <c r="SO15" s="17">
        <v>10.67961</v>
      </c>
      <c r="SP15" s="17">
        <v>10.67961</v>
      </c>
      <c r="SQ15" s="17">
        <v>-0.57960999999999996</v>
      </c>
      <c r="SR15" s="17">
        <v>4.8</v>
      </c>
      <c r="SS15" s="17">
        <v>5.4</v>
      </c>
      <c r="ST15" s="17">
        <v>5.4</v>
      </c>
      <c r="SU15" s="17">
        <v>-0.6</v>
      </c>
      <c r="SV15" s="17">
        <v>6.6</v>
      </c>
      <c r="SW15" s="17">
        <v>7</v>
      </c>
      <c r="SX15" s="17">
        <v>7</v>
      </c>
      <c r="SY15" s="17">
        <v>-0.4</v>
      </c>
      <c r="SZ15" s="17">
        <v>9.9</v>
      </c>
      <c r="TA15" s="17">
        <v>10.67961</v>
      </c>
      <c r="TB15" s="17">
        <v>10.67961</v>
      </c>
      <c r="TC15" s="17">
        <v>-0.77961000000000003</v>
      </c>
      <c r="TD15" s="17">
        <v>19.600000000000001</v>
      </c>
      <c r="TE15" s="17">
        <v>19.5</v>
      </c>
      <c r="TF15" s="17">
        <v>18.932040000000001</v>
      </c>
      <c r="TG15" s="17">
        <v>0.66796</v>
      </c>
      <c r="TH15" s="17">
        <v>6.9</v>
      </c>
      <c r="TI15" s="17">
        <v>12.5</v>
      </c>
      <c r="TJ15" s="17">
        <v>12.757</v>
      </c>
      <c r="TK15" s="17">
        <v>-5.8570000000000002</v>
      </c>
      <c r="TL15" s="17">
        <v>12.6</v>
      </c>
      <c r="TM15" s="17">
        <v>20.6</v>
      </c>
      <c r="TN15" s="17">
        <v>18.222000000000001</v>
      </c>
      <c r="TO15" s="17">
        <v>-5.6219999999999999</v>
      </c>
      <c r="TP15" s="17">
        <v>0</v>
      </c>
      <c r="TQ15" s="17"/>
      <c r="TR15" s="17">
        <v>0</v>
      </c>
      <c r="TS15" s="17">
        <v>0</v>
      </c>
      <c r="TT15" s="17">
        <v>11.2</v>
      </c>
      <c r="TU15" s="17">
        <v>13.9</v>
      </c>
      <c r="TV15" s="17">
        <v>22.841000000000001</v>
      </c>
      <c r="TW15" s="17">
        <v>-11.641</v>
      </c>
      <c r="TX15" s="17">
        <v>9.9</v>
      </c>
      <c r="TY15" s="17">
        <v>9.4</v>
      </c>
      <c r="TZ15" s="17">
        <v>37.936</v>
      </c>
      <c r="UA15" s="17">
        <v>-28.036000000000001</v>
      </c>
      <c r="UB15" s="17">
        <v>1.5</v>
      </c>
      <c r="UC15" s="17">
        <v>2.1</v>
      </c>
      <c r="UD15" s="17">
        <v>1.1339999999999999</v>
      </c>
      <c r="UE15" s="17">
        <v>0.36599999999999999</v>
      </c>
      <c r="UF15" s="17">
        <v>1</v>
      </c>
      <c r="UG15" s="17">
        <v>1.2</v>
      </c>
      <c r="UH15" s="17">
        <v>0.89500000000000002</v>
      </c>
      <c r="UI15" s="17">
        <v>0.105</v>
      </c>
      <c r="UJ15" s="17">
        <v>10.7</v>
      </c>
      <c r="UK15" s="17">
        <v>10</v>
      </c>
      <c r="UL15" s="17">
        <v>10</v>
      </c>
      <c r="UM15" s="17">
        <v>0.7</v>
      </c>
      <c r="UN15" s="17">
        <v>3</v>
      </c>
      <c r="UO15" s="17">
        <v>3</v>
      </c>
      <c r="UP15" s="17">
        <v>3</v>
      </c>
      <c r="UQ15" s="17">
        <v>0</v>
      </c>
      <c r="UR15" s="17">
        <v>8</v>
      </c>
      <c r="US15" s="17">
        <v>7.8</v>
      </c>
      <c r="UT15" s="17">
        <v>7.8</v>
      </c>
      <c r="UU15" s="17">
        <v>0.2</v>
      </c>
      <c r="UV15" s="17">
        <v>8.1999999999999993</v>
      </c>
      <c r="UW15" s="17">
        <v>7.8</v>
      </c>
      <c r="UX15" s="17">
        <v>7.8</v>
      </c>
      <c r="UY15" s="17">
        <v>0.4</v>
      </c>
      <c r="UZ15" s="17">
        <v>9.1999999999999993</v>
      </c>
      <c r="VA15" s="17">
        <v>8.5</v>
      </c>
      <c r="VB15" s="17">
        <v>8.5</v>
      </c>
      <c r="VC15" s="17">
        <v>0.7</v>
      </c>
      <c r="VD15" s="17">
        <v>9.1999999999999993</v>
      </c>
      <c r="VE15" s="17">
        <v>8.5</v>
      </c>
      <c r="VF15" s="17">
        <v>8.5</v>
      </c>
      <c r="VG15" s="17">
        <v>0.7</v>
      </c>
      <c r="VH15" s="17">
        <v>4.5999999999999996</v>
      </c>
      <c r="VI15" s="17">
        <v>5.4</v>
      </c>
      <c r="VJ15" s="17">
        <v>7.3949999999999996</v>
      </c>
      <c r="VK15" s="17">
        <v>-2.7949999999999999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6.6</v>
      </c>
      <c r="WD15" s="17">
        <v>11.489000000000001</v>
      </c>
      <c r="WE15" s="17">
        <v>-11.489000000000001</v>
      </c>
      <c r="WF15" s="17">
        <v>0</v>
      </c>
      <c r="WG15" s="17">
        <v>3</v>
      </c>
      <c r="WH15" s="17">
        <v>10.677</v>
      </c>
      <c r="WI15" s="17">
        <v>-10.677</v>
      </c>
      <c r="WJ15" s="17">
        <v>0</v>
      </c>
      <c r="WK15" s="17"/>
      <c r="WL15" s="17">
        <v>0</v>
      </c>
      <c r="WM15" s="17">
        <v>0</v>
      </c>
      <c r="WN15" s="17">
        <v>0</v>
      </c>
      <c r="WO15" s="17"/>
      <c r="WP15" s="17">
        <v>0</v>
      </c>
      <c r="WQ15" s="17">
        <v>0</v>
      </c>
      <c r="WR15" s="17">
        <v>10</v>
      </c>
      <c r="WS15" s="17">
        <v>9.9</v>
      </c>
      <c r="WT15" s="17">
        <v>9.9</v>
      </c>
      <c r="WU15" s="17">
        <v>0.1</v>
      </c>
      <c r="WV15" s="17">
        <v>19.8</v>
      </c>
      <c r="WW15" s="17">
        <v>19.5</v>
      </c>
      <c r="WX15" s="17">
        <v>18.932040000000001</v>
      </c>
      <c r="WY15" s="17">
        <v>0.86795999999999995</v>
      </c>
      <c r="WZ15" s="17">
        <v>9.3000000000000007</v>
      </c>
      <c r="XA15" s="17">
        <v>10.7</v>
      </c>
      <c r="XB15" s="17">
        <v>10.7</v>
      </c>
      <c r="XC15" s="17">
        <v>-1.4</v>
      </c>
      <c r="XD15" s="17">
        <v>28</v>
      </c>
      <c r="XE15" s="17">
        <v>30.947369999999999</v>
      </c>
      <c r="XF15" s="17">
        <v>42</v>
      </c>
      <c r="XG15" s="17">
        <v>-14</v>
      </c>
      <c r="XH15" s="17">
        <v>15.6</v>
      </c>
      <c r="XI15" s="17">
        <v>11.052630000000001</v>
      </c>
      <c r="XJ15" s="17">
        <v>15</v>
      </c>
      <c r="XK15" s="17">
        <v>0.6</v>
      </c>
      <c r="XL15" s="17"/>
      <c r="XM15" s="17"/>
      <c r="XN15" s="17"/>
      <c r="XO15" s="17">
        <v>0</v>
      </c>
      <c r="XP15" s="17"/>
      <c r="XQ15" s="17"/>
      <c r="XR15" s="17"/>
      <c r="XS15" s="17">
        <v>0</v>
      </c>
      <c r="XT15" s="17">
        <v>14.8</v>
      </c>
      <c r="XU15" s="17">
        <v>16.5</v>
      </c>
      <c r="XV15" s="17">
        <v>14</v>
      </c>
      <c r="XW15" s="17">
        <v>0.8</v>
      </c>
      <c r="XX15" s="17"/>
      <c r="XY15" s="17"/>
      <c r="XZ15" s="17"/>
      <c r="YA15" s="17">
        <v>0</v>
      </c>
      <c r="YB15" s="17">
        <v>7</v>
      </c>
      <c r="YC15" s="17">
        <v>7.15</v>
      </c>
      <c r="YD15" s="17">
        <v>7.15</v>
      </c>
      <c r="YE15" s="17">
        <v>-0.15</v>
      </c>
    </row>
    <row r="16" spans="1:655" ht="24" customHeight="1" x14ac:dyDescent="0.3">
      <c r="A16" s="1"/>
      <c r="B16" s="18" t="s">
        <v>63</v>
      </c>
      <c r="C16" s="18" t="s">
        <v>767</v>
      </c>
      <c r="D16" s="19">
        <v>147.5</v>
      </c>
      <c r="E16" s="19">
        <v>146</v>
      </c>
      <c r="F16" s="19">
        <v>135.17686</v>
      </c>
      <c r="G16" s="19">
        <v>12.32314</v>
      </c>
      <c r="H16" s="19">
        <v>648.6</v>
      </c>
      <c r="I16" s="19">
        <v>643.65809000000002</v>
      </c>
      <c r="J16" s="19">
        <v>643.65809000000002</v>
      </c>
      <c r="K16" s="19">
        <v>4.94191</v>
      </c>
      <c r="L16" s="19">
        <v>213.9</v>
      </c>
      <c r="M16" s="19">
        <v>209.39341999999999</v>
      </c>
      <c r="N16" s="19">
        <v>209.39341999999999</v>
      </c>
      <c r="O16" s="19">
        <v>4.5065799999999996</v>
      </c>
      <c r="P16" s="19"/>
      <c r="Q16" s="19"/>
      <c r="R16" s="19"/>
      <c r="S16" s="19">
        <v>0</v>
      </c>
      <c r="T16" s="19"/>
      <c r="U16" s="19"/>
      <c r="V16" s="19"/>
      <c r="W16" s="19">
        <v>0</v>
      </c>
      <c r="X16" s="19">
        <v>20.6</v>
      </c>
      <c r="Y16" s="19">
        <v>15.68933</v>
      </c>
      <c r="Z16" s="19">
        <v>61.228119999999997</v>
      </c>
      <c r="AA16" s="19">
        <v>-40.628120000000003</v>
      </c>
      <c r="AB16" s="19">
        <v>109.8</v>
      </c>
      <c r="AC16" s="19">
        <v>100</v>
      </c>
      <c r="AD16" s="19">
        <v>100.00002000000001</v>
      </c>
      <c r="AE16" s="19">
        <v>9.7999799999999997</v>
      </c>
      <c r="AF16" s="19"/>
      <c r="AG16" s="19"/>
      <c r="AH16" s="19"/>
      <c r="AI16" s="19">
        <v>0</v>
      </c>
      <c r="AJ16" s="19"/>
      <c r="AK16" s="19"/>
      <c r="AL16" s="19"/>
      <c r="AM16" s="19">
        <v>0</v>
      </c>
      <c r="AN16" s="19">
        <v>144.1</v>
      </c>
      <c r="AO16" s="19">
        <v>157.71221</v>
      </c>
      <c r="AP16" s="19">
        <v>150</v>
      </c>
      <c r="AQ16" s="19">
        <v>-5.9</v>
      </c>
      <c r="AR16" s="19">
        <v>144</v>
      </c>
      <c r="AS16" s="19">
        <v>157.71221</v>
      </c>
      <c r="AT16" s="19">
        <v>175</v>
      </c>
      <c r="AU16" s="19">
        <v>-31</v>
      </c>
      <c r="AV16" s="19">
        <v>144.1</v>
      </c>
      <c r="AW16" s="19">
        <v>157.71221</v>
      </c>
      <c r="AX16" s="19">
        <v>175</v>
      </c>
      <c r="AY16" s="19">
        <v>-30.9</v>
      </c>
      <c r="AZ16" s="19">
        <v>240.4</v>
      </c>
      <c r="BA16" s="19">
        <v>236.56832</v>
      </c>
      <c r="BB16" s="19">
        <v>175</v>
      </c>
      <c r="BC16" s="19">
        <v>65.400000000000006</v>
      </c>
      <c r="BD16" s="19"/>
      <c r="BE16" s="19"/>
      <c r="BF16" s="19"/>
      <c r="BG16" s="19">
        <v>0</v>
      </c>
      <c r="BH16" s="19"/>
      <c r="BI16" s="19"/>
      <c r="BJ16" s="19"/>
      <c r="BK16" s="19">
        <v>0</v>
      </c>
      <c r="BL16" s="19">
        <v>485.4</v>
      </c>
      <c r="BM16" s="19">
        <v>503.56286999999998</v>
      </c>
      <c r="BN16" s="19">
        <v>429.36680000000001</v>
      </c>
      <c r="BO16" s="19">
        <v>56.033200000000001</v>
      </c>
      <c r="BP16" s="19">
        <v>4.8</v>
      </c>
      <c r="BQ16" s="19">
        <v>4.4318400000000002</v>
      </c>
      <c r="BR16" s="19">
        <v>4.4318400000000002</v>
      </c>
      <c r="BS16" s="19">
        <v>0.36815999999999999</v>
      </c>
      <c r="BT16" s="19"/>
      <c r="BU16" s="19"/>
      <c r="BV16" s="19"/>
      <c r="BW16" s="19">
        <v>0</v>
      </c>
      <c r="BX16" s="19"/>
      <c r="BY16" s="19"/>
      <c r="BZ16" s="19"/>
      <c r="CA16" s="19">
        <v>0</v>
      </c>
      <c r="CB16" s="19"/>
      <c r="CC16" s="19"/>
      <c r="CD16" s="19"/>
      <c r="CE16" s="19">
        <v>0</v>
      </c>
      <c r="CF16" s="19"/>
      <c r="CG16" s="19"/>
      <c r="CH16" s="19"/>
      <c r="CI16" s="19">
        <v>0</v>
      </c>
      <c r="CJ16" s="19">
        <v>166.7</v>
      </c>
      <c r="CK16" s="19">
        <v>160.41586000000001</v>
      </c>
      <c r="CL16" s="19">
        <v>160.41586000000001</v>
      </c>
      <c r="CM16" s="19">
        <v>6.2841399999999998</v>
      </c>
      <c r="CN16" s="19">
        <v>7.7</v>
      </c>
      <c r="CO16" s="19">
        <v>6.6114800000000002</v>
      </c>
      <c r="CP16" s="19">
        <v>5.1333399999999996</v>
      </c>
      <c r="CQ16" s="19">
        <v>2.5666600000000002</v>
      </c>
      <c r="CR16" s="19">
        <v>5.7</v>
      </c>
      <c r="CS16" s="19">
        <v>3.62913</v>
      </c>
      <c r="CT16" s="19">
        <v>2.8177599999999998</v>
      </c>
      <c r="CU16" s="19">
        <v>2.8822399999999999</v>
      </c>
      <c r="CV16" s="19"/>
      <c r="CW16" s="19"/>
      <c r="CX16" s="19"/>
      <c r="CY16" s="19">
        <v>0</v>
      </c>
      <c r="CZ16" s="19">
        <v>6.8</v>
      </c>
      <c r="DA16" s="19">
        <v>6.8787000000000003</v>
      </c>
      <c r="DB16" s="19">
        <v>6.8787000000000003</v>
      </c>
      <c r="DC16" s="19">
        <v>-7.8700000000000006E-2</v>
      </c>
      <c r="DD16" s="19">
        <v>10.6</v>
      </c>
      <c r="DE16" s="19">
        <v>14.919420000000001</v>
      </c>
      <c r="DF16" s="19">
        <v>14.919420000000001</v>
      </c>
      <c r="DG16" s="19">
        <v>-4.31942</v>
      </c>
      <c r="DH16" s="19">
        <v>71.099999999999994</v>
      </c>
      <c r="DI16" s="19">
        <v>69.851320000000001</v>
      </c>
      <c r="DJ16" s="19">
        <v>100.07725000000001</v>
      </c>
      <c r="DK16" s="19">
        <v>-28.977250000000002</v>
      </c>
      <c r="DL16" s="19"/>
      <c r="DM16" s="19"/>
      <c r="DN16" s="19"/>
      <c r="DO16" s="19">
        <v>0</v>
      </c>
      <c r="DP16" s="19"/>
      <c r="DQ16" s="19"/>
      <c r="DR16" s="19"/>
      <c r="DS16" s="19">
        <v>0</v>
      </c>
      <c r="DT16" s="19">
        <v>0</v>
      </c>
      <c r="DU16" s="19"/>
      <c r="DV16" s="19"/>
      <c r="DW16" s="19">
        <v>0</v>
      </c>
      <c r="DX16" s="19"/>
      <c r="DY16" s="19"/>
      <c r="DZ16" s="19"/>
      <c r="EA16" s="19">
        <v>0</v>
      </c>
      <c r="EB16" s="19">
        <v>43.7</v>
      </c>
      <c r="EC16" s="19">
        <v>77.633110000000002</v>
      </c>
      <c r="ED16" s="19">
        <v>70.53519</v>
      </c>
      <c r="EE16" s="19">
        <v>-26.835190000000001</v>
      </c>
      <c r="EF16" s="19">
        <v>58.2</v>
      </c>
      <c r="EG16" s="19">
        <v>67.700609999999998</v>
      </c>
      <c r="EH16" s="19">
        <v>0</v>
      </c>
      <c r="EI16" s="19">
        <v>58.2</v>
      </c>
      <c r="EJ16" s="19"/>
      <c r="EK16" s="19"/>
      <c r="EL16" s="19"/>
      <c r="EM16" s="19">
        <v>0</v>
      </c>
      <c r="EN16" s="19"/>
      <c r="EO16" s="19"/>
      <c r="EP16" s="19"/>
      <c r="EQ16" s="19">
        <v>0</v>
      </c>
      <c r="ER16" s="19"/>
      <c r="ES16" s="19"/>
      <c r="ET16" s="19"/>
      <c r="EU16" s="19">
        <v>0</v>
      </c>
      <c r="EV16" s="19">
        <v>6.5</v>
      </c>
      <c r="EW16" s="19">
        <v>6.39</v>
      </c>
      <c r="EX16" s="19">
        <v>6.39</v>
      </c>
      <c r="EY16" s="19">
        <v>0.11</v>
      </c>
      <c r="EZ16" s="19">
        <v>149</v>
      </c>
      <c r="FA16" s="19">
        <v>149.36007000000001</v>
      </c>
      <c r="FB16" s="19">
        <v>167.96235999999999</v>
      </c>
      <c r="FC16" s="19">
        <v>-18.96236</v>
      </c>
      <c r="FD16" s="19">
        <v>49.7</v>
      </c>
      <c r="FE16" s="19">
        <v>48.97287</v>
      </c>
      <c r="FF16" s="19">
        <v>48.97287</v>
      </c>
      <c r="FG16" s="19">
        <v>0.72713000000000005</v>
      </c>
      <c r="FH16" s="19">
        <v>30.9</v>
      </c>
      <c r="FI16" s="19">
        <v>30.92784</v>
      </c>
      <c r="FJ16" s="19">
        <v>0</v>
      </c>
      <c r="FK16" s="19">
        <v>30.9</v>
      </c>
      <c r="FL16" s="19">
        <v>27.4</v>
      </c>
      <c r="FM16" s="19">
        <v>24.499369999999999</v>
      </c>
      <c r="FN16" s="19">
        <v>24.499369999999999</v>
      </c>
      <c r="FO16" s="19">
        <v>2.90063</v>
      </c>
      <c r="FP16" s="19">
        <v>18.8</v>
      </c>
      <c r="FQ16" s="19">
        <v>19.192229999999999</v>
      </c>
      <c r="FR16" s="19">
        <v>19.192229999999999</v>
      </c>
      <c r="FS16" s="19">
        <v>-0.39223000000000002</v>
      </c>
      <c r="FT16" s="19">
        <v>19.8</v>
      </c>
      <c r="FU16" s="19">
        <v>19.32039</v>
      </c>
      <c r="FV16" s="19">
        <v>19.32039</v>
      </c>
      <c r="FW16" s="19">
        <v>0.47960999999999998</v>
      </c>
      <c r="FX16" s="19">
        <v>88.2</v>
      </c>
      <c r="FY16" s="19">
        <v>87.193730000000002</v>
      </c>
      <c r="FZ16" s="19">
        <v>87.193730000000002</v>
      </c>
      <c r="GA16" s="19">
        <v>1.00627</v>
      </c>
      <c r="GB16" s="19">
        <v>0</v>
      </c>
      <c r="GC16" s="19">
        <v>0</v>
      </c>
      <c r="GD16" s="19">
        <v>0</v>
      </c>
      <c r="GE16" s="19">
        <v>0</v>
      </c>
      <c r="GF16" s="19">
        <v>0</v>
      </c>
      <c r="GG16" s="19">
        <v>0</v>
      </c>
      <c r="GH16" s="19">
        <v>0</v>
      </c>
      <c r="GI16" s="19">
        <v>0</v>
      </c>
      <c r="GJ16" s="19">
        <v>0</v>
      </c>
      <c r="GK16" s="19"/>
      <c r="GL16" s="19"/>
      <c r="GM16" s="19">
        <v>0</v>
      </c>
      <c r="GN16" s="19">
        <v>67.8</v>
      </c>
      <c r="GO16" s="19">
        <v>49.579120000000003</v>
      </c>
      <c r="GP16" s="19">
        <v>62.01802</v>
      </c>
      <c r="GQ16" s="19">
        <v>5.7819799999999999</v>
      </c>
      <c r="GR16" s="19">
        <v>7.9</v>
      </c>
      <c r="GS16" s="19">
        <v>8.2552000000000003</v>
      </c>
      <c r="GT16" s="19">
        <v>5.1650400000000003</v>
      </c>
      <c r="GU16" s="19">
        <v>2.7349600000000001</v>
      </c>
      <c r="GV16" s="19">
        <v>1.8</v>
      </c>
      <c r="GW16" s="19">
        <v>3.0515099999999999</v>
      </c>
      <c r="GX16" s="19">
        <v>5.4186100000000001</v>
      </c>
      <c r="GY16" s="19">
        <v>-3.6186099999999999</v>
      </c>
      <c r="GZ16" s="19">
        <v>26.1</v>
      </c>
      <c r="HA16" s="19">
        <v>32.58323</v>
      </c>
      <c r="HB16" s="19">
        <v>34.478029999999997</v>
      </c>
      <c r="HC16" s="19">
        <v>-8.3780300000000008</v>
      </c>
      <c r="HD16" s="19">
        <v>44.5</v>
      </c>
      <c r="HE16" s="19">
        <v>44.060189999999999</v>
      </c>
      <c r="HF16" s="19">
        <v>44.060189999999999</v>
      </c>
      <c r="HG16" s="19">
        <v>0.43980999999999998</v>
      </c>
      <c r="HH16" s="19">
        <v>3.8</v>
      </c>
      <c r="HI16" s="19"/>
      <c r="HJ16" s="19">
        <v>1.5019400000000001</v>
      </c>
      <c r="HK16" s="19">
        <v>2.29806</v>
      </c>
      <c r="HL16" s="19">
        <v>17.3</v>
      </c>
      <c r="HM16" s="19">
        <v>15.014329999999999</v>
      </c>
      <c r="HN16" s="19">
        <v>25.251909999999999</v>
      </c>
      <c r="HO16" s="19">
        <v>-7.9519099999999998</v>
      </c>
      <c r="HP16" s="19">
        <v>53.6</v>
      </c>
      <c r="HQ16" s="19">
        <v>50.64087</v>
      </c>
      <c r="HR16" s="19">
        <v>21.624009999999998</v>
      </c>
      <c r="HS16" s="19">
        <v>31.975989999999999</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34</v>
      </c>
      <c r="JE16" s="19">
        <v>27.963619999999999</v>
      </c>
      <c r="JF16" s="19">
        <v>43.098460000000003</v>
      </c>
      <c r="JG16" s="19">
        <v>-9.0984599999999993</v>
      </c>
      <c r="JH16" s="19">
        <v>176.4</v>
      </c>
      <c r="JI16" s="19">
        <v>178.52956</v>
      </c>
      <c r="JJ16" s="19">
        <v>178.52956</v>
      </c>
      <c r="JK16" s="19">
        <v>-2.1295600000000001</v>
      </c>
      <c r="JL16" s="19">
        <v>173.6</v>
      </c>
      <c r="JM16" s="19">
        <v>178.52956</v>
      </c>
      <c r="JN16" s="19">
        <v>178.52956</v>
      </c>
      <c r="JO16" s="19">
        <v>-4.9295600000000004</v>
      </c>
      <c r="JP16" s="19">
        <v>200</v>
      </c>
      <c r="JQ16" s="19">
        <v>178.52956</v>
      </c>
      <c r="JR16" s="19">
        <v>178.52956</v>
      </c>
      <c r="JS16" s="19">
        <v>21.47044</v>
      </c>
      <c r="JT16" s="19">
        <v>275.8</v>
      </c>
      <c r="JU16" s="19">
        <v>267.79433</v>
      </c>
      <c r="JV16" s="19">
        <v>267.79433</v>
      </c>
      <c r="JW16" s="19">
        <v>8.0056700000000003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32.5</v>
      </c>
      <c r="LA16" s="19"/>
      <c r="LB16" s="19">
        <v>30.687660000000001</v>
      </c>
      <c r="LC16" s="19">
        <v>1.8123400000000001</v>
      </c>
      <c r="LD16" s="19">
        <v>4</v>
      </c>
      <c r="LE16" s="19">
        <v>3.7524000000000002</v>
      </c>
      <c r="LF16" s="19">
        <v>3.7524000000000002</v>
      </c>
      <c r="LG16" s="19">
        <v>0.24759999999999999</v>
      </c>
      <c r="LH16" s="19">
        <v>53.2</v>
      </c>
      <c r="LI16" s="19">
        <v>68.04128</v>
      </c>
      <c r="LJ16" s="19">
        <v>111.91379999999999</v>
      </c>
      <c r="LK16" s="19">
        <v>-58.713799999999999</v>
      </c>
      <c r="LL16" s="19">
        <v>102.8</v>
      </c>
      <c r="LM16" s="19">
        <v>95.296980000000005</v>
      </c>
      <c r="LN16" s="19">
        <v>79.602739999999997</v>
      </c>
      <c r="LO16" s="19">
        <v>23.19726</v>
      </c>
      <c r="LP16" s="19">
        <v>65</v>
      </c>
      <c r="LQ16" s="19">
        <v>67.133979999999994</v>
      </c>
      <c r="LR16" s="19">
        <v>67.133979999999994</v>
      </c>
      <c r="LS16" s="19">
        <v>-2.1339800000000002</v>
      </c>
      <c r="LT16" s="19">
        <v>65.400000000000006</v>
      </c>
      <c r="LU16" s="19">
        <v>71.972539999999995</v>
      </c>
      <c r="LV16" s="19">
        <v>67.302359999999993</v>
      </c>
      <c r="LW16" s="19">
        <v>-1.9023600000000001</v>
      </c>
      <c r="LX16" s="19">
        <v>30.4</v>
      </c>
      <c r="LY16" s="19">
        <v>29.78537</v>
      </c>
      <c r="LZ16" s="19">
        <v>27.852640000000001</v>
      </c>
      <c r="MA16" s="19">
        <v>2.5473599999999998</v>
      </c>
      <c r="MB16" s="19"/>
      <c r="MC16" s="19"/>
      <c r="MD16" s="19"/>
      <c r="ME16" s="19">
        <v>0</v>
      </c>
      <c r="MF16" s="19"/>
      <c r="MG16" s="19"/>
      <c r="MH16" s="19"/>
      <c r="MI16" s="19">
        <v>0</v>
      </c>
      <c r="MJ16" s="19"/>
      <c r="MK16" s="19"/>
      <c r="ML16" s="19"/>
      <c r="MM16" s="19">
        <v>0</v>
      </c>
      <c r="MN16" s="19">
        <v>145.69999999999999</v>
      </c>
      <c r="MO16" s="19">
        <v>149.77393000000001</v>
      </c>
      <c r="MP16" s="19">
        <v>149.77393000000001</v>
      </c>
      <c r="MQ16" s="19">
        <v>-4.0739299999999998</v>
      </c>
      <c r="MR16" s="19">
        <v>146.30000000000001</v>
      </c>
      <c r="MS16" s="19">
        <v>149.77393000000001</v>
      </c>
      <c r="MT16" s="19">
        <v>149.77393000000001</v>
      </c>
      <c r="MU16" s="19">
        <v>-3.4739300000000002</v>
      </c>
      <c r="MV16" s="19">
        <v>148.80000000000001</v>
      </c>
      <c r="MW16" s="19">
        <v>149.77393000000001</v>
      </c>
      <c r="MX16" s="19">
        <v>149.77393000000001</v>
      </c>
      <c r="MY16" s="19">
        <v>-0.97392999999999996</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140.80000000000001</v>
      </c>
      <c r="NU16" s="19">
        <v>145.06666999999999</v>
      </c>
      <c r="NV16" s="19">
        <v>145.06666999999999</v>
      </c>
      <c r="NW16" s="19">
        <v>-4.2666700000000004</v>
      </c>
      <c r="NX16" s="19">
        <v>79.5</v>
      </c>
      <c r="NY16" s="19">
        <v>72.533330000000007</v>
      </c>
      <c r="NZ16" s="19">
        <v>72.533330000000007</v>
      </c>
      <c r="OA16" s="19">
        <v>6.9666699999999997</v>
      </c>
      <c r="OB16" s="19">
        <v>0</v>
      </c>
      <c r="OC16" s="19"/>
      <c r="OD16" s="19">
        <v>0</v>
      </c>
      <c r="OE16" s="19">
        <v>0</v>
      </c>
      <c r="OF16" s="19">
        <v>2.5</v>
      </c>
      <c r="OG16" s="19">
        <v>8.1</v>
      </c>
      <c r="OH16" s="19">
        <v>45.334000000000003</v>
      </c>
      <c r="OI16" s="19">
        <v>-42.834000000000003</v>
      </c>
      <c r="OJ16" s="19">
        <v>0</v>
      </c>
      <c r="OK16" s="19"/>
      <c r="OL16" s="19">
        <v>0</v>
      </c>
      <c r="OM16" s="19">
        <v>0</v>
      </c>
      <c r="ON16" s="19">
        <v>5.6</v>
      </c>
      <c r="OO16" s="19">
        <v>10.5</v>
      </c>
      <c r="OP16" s="19">
        <v>12.391999999999999</v>
      </c>
      <c r="OQ16" s="19">
        <v>-6.7919999999999998</v>
      </c>
      <c r="OR16" s="19">
        <v>0</v>
      </c>
      <c r="OS16" s="19"/>
      <c r="OT16" s="19">
        <v>0</v>
      </c>
      <c r="OU16" s="19">
        <v>0</v>
      </c>
      <c r="OV16" s="19">
        <v>15.8</v>
      </c>
      <c r="OW16" s="19">
        <v>14.75728</v>
      </c>
      <c r="OX16" s="19">
        <v>14.75728</v>
      </c>
      <c r="OY16" s="19">
        <v>1.0427200000000001</v>
      </c>
      <c r="OZ16" s="19">
        <v>9.9</v>
      </c>
      <c r="PA16" s="19">
        <v>9</v>
      </c>
      <c r="PB16" s="19">
        <v>9</v>
      </c>
      <c r="PC16" s="19">
        <v>0.9</v>
      </c>
      <c r="PD16" s="19">
        <v>1.9</v>
      </c>
      <c r="PE16" s="19">
        <v>1.69411</v>
      </c>
      <c r="PF16" s="19">
        <v>4.6569799999999999</v>
      </c>
      <c r="PG16" s="19">
        <v>-2.75698</v>
      </c>
      <c r="PH16" s="19">
        <v>0.6</v>
      </c>
      <c r="PI16" s="19">
        <v>1.23</v>
      </c>
      <c r="PJ16" s="19">
        <v>1.23</v>
      </c>
      <c r="PK16" s="19">
        <v>-0.63</v>
      </c>
      <c r="PL16" s="19"/>
      <c r="PM16" s="19">
        <v>1.5</v>
      </c>
      <c r="PN16" s="19">
        <v>1.5</v>
      </c>
      <c r="PO16" s="19">
        <v>-1.5</v>
      </c>
      <c r="PP16" s="19">
        <v>4.2</v>
      </c>
      <c r="PQ16" s="19">
        <v>4.3</v>
      </c>
      <c r="PR16" s="19">
        <v>4.3</v>
      </c>
      <c r="PS16" s="19">
        <v>-0.1</v>
      </c>
      <c r="PT16" s="19">
        <v>20.6</v>
      </c>
      <c r="PU16" s="19">
        <v>19.417480000000001</v>
      </c>
      <c r="PV16" s="19">
        <v>19.417480000000001</v>
      </c>
      <c r="PW16" s="19">
        <v>1.18252</v>
      </c>
      <c r="PX16" s="19">
        <v>19.5</v>
      </c>
      <c r="PY16" s="19">
        <v>17.475729999999999</v>
      </c>
      <c r="PZ16" s="19">
        <v>17.475729999999999</v>
      </c>
      <c r="QA16" s="19">
        <v>2.02427</v>
      </c>
      <c r="QB16" s="19">
        <v>12</v>
      </c>
      <c r="QC16" s="19">
        <v>10.67961</v>
      </c>
      <c r="QD16" s="19">
        <v>10.67961</v>
      </c>
      <c r="QE16" s="19">
        <v>1.32039</v>
      </c>
      <c r="QF16" s="19">
        <v>3.7</v>
      </c>
      <c r="QG16" s="19">
        <v>3.5</v>
      </c>
      <c r="QH16" s="19">
        <v>3.5</v>
      </c>
      <c r="QI16" s="19">
        <v>0.2</v>
      </c>
      <c r="QJ16" s="19">
        <v>18.5</v>
      </c>
      <c r="QK16" s="19">
        <v>17.961169999999999</v>
      </c>
      <c r="QL16" s="19">
        <v>17.961169999999999</v>
      </c>
      <c r="QM16" s="19">
        <v>0.53883000000000003</v>
      </c>
      <c r="QN16" s="19">
        <v>0</v>
      </c>
      <c r="QO16" s="19"/>
      <c r="QP16" s="19">
        <v>0</v>
      </c>
      <c r="QQ16" s="19">
        <v>0</v>
      </c>
      <c r="QR16" s="19">
        <v>0</v>
      </c>
      <c r="QS16" s="19"/>
      <c r="QT16" s="19">
        <v>0</v>
      </c>
      <c r="QU16" s="19">
        <v>0</v>
      </c>
      <c r="QV16" s="19">
        <v>0.9</v>
      </c>
      <c r="QW16" s="19">
        <v>10.7</v>
      </c>
      <c r="QX16" s="19">
        <v>10.856999999999999</v>
      </c>
      <c r="QY16" s="19">
        <v>-9.9570000000000007</v>
      </c>
      <c r="QZ16" s="19">
        <v>2.6</v>
      </c>
      <c r="RA16" s="19">
        <v>18.8</v>
      </c>
      <c r="RB16" s="19">
        <v>22.838999999999999</v>
      </c>
      <c r="RC16" s="19">
        <v>-20.239000000000001</v>
      </c>
      <c r="RD16" s="19">
        <v>4.5</v>
      </c>
      <c r="RE16" s="19">
        <v>4.2</v>
      </c>
      <c r="RF16" s="19">
        <v>4.2</v>
      </c>
      <c r="RG16" s="19">
        <v>0.3</v>
      </c>
      <c r="RH16" s="19">
        <v>1</v>
      </c>
      <c r="RI16" s="19">
        <v>1.2</v>
      </c>
      <c r="RJ16" s="19">
        <v>1.2</v>
      </c>
      <c r="RK16" s="19">
        <v>-0.2</v>
      </c>
      <c r="RL16" s="19">
        <v>2.2000000000000002</v>
      </c>
      <c r="RM16" s="19">
        <v>2.4</v>
      </c>
      <c r="RN16" s="19">
        <v>2.4</v>
      </c>
      <c r="RO16" s="19">
        <v>-0.2</v>
      </c>
      <c r="RP16" s="19">
        <v>3</v>
      </c>
      <c r="RQ16" s="19">
        <v>2.8</v>
      </c>
      <c r="RR16" s="19">
        <v>2.8</v>
      </c>
      <c r="RS16" s="19">
        <v>0.2</v>
      </c>
      <c r="RT16" s="19">
        <v>0</v>
      </c>
      <c r="RU16" s="19"/>
      <c r="RV16" s="19">
        <v>0</v>
      </c>
      <c r="RW16" s="19">
        <v>0</v>
      </c>
      <c r="RX16" s="19">
        <v>3.2</v>
      </c>
      <c r="RY16" s="19">
        <v>3.24</v>
      </c>
      <c r="RZ16" s="19">
        <v>3.24</v>
      </c>
      <c r="SA16" s="19">
        <v>-0.04</v>
      </c>
      <c r="SB16" s="19">
        <v>8.6999999999999993</v>
      </c>
      <c r="SC16" s="19">
        <v>6.8276500000000002</v>
      </c>
      <c r="SD16" s="19">
        <v>0</v>
      </c>
      <c r="SE16" s="19">
        <v>8.6999999999999993</v>
      </c>
      <c r="SF16" s="19">
        <v>1.8</v>
      </c>
      <c r="SG16" s="19">
        <v>1.9</v>
      </c>
      <c r="SH16" s="19">
        <v>1.9</v>
      </c>
      <c r="SI16" s="19">
        <v>-0.1</v>
      </c>
      <c r="SJ16" s="19"/>
      <c r="SK16" s="19"/>
      <c r="SL16" s="19">
        <v>0.7</v>
      </c>
      <c r="SM16" s="19">
        <v>-0.7</v>
      </c>
      <c r="SN16" s="19">
        <v>10.1</v>
      </c>
      <c r="SO16" s="19">
        <v>10.67961</v>
      </c>
      <c r="SP16" s="19">
        <v>10.67961</v>
      </c>
      <c r="SQ16" s="19">
        <v>-0.57960999999999996</v>
      </c>
      <c r="SR16" s="19">
        <v>4.8</v>
      </c>
      <c r="SS16" s="19">
        <v>5.4</v>
      </c>
      <c r="ST16" s="19">
        <v>5.4</v>
      </c>
      <c r="SU16" s="19">
        <v>-0.6</v>
      </c>
      <c r="SV16" s="19">
        <v>6.6</v>
      </c>
      <c r="SW16" s="19">
        <v>7</v>
      </c>
      <c r="SX16" s="19">
        <v>7</v>
      </c>
      <c r="SY16" s="19">
        <v>-0.4</v>
      </c>
      <c r="SZ16" s="19">
        <v>9.6</v>
      </c>
      <c r="TA16" s="19">
        <v>10.67961</v>
      </c>
      <c r="TB16" s="19">
        <v>10.67961</v>
      </c>
      <c r="TC16" s="19">
        <v>-1.07961</v>
      </c>
      <c r="TD16" s="19">
        <v>19.600000000000001</v>
      </c>
      <c r="TE16" s="19">
        <v>19.5</v>
      </c>
      <c r="TF16" s="19">
        <v>18.932040000000001</v>
      </c>
      <c r="TG16" s="19">
        <v>0.66796</v>
      </c>
      <c r="TH16" s="19">
        <v>4.5</v>
      </c>
      <c r="TI16" s="19">
        <v>12.3</v>
      </c>
      <c r="TJ16" s="19">
        <v>13.067</v>
      </c>
      <c r="TK16" s="19">
        <v>-8.5670000000000002</v>
      </c>
      <c r="TL16" s="19">
        <v>14.6</v>
      </c>
      <c r="TM16" s="19">
        <v>19.5</v>
      </c>
      <c r="TN16" s="19">
        <v>17.073</v>
      </c>
      <c r="TO16" s="19">
        <v>-2.4729999999999999</v>
      </c>
      <c r="TP16" s="19">
        <v>0</v>
      </c>
      <c r="TQ16" s="19"/>
      <c r="TR16" s="19">
        <v>0</v>
      </c>
      <c r="TS16" s="19">
        <v>0</v>
      </c>
      <c r="TT16" s="19">
        <v>27.2</v>
      </c>
      <c r="TU16" s="19">
        <v>13.7</v>
      </c>
      <c r="TV16" s="19">
        <v>22.451000000000001</v>
      </c>
      <c r="TW16" s="19">
        <v>4.7489999999999997</v>
      </c>
      <c r="TX16" s="19">
        <v>20</v>
      </c>
      <c r="TY16" s="19">
        <v>8.3000000000000007</v>
      </c>
      <c r="TZ16" s="19">
        <v>37.494999999999997</v>
      </c>
      <c r="UA16" s="19">
        <v>-17.495000000000001</v>
      </c>
      <c r="UB16" s="19">
        <v>2.8</v>
      </c>
      <c r="UC16" s="19">
        <v>2</v>
      </c>
      <c r="UD16" s="19">
        <v>1.079</v>
      </c>
      <c r="UE16" s="19">
        <v>1.7210000000000001</v>
      </c>
      <c r="UF16" s="19">
        <v>1.1000000000000001</v>
      </c>
      <c r="UG16" s="19">
        <v>1.2</v>
      </c>
      <c r="UH16" s="19">
        <v>0.73199999999999998</v>
      </c>
      <c r="UI16" s="19">
        <v>0.36799999999999999</v>
      </c>
      <c r="UJ16" s="19">
        <v>10.7</v>
      </c>
      <c r="UK16" s="19">
        <v>10</v>
      </c>
      <c r="UL16" s="19">
        <v>10</v>
      </c>
      <c r="UM16" s="19">
        <v>0.7</v>
      </c>
      <c r="UN16" s="19">
        <v>3</v>
      </c>
      <c r="UO16" s="19">
        <v>3</v>
      </c>
      <c r="UP16" s="19">
        <v>3</v>
      </c>
      <c r="UQ16" s="19">
        <v>0</v>
      </c>
      <c r="UR16" s="19">
        <v>8</v>
      </c>
      <c r="US16" s="19">
        <v>7.8</v>
      </c>
      <c r="UT16" s="19">
        <v>7.8</v>
      </c>
      <c r="UU16" s="19">
        <v>0.2</v>
      </c>
      <c r="UV16" s="19">
        <v>8.1999999999999993</v>
      </c>
      <c r="UW16" s="19">
        <v>7.8</v>
      </c>
      <c r="UX16" s="19">
        <v>7.8</v>
      </c>
      <c r="UY16" s="19">
        <v>0.4</v>
      </c>
      <c r="UZ16" s="19">
        <v>9.1999999999999993</v>
      </c>
      <c r="VA16" s="19">
        <v>8.5</v>
      </c>
      <c r="VB16" s="19">
        <v>8.5</v>
      </c>
      <c r="VC16" s="19">
        <v>0.7</v>
      </c>
      <c r="VD16" s="19">
        <v>9.1999999999999993</v>
      </c>
      <c r="VE16" s="19">
        <v>8.5</v>
      </c>
      <c r="VF16" s="19">
        <v>8.5</v>
      </c>
      <c r="VG16" s="19">
        <v>0.7</v>
      </c>
      <c r="VH16" s="19">
        <v>3.9</v>
      </c>
      <c r="VI16" s="19">
        <v>5.9</v>
      </c>
      <c r="VJ16" s="19">
        <v>7.694</v>
      </c>
      <c r="VK16" s="19">
        <v>-3.794</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7.2</v>
      </c>
      <c r="WD16" s="19">
        <v>14.327</v>
      </c>
      <c r="WE16" s="19">
        <v>-14.327</v>
      </c>
      <c r="WF16" s="19">
        <v>0</v>
      </c>
      <c r="WG16" s="19">
        <v>4.0999999999999996</v>
      </c>
      <c r="WH16" s="19">
        <v>12.951000000000001</v>
      </c>
      <c r="WI16" s="19">
        <v>-12.951000000000001</v>
      </c>
      <c r="WJ16" s="19">
        <v>0</v>
      </c>
      <c r="WK16" s="19"/>
      <c r="WL16" s="19">
        <v>0</v>
      </c>
      <c r="WM16" s="19">
        <v>0</v>
      </c>
      <c r="WN16" s="19">
        <v>0</v>
      </c>
      <c r="WO16" s="19"/>
      <c r="WP16" s="19">
        <v>0</v>
      </c>
      <c r="WQ16" s="19">
        <v>0</v>
      </c>
      <c r="WR16" s="19">
        <v>9.8000000000000007</v>
      </c>
      <c r="WS16" s="19">
        <v>9.9</v>
      </c>
      <c r="WT16" s="19">
        <v>9.9</v>
      </c>
      <c r="WU16" s="19">
        <v>-0.1</v>
      </c>
      <c r="WV16" s="19">
        <v>19.8</v>
      </c>
      <c r="WW16" s="19">
        <v>19.5</v>
      </c>
      <c r="WX16" s="19">
        <v>18.932040000000001</v>
      </c>
      <c r="WY16" s="19">
        <v>0.86795999999999995</v>
      </c>
      <c r="WZ16" s="19">
        <v>9.5</v>
      </c>
      <c r="XA16" s="19">
        <v>10.7</v>
      </c>
      <c r="XB16" s="19">
        <v>10.7</v>
      </c>
      <c r="XC16" s="19">
        <v>-1.2</v>
      </c>
      <c r="XD16" s="19">
        <v>27.9</v>
      </c>
      <c r="XE16" s="19">
        <v>30.947369999999999</v>
      </c>
      <c r="XF16" s="19">
        <v>42</v>
      </c>
      <c r="XG16" s="19">
        <v>-14.1</v>
      </c>
      <c r="XH16" s="19">
        <v>15.5</v>
      </c>
      <c r="XI16" s="19">
        <v>11.052630000000001</v>
      </c>
      <c r="XJ16" s="19">
        <v>15</v>
      </c>
      <c r="XK16" s="19">
        <v>0.5</v>
      </c>
      <c r="XL16" s="19"/>
      <c r="XM16" s="19"/>
      <c r="XN16" s="19"/>
      <c r="XO16" s="19">
        <v>0</v>
      </c>
      <c r="XP16" s="19"/>
      <c r="XQ16" s="19"/>
      <c r="XR16" s="19"/>
      <c r="XS16" s="19">
        <v>0</v>
      </c>
      <c r="XT16" s="19">
        <v>14.7</v>
      </c>
      <c r="XU16" s="19">
        <v>16.5</v>
      </c>
      <c r="XV16" s="19">
        <v>14</v>
      </c>
      <c r="XW16" s="19">
        <v>0.7</v>
      </c>
      <c r="XX16" s="19"/>
      <c r="XY16" s="19"/>
      <c r="XZ16" s="19"/>
      <c r="YA16" s="19">
        <v>0</v>
      </c>
      <c r="YB16" s="19">
        <v>6.7</v>
      </c>
      <c r="YC16" s="19">
        <v>7.15</v>
      </c>
      <c r="YD16" s="19">
        <v>7.15</v>
      </c>
      <c r="YE16" s="19">
        <v>-0.45</v>
      </c>
    </row>
    <row r="17" spans="1:655" ht="24" customHeight="1" x14ac:dyDescent="0.3">
      <c r="A17" s="1"/>
      <c r="B17" s="13" t="s">
        <v>63</v>
      </c>
      <c r="C17" s="13" t="s">
        <v>768</v>
      </c>
      <c r="D17" s="14">
        <v>143.1</v>
      </c>
      <c r="E17" s="14">
        <v>146</v>
      </c>
      <c r="F17" s="14">
        <v>136.34801999999999</v>
      </c>
      <c r="G17" s="14">
        <v>6.7519799999999996</v>
      </c>
      <c r="H17" s="14">
        <v>647.9</v>
      </c>
      <c r="I17" s="14">
        <v>643.65809000000002</v>
      </c>
      <c r="J17" s="14">
        <v>643.65809000000002</v>
      </c>
      <c r="K17" s="14">
        <v>4.2419099999999998</v>
      </c>
      <c r="L17" s="14">
        <v>214</v>
      </c>
      <c r="M17" s="14">
        <v>209.39341999999999</v>
      </c>
      <c r="N17" s="14">
        <v>209.39341999999999</v>
      </c>
      <c r="O17" s="14">
        <v>4.6065800000000001</v>
      </c>
      <c r="P17" s="14"/>
      <c r="Q17" s="14"/>
      <c r="R17" s="14"/>
      <c r="S17" s="14">
        <v>0</v>
      </c>
      <c r="T17" s="14"/>
      <c r="U17" s="14"/>
      <c r="V17" s="14"/>
      <c r="W17" s="14">
        <v>0</v>
      </c>
      <c r="X17" s="14">
        <v>20</v>
      </c>
      <c r="Y17" s="14">
        <v>0</v>
      </c>
      <c r="Z17" s="14">
        <v>69.408550000000005</v>
      </c>
      <c r="AA17" s="14">
        <v>-49.408549999999998</v>
      </c>
      <c r="AB17" s="14">
        <v>109.1</v>
      </c>
      <c r="AC17" s="14">
        <v>100</v>
      </c>
      <c r="AD17" s="14">
        <v>100.00001</v>
      </c>
      <c r="AE17" s="14">
        <v>9.09999</v>
      </c>
      <c r="AF17" s="14"/>
      <c r="AG17" s="14"/>
      <c r="AH17" s="14"/>
      <c r="AI17" s="14">
        <v>0</v>
      </c>
      <c r="AJ17" s="14"/>
      <c r="AK17" s="14"/>
      <c r="AL17" s="14"/>
      <c r="AM17" s="14">
        <v>0</v>
      </c>
      <c r="AN17" s="14">
        <v>153.4</v>
      </c>
      <c r="AO17" s="14">
        <v>172.33686</v>
      </c>
      <c r="AP17" s="14">
        <v>143.21628000000001</v>
      </c>
      <c r="AQ17" s="14">
        <v>10.183719999999999</v>
      </c>
      <c r="AR17" s="14">
        <v>153.5</v>
      </c>
      <c r="AS17" s="14">
        <v>172.33686</v>
      </c>
      <c r="AT17" s="14">
        <v>143.21628000000001</v>
      </c>
      <c r="AU17" s="14">
        <v>10.283720000000001</v>
      </c>
      <c r="AV17" s="14">
        <v>152.5</v>
      </c>
      <c r="AW17" s="14">
        <v>172.33686</v>
      </c>
      <c r="AX17" s="14">
        <v>143.21628000000001</v>
      </c>
      <c r="AY17" s="14">
        <v>9.2837200000000006</v>
      </c>
      <c r="AZ17" s="14">
        <v>245.6</v>
      </c>
      <c r="BA17" s="14">
        <v>258.50528000000003</v>
      </c>
      <c r="BB17" s="14">
        <v>214.82442</v>
      </c>
      <c r="BC17" s="14">
        <v>30.775580000000001</v>
      </c>
      <c r="BD17" s="14"/>
      <c r="BE17" s="14"/>
      <c r="BF17" s="14"/>
      <c r="BG17" s="14">
        <v>0</v>
      </c>
      <c r="BH17" s="14"/>
      <c r="BI17" s="14"/>
      <c r="BJ17" s="14"/>
      <c r="BK17" s="14">
        <v>0</v>
      </c>
      <c r="BL17" s="14">
        <v>479.5</v>
      </c>
      <c r="BM17" s="14">
        <v>524.75243</v>
      </c>
      <c r="BN17" s="14">
        <v>426.71755999999999</v>
      </c>
      <c r="BO17" s="14">
        <v>52.782440000000001</v>
      </c>
      <c r="BP17" s="14">
        <v>4.7</v>
      </c>
      <c r="BQ17" s="14">
        <v>4.4318400000000002</v>
      </c>
      <c r="BR17" s="14">
        <v>4.4318400000000002</v>
      </c>
      <c r="BS17" s="14">
        <v>0.26816000000000001</v>
      </c>
      <c r="BT17" s="14"/>
      <c r="BU17" s="14"/>
      <c r="BV17" s="14"/>
      <c r="BW17" s="14">
        <v>0</v>
      </c>
      <c r="BX17" s="14"/>
      <c r="BY17" s="14"/>
      <c r="BZ17" s="14"/>
      <c r="CA17" s="14">
        <v>0</v>
      </c>
      <c r="CB17" s="14"/>
      <c r="CC17" s="14"/>
      <c r="CD17" s="14"/>
      <c r="CE17" s="14">
        <v>0</v>
      </c>
      <c r="CF17" s="14"/>
      <c r="CG17" s="14"/>
      <c r="CH17" s="14"/>
      <c r="CI17" s="14">
        <v>0</v>
      </c>
      <c r="CJ17" s="14">
        <v>165.2</v>
      </c>
      <c r="CK17" s="14">
        <v>160.41586000000001</v>
      </c>
      <c r="CL17" s="14">
        <v>160.41586000000001</v>
      </c>
      <c r="CM17" s="14">
        <v>4.7841399999999998</v>
      </c>
      <c r="CN17" s="14">
        <v>7.3</v>
      </c>
      <c r="CO17" s="14">
        <v>6.6114800000000002</v>
      </c>
      <c r="CP17" s="14">
        <v>5.1333399999999996</v>
      </c>
      <c r="CQ17" s="14">
        <v>2.1666599999999998</v>
      </c>
      <c r="CR17" s="14">
        <v>5.5</v>
      </c>
      <c r="CS17" s="14">
        <v>3.62913</v>
      </c>
      <c r="CT17" s="14">
        <v>2.8177599999999998</v>
      </c>
      <c r="CU17" s="14">
        <v>2.6822400000000002</v>
      </c>
      <c r="CV17" s="14"/>
      <c r="CW17" s="14"/>
      <c r="CX17" s="14"/>
      <c r="CY17" s="14">
        <v>0</v>
      </c>
      <c r="CZ17" s="14">
        <v>6.8</v>
      </c>
      <c r="DA17" s="14">
        <v>6.8787000000000003</v>
      </c>
      <c r="DB17" s="14">
        <v>6.8787000000000003</v>
      </c>
      <c r="DC17" s="14">
        <v>-7.8700000000000006E-2</v>
      </c>
      <c r="DD17" s="14">
        <v>10.6</v>
      </c>
      <c r="DE17" s="14">
        <v>14.919420000000001</v>
      </c>
      <c r="DF17" s="14">
        <v>14.919420000000001</v>
      </c>
      <c r="DG17" s="14">
        <v>-4.31942</v>
      </c>
      <c r="DH17" s="14">
        <v>71.3</v>
      </c>
      <c r="DI17" s="14">
        <v>74.651979999999995</v>
      </c>
      <c r="DJ17" s="14">
        <v>103.75958</v>
      </c>
      <c r="DK17" s="14">
        <v>-32.459580000000003</v>
      </c>
      <c r="DL17" s="14"/>
      <c r="DM17" s="14"/>
      <c r="DN17" s="14"/>
      <c r="DO17" s="14">
        <v>0</v>
      </c>
      <c r="DP17" s="14"/>
      <c r="DQ17" s="14"/>
      <c r="DR17" s="14"/>
      <c r="DS17" s="14">
        <v>0</v>
      </c>
      <c r="DT17" s="14">
        <v>0</v>
      </c>
      <c r="DU17" s="14"/>
      <c r="DV17" s="14"/>
      <c r="DW17" s="14">
        <v>0</v>
      </c>
      <c r="DX17" s="14"/>
      <c r="DY17" s="14"/>
      <c r="DZ17" s="14"/>
      <c r="EA17" s="14">
        <v>0</v>
      </c>
      <c r="EB17" s="14">
        <v>42.2</v>
      </c>
      <c r="EC17" s="14">
        <v>78.258189999999999</v>
      </c>
      <c r="ED17" s="14">
        <v>70.74803</v>
      </c>
      <c r="EE17" s="14">
        <v>-28.548030000000001</v>
      </c>
      <c r="EF17" s="14">
        <v>44.7</v>
      </c>
      <c r="EG17" s="14">
        <v>44.566749999999999</v>
      </c>
      <c r="EH17" s="14">
        <v>0</v>
      </c>
      <c r="EI17" s="14">
        <v>44.7</v>
      </c>
      <c r="EJ17" s="14"/>
      <c r="EK17" s="14"/>
      <c r="EL17" s="14"/>
      <c r="EM17" s="14">
        <v>0</v>
      </c>
      <c r="EN17" s="14"/>
      <c r="EO17" s="14"/>
      <c r="EP17" s="14"/>
      <c r="EQ17" s="14">
        <v>0</v>
      </c>
      <c r="ER17" s="14"/>
      <c r="ES17" s="14"/>
      <c r="ET17" s="14"/>
      <c r="EU17" s="14">
        <v>0</v>
      </c>
      <c r="EV17" s="14">
        <v>6.5</v>
      </c>
      <c r="EW17" s="14">
        <v>6.39</v>
      </c>
      <c r="EX17" s="14">
        <v>6.39</v>
      </c>
      <c r="EY17" s="14">
        <v>0.11</v>
      </c>
      <c r="EZ17" s="14">
        <v>147.4</v>
      </c>
      <c r="FA17" s="14">
        <v>0</v>
      </c>
      <c r="FB17" s="14">
        <v>288.65980000000002</v>
      </c>
      <c r="FC17" s="14">
        <v>-141.25980000000001</v>
      </c>
      <c r="FD17" s="14">
        <v>48.4</v>
      </c>
      <c r="FE17" s="14">
        <v>48.97287</v>
      </c>
      <c r="FF17" s="14">
        <v>48.97287</v>
      </c>
      <c r="FG17" s="14">
        <v>-0.57286999999999999</v>
      </c>
      <c r="FH17" s="14">
        <v>60</v>
      </c>
      <c r="FI17" s="14">
        <v>30.92784</v>
      </c>
      <c r="FJ17" s="14">
        <v>0</v>
      </c>
      <c r="FK17" s="14">
        <v>60</v>
      </c>
      <c r="FL17" s="14">
        <v>26.3</v>
      </c>
      <c r="FM17" s="14">
        <v>24.499369999999999</v>
      </c>
      <c r="FN17" s="14">
        <v>24.499369999999999</v>
      </c>
      <c r="FO17" s="14">
        <v>1.80063</v>
      </c>
      <c r="FP17" s="14">
        <v>18.600000000000001</v>
      </c>
      <c r="FQ17" s="14">
        <v>19.192229999999999</v>
      </c>
      <c r="FR17" s="14">
        <v>19.192229999999999</v>
      </c>
      <c r="FS17" s="14">
        <v>-0.59223000000000003</v>
      </c>
      <c r="FT17" s="14">
        <v>19.8</v>
      </c>
      <c r="FU17" s="14">
        <v>19.32039</v>
      </c>
      <c r="FV17" s="14">
        <v>19.32039</v>
      </c>
      <c r="FW17" s="14">
        <v>0.47960999999999998</v>
      </c>
      <c r="FX17" s="14">
        <v>88.7</v>
      </c>
      <c r="FY17" s="14">
        <v>87.193730000000002</v>
      </c>
      <c r="FZ17" s="14">
        <v>87.193730000000002</v>
      </c>
      <c r="GA17" s="14">
        <v>1.50627</v>
      </c>
      <c r="GB17" s="14">
        <v>0</v>
      </c>
      <c r="GC17" s="14">
        <v>0</v>
      </c>
      <c r="GD17" s="14">
        <v>0</v>
      </c>
      <c r="GE17" s="14">
        <v>0</v>
      </c>
      <c r="GF17" s="14">
        <v>0</v>
      </c>
      <c r="GG17" s="14">
        <v>0</v>
      </c>
      <c r="GH17" s="14">
        <v>0</v>
      </c>
      <c r="GI17" s="14">
        <v>0</v>
      </c>
      <c r="GJ17" s="14">
        <v>0</v>
      </c>
      <c r="GK17" s="14"/>
      <c r="GL17" s="14"/>
      <c r="GM17" s="14">
        <v>0</v>
      </c>
      <c r="GN17" s="14">
        <v>65.599999999999994</v>
      </c>
      <c r="GO17" s="14">
        <v>87.338340000000002</v>
      </c>
      <c r="GP17" s="14">
        <v>40.153260000000003</v>
      </c>
      <c r="GQ17" s="14">
        <v>25.446739999999998</v>
      </c>
      <c r="GR17" s="14">
        <v>7.9</v>
      </c>
      <c r="GS17" s="14">
        <v>8.2552000000000003</v>
      </c>
      <c r="GT17" s="14">
        <v>5.1650400000000003</v>
      </c>
      <c r="GU17" s="14">
        <v>2.7349600000000001</v>
      </c>
      <c r="GV17" s="14">
        <v>1.8</v>
      </c>
      <c r="GW17" s="14">
        <v>3.0515099999999999</v>
      </c>
      <c r="GX17" s="14">
        <v>5.4186100000000001</v>
      </c>
      <c r="GY17" s="14">
        <v>-3.6186099999999999</v>
      </c>
      <c r="GZ17" s="14">
        <v>31.1</v>
      </c>
      <c r="HA17" s="14">
        <v>31.26595</v>
      </c>
      <c r="HB17" s="14">
        <v>34.478029999999997</v>
      </c>
      <c r="HC17" s="14">
        <v>-3.3780299999999999</v>
      </c>
      <c r="HD17" s="14">
        <v>43.2</v>
      </c>
      <c r="HE17" s="14">
        <v>44.060189999999999</v>
      </c>
      <c r="HF17" s="14">
        <v>44.060189999999999</v>
      </c>
      <c r="HG17" s="14">
        <v>-0.86019000000000001</v>
      </c>
      <c r="HH17" s="14">
        <v>3.8</v>
      </c>
      <c r="HI17" s="14"/>
      <c r="HJ17" s="14">
        <v>1.5019400000000001</v>
      </c>
      <c r="HK17" s="14">
        <v>2.29806</v>
      </c>
      <c r="HL17" s="14">
        <v>17.100000000000001</v>
      </c>
      <c r="HM17" s="14">
        <v>15.014329999999999</v>
      </c>
      <c r="HN17" s="14">
        <v>25.251909999999999</v>
      </c>
      <c r="HO17" s="14">
        <v>-8.1519100000000009</v>
      </c>
      <c r="HP17" s="14">
        <v>69.900000000000006</v>
      </c>
      <c r="HQ17" s="14">
        <v>101.93657</v>
      </c>
      <c r="HR17" s="14">
        <v>20.61861</v>
      </c>
      <c r="HS17" s="14">
        <v>49.281390000000002</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33.299999999999997</v>
      </c>
      <c r="JE17" s="14">
        <v>73.906559999999999</v>
      </c>
      <c r="JF17" s="14">
        <v>16.494859999999999</v>
      </c>
      <c r="JG17" s="14">
        <v>16.805140000000002</v>
      </c>
      <c r="JH17" s="14">
        <v>177.3</v>
      </c>
      <c r="JI17" s="14">
        <v>178.52956</v>
      </c>
      <c r="JJ17" s="14">
        <v>178.52956</v>
      </c>
      <c r="JK17" s="14">
        <v>-1.22956</v>
      </c>
      <c r="JL17" s="14">
        <v>175</v>
      </c>
      <c r="JM17" s="14">
        <v>178.52956</v>
      </c>
      <c r="JN17" s="14">
        <v>178.52956</v>
      </c>
      <c r="JO17" s="14">
        <v>-3.52956</v>
      </c>
      <c r="JP17" s="14">
        <v>200</v>
      </c>
      <c r="JQ17" s="14">
        <v>178.52956</v>
      </c>
      <c r="JR17" s="14">
        <v>178.52956</v>
      </c>
      <c r="JS17" s="14">
        <v>21.47044</v>
      </c>
      <c r="JT17" s="14">
        <v>275.8</v>
      </c>
      <c r="JU17" s="14">
        <v>267.79433</v>
      </c>
      <c r="JV17" s="14">
        <v>267.79433</v>
      </c>
      <c r="JW17" s="14">
        <v>8.0056700000000003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32.6</v>
      </c>
      <c r="LA17" s="14"/>
      <c r="LB17" s="14">
        <v>30.982250000000001</v>
      </c>
      <c r="LC17" s="14">
        <v>1.61775</v>
      </c>
      <c r="LD17" s="14">
        <v>4</v>
      </c>
      <c r="LE17" s="14">
        <v>3.7524000000000002</v>
      </c>
      <c r="LF17" s="14">
        <v>3.7524000000000002</v>
      </c>
      <c r="LG17" s="14">
        <v>0.24759999999999999</v>
      </c>
      <c r="LH17" s="14">
        <v>51.6</v>
      </c>
      <c r="LI17" s="14">
        <v>71.371510000000001</v>
      </c>
      <c r="LJ17" s="14">
        <v>111.91381</v>
      </c>
      <c r="LK17" s="14">
        <v>-60.313809999999997</v>
      </c>
      <c r="LL17" s="14">
        <v>106.3</v>
      </c>
      <c r="LM17" s="14">
        <v>107.27867999999999</v>
      </c>
      <c r="LN17" s="14">
        <v>73.702830000000006</v>
      </c>
      <c r="LO17" s="14">
        <v>32.597169999999998</v>
      </c>
      <c r="LP17" s="14">
        <v>64.099999999999994</v>
      </c>
      <c r="LQ17" s="14">
        <v>67.133979999999994</v>
      </c>
      <c r="LR17" s="14">
        <v>67.133979999999994</v>
      </c>
      <c r="LS17" s="14">
        <v>-3.0339800000000001</v>
      </c>
      <c r="LT17" s="14">
        <v>65</v>
      </c>
      <c r="LU17" s="14">
        <v>72.373869999999997</v>
      </c>
      <c r="LV17" s="14">
        <v>66.869470000000007</v>
      </c>
      <c r="LW17" s="14">
        <v>-1.86947</v>
      </c>
      <c r="LX17" s="14">
        <v>30</v>
      </c>
      <c r="LY17" s="14">
        <v>29.951450000000001</v>
      </c>
      <c r="LZ17" s="14">
        <v>27.673490000000001</v>
      </c>
      <c r="MA17" s="14">
        <v>2.3265099999999999</v>
      </c>
      <c r="MB17" s="14"/>
      <c r="MC17" s="14"/>
      <c r="MD17" s="14"/>
      <c r="ME17" s="14">
        <v>0</v>
      </c>
      <c r="MF17" s="14"/>
      <c r="MG17" s="14"/>
      <c r="MH17" s="14"/>
      <c r="MI17" s="14">
        <v>0</v>
      </c>
      <c r="MJ17" s="14"/>
      <c r="MK17" s="14"/>
      <c r="ML17" s="14"/>
      <c r="MM17" s="14">
        <v>0</v>
      </c>
      <c r="MN17" s="14">
        <v>146.30000000000001</v>
      </c>
      <c r="MO17" s="14">
        <v>149.77393000000001</v>
      </c>
      <c r="MP17" s="14">
        <v>149.77393000000001</v>
      </c>
      <c r="MQ17" s="14">
        <v>-3.4739300000000002</v>
      </c>
      <c r="MR17" s="14">
        <v>146.80000000000001</v>
      </c>
      <c r="MS17" s="14">
        <v>149.77393000000001</v>
      </c>
      <c r="MT17" s="14">
        <v>149.77393000000001</v>
      </c>
      <c r="MU17" s="14">
        <v>-2.9739300000000002</v>
      </c>
      <c r="MV17" s="14">
        <v>149.4</v>
      </c>
      <c r="MW17" s="14">
        <v>149.77393000000001</v>
      </c>
      <c r="MX17" s="14">
        <v>149.77393000000001</v>
      </c>
      <c r="MY17" s="14">
        <v>-0.37392999999999998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140.80000000000001</v>
      </c>
      <c r="NU17" s="14">
        <v>145.06666999999999</v>
      </c>
      <c r="NV17" s="14">
        <v>145.06666999999999</v>
      </c>
      <c r="NW17" s="14">
        <v>-4.2666700000000004</v>
      </c>
      <c r="NX17" s="14">
        <v>79.3</v>
      </c>
      <c r="NY17" s="14">
        <v>72.533330000000007</v>
      </c>
      <c r="NZ17" s="14">
        <v>72.533330000000007</v>
      </c>
      <c r="OA17" s="14">
        <v>6.7666700000000004</v>
      </c>
      <c r="OB17" s="14">
        <v>0</v>
      </c>
      <c r="OC17" s="14"/>
      <c r="OD17" s="14">
        <v>0</v>
      </c>
      <c r="OE17" s="14">
        <v>0</v>
      </c>
      <c r="OF17" s="14">
        <v>1.6</v>
      </c>
      <c r="OG17" s="14">
        <v>7.6</v>
      </c>
      <c r="OH17" s="14">
        <v>45.302</v>
      </c>
      <c r="OI17" s="14">
        <v>-43.701999999999998</v>
      </c>
      <c r="OJ17" s="14">
        <v>0</v>
      </c>
      <c r="OK17" s="14"/>
      <c r="OL17" s="14">
        <v>0</v>
      </c>
      <c r="OM17" s="14">
        <v>0</v>
      </c>
      <c r="ON17" s="14">
        <v>4</v>
      </c>
      <c r="OO17" s="14">
        <v>11.1</v>
      </c>
      <c r="OP17" s="14">
        <v>12.707000000000001</v>
      </c>
      <c r="OQ17" s="14">
        <v>-8.7070000000000007</v>
      </c>
      <c r="OR17" s="14">
        <v>0</v>
      </c>
      <c r="OS17" s="14"/>
      <c r="OT17" s="14">
        <v>0</v>
      </c>
      <c r="OU17" s="14">
        <v>0</v>
      </c>
      <c r="OV17" s="14">
        <v>15.8</v>
      </c>
      <c r="OW17" s="14">
        <v>14.75728</v>
      </c>
      <c r="OX17" s="14">
        <v>14.75728</v>
      </c>
      <c r="OY17" s="14">
        <v>1.0427200000000001</v>
      </c>
      <c r="OZ17" s="14">
        <v>9.9</v>
      </c>
      <c r="PA17" s="14">
        <v>9</v>
      </c>
      <c r="PB17" s="14">
        <v>9</v>
      </c>
      <c r="PC17" s="14">
        <v>0.9</v>
      </c>
      <c r="PD17" s="14">
        <v>1.7</v>
      </c>
      <c r="PE17" s="14">
        <v>0</v>
      </c>
      <c r="PF17" s="14">
        <v>5.1892100000000001</v>
      </c>
      <c r="PG17" s="14">
        <v>-3.4892099999999999</v>
      </c>
      <c r="PH17" s="14">
        <v>0.6</v>
      </c>
      <c r="PI17" s="14">
        <v>1.23</v>
      </c>
      <c r="PJ17" s="14">
        <v>1.23</v>
      </c>
      <c r="PK17" s="14">
        <v>-0.63</v>
      </c>
      <c r="PL17" s="14"/>
      <c r="PM17" s="14">
        <v>1.5</v>
      </c>
      <c r="PN17" s="14">
        <v>1.5</v>
      </c>
      <c r="PO17" s="14">
        <v>-1.5</v>
      </c>
      <c r="PP17" s="14">
        <v>4.0999999999999996</v>
      </c>
      <c r="PQ17" s="14">
        <v>4.3</v>
      </c>
      <c r="PR17" s="14">
        <v>4.3</v>
      </c>
      <c r="PS17" s="14">
        <v>-0.2</v>
      </c>
      <c r="PT17" s="14">
        <v>20.3</v>
      </c>
      <c r="PU17" s="14">
        <v>19.417480000000001</v>
      </c>
      <c r="PV17" s="14">
        <v>19.417480000000001</v>
      </c>
      <c r="PW17" s="14">
        <v>0.88251999999999997</v>
      </c>
      <c r="PX17" s="14">
        <v>19.600000000000001</v>
      </c>
      <c r="PY17" s="14">
        <v>17.475729999999999</v>
      </c>
      <c r="PZ17" s="14">
        <v>17.475729999999999</v>
      </c>
      <c r="QA17" s="14">
        <v>2.1242700000000001</v>
      </c>
      <c r="QB17" s="14">
        <v>12</v>
      </c>
      <c r="QC17" s="14">
        <v>10.67961</v>
      </c>
      <c r="QD17" s="14">
        <v>10.67961</v>
      </c>
      <c r="QE17" s="14">
        <v>1.32039</v>
      </c>
      <c r="QF17" s="14">
        <v>3.7</v>
      </c>
      <c r="QG17" s="14">
        <v>3.5</v>
      </c>
      <c r="QH17" s="14">
        <v>3.5</v>
      </c>
      <c r="QI17" s="14">
        <v>0.2</v>
      </c>
      <c r="QJ17" s="14">
        <v>18.5</v>
      </c>
      <c r="QK17" s="14">
        <v>17.961169999999999</v>
      </c>
      <c r="QL17" s="14">
        <v>17.961169999999999</v>
      </c>
      <c r="QM17" s="14">
        <v>0.53883000000000003</v>
      </c>
      <c r="QN17" s="14">
        <v>0</v>
      </c>
      <c r="QO17" s="14"/>
      <c r="QP17" s="14">
        <v>0</v>
      </c>
      <c r="QQ17" s="14">
        <v>0</v>
      </c>
      <c r="QR17" s="14">
        <v>0</v>
      </c>
      <c r="QS17" s="14"/>
      <c r="QT17" s="14">
        <v>0</v>
      </c>
      <c r="QU17" s="14">
        <v>0</v>
      </c>
      <c r="QV17" s="14">
        <v>0.2</v>
      </c>
      <c r="QW17" s="14">
        <v>10.5</v>
      </c>
      <c r="QX17" s="14">
        <v>10.581</v>
      </c>
      <c r="QY17" s="14">
        <v>-10.381</v>
      </c>
      <c r="QZ17" s="14">
        <v>2.5</v>
      </c>
      <c r="RA17" s="14">
        <v>19.3</v>
      </c>
      <c r="RB17" s="14">
        <v>22.224</v>
      </c>
      <c r="RC17" s="14">
        <v>-19.724</v>
      </c>
      <c r="RD17" s="14">
        <v>4.5</v>
      </c>
      <c r="RE17" s="14">
        <v>4.2</v>
      </c>
      <c r="RF17" s="14">
        <v>4.2</v>
      </c>
      <c r="RG17" s="14">
        <v>0.3</v>
      </c>
      <c r="RH17" s="14">
        <v>1</v>
      </c>
      <c r="RI17" s="14">
        <v>1.2</v>
      </c>
      <c r="RJ17" s="14">
        <v>1.2</v>
      </c>
      <c r="RK17" s="14">
        <v>-0.2</v>
      </c>
      <c r="RL17" s="14">
        <v>2.2000000000000002</v>
      </c>
      <c r="RM17" s="14">
        <v>2.4</v>
      </c>
      <c r="RN17" s="14">
        <v>2.4</v>
      </c>
      <c r="RO17" s="14">
        <v>-0.2</v>
      </c>
      <c r="RP17" s="14">
        <v>3</v>
      </c>
      <c r="RQ17" s="14">
        <v>2.8</v>
      </c>
      <c r="RR17" s="14">
        <v>2.8</v>
      </c>
      <c r="RS17" s="14">
        <v>0.2</v>
      </c>
      <c r="RT17" s="14">
        <v>0</v>
      </c>
      <c r="RU17" s="14"/>
      <c r="RV17" s="14">
        <v>0</v>
      </c>
      <c r="RW17" s="14">
        <v>0</v>
      </c>
      <c r="RX17" s="14">
        <v>3.2</v>
      </c>
      <c r="RY17" s="14">
        <v>3.24</v>
      </c>
      <c r="RZ17" s="14">
        <v>3.24</v>
      </c>
      <c r="SA17" s="14">
        <v>-0.04</v>
      </c>
      <c r="SB17" s="14">
        <v>8.6</v>
      </c>
      <c r="SC17" s="14">
        <v>6.8276500000000002</v>
      </c>
      <c r="SD17" s="14">
        <v>0</v>
      </c>
      <c r="SE17" s="14">
        <v>8.6</v>
      </c>
      <c r="SF17" s="14">
        <v>1.8</v>
      </c>
      <c r="SG17" s="14">
        <v>1.9</v>
      </c>
      <c r="SH17" s="14">
        <v>1.9</v>
      </c>
      <c r="SI17" s="14">
        <v>-0.1</v>
      </c>
      <c r="SJ17" s="14"/>
      <c r="SK17" s="14"/>
      <c r="SL17" s="14">
        <v>0.7</v>
      </c>
      <c r="SM17" s="14">
        <v>-0.7</v>
      </c>
      <c r="SN17" s="14">
        <v>10.1</v>
      </c>
      <c r="SO17" s="14">
        <v>10.67961</v>
      </c>
      <c r="SP17" s="14">
        <v>10.67961</v>
      </c>
      <c r="SQ17" s="14">
        <v>-0.57960999999999996</v>
      </c>
      <c r="SR17" s="14">
        <v>4.8</v>
      </c>
      <c r="SS17" s="14">
        <v>5.4</v>
      </c>
      <c r="ST17" s="14">
        <v>5.4</v>
      </c>
      <c r="SU17" s="14">
        <v>-0.6</v>
      </c>
      <c r="SV17" s="14">
        <v>6.5</v>
      </c>
      <c r="SW17" s="14">
        <v>7</v>
      </c>
      <c r="SX17" s="14">
        <v>7</v>
      </c>
      <c r="SY17" s="14">
        <v>-0.5</v>
      </c>
      <c r="SZ17" s="14">
        <v>9.6999999999999993</v>
      </c>
      <c r="TA17" s="14">
        <v>10.67961</v>
      </c>
      <c r="TB17" s="14">
        <v>10.67961</v>
      </c>
      <c r="TC17" s="14">
        <v>-0.97960999999999998</v>
      </c>
      <c r="TD17" s="14">
        <v>19.600000000000001</v>
      </c>
      <c r="TE17" s="14">
        <v>19.5</v>
      </c>
      <c r="TF17" s="14">
        <v>18.932040000000001</v>
      </c>
      <c r="TG17" s="14">
        <v>0.66796</v>
      </c>
      <c r="TH17" s="14">
        <v>2.7</v>
      </c>
      <c r="TI17" s="14">
        <v>11.9</v>
      </c>
      <c r="TJ17" s="14">
        <v>12.962</v>
      </c>
      <c r="TK17" s="14">
        <v>-10.262</v>
      </c>
      <c r="TL17" s="14">
        <v>14.2</v>
      </c>
      <c r="TM17" s="14">
        <v>18.2</v>
      </c>
      <c r="TN17" s="14">
        <v>16.032</v>
      </c>
      <c r="TO17" s="14">
        <v>-1.8320000000000001</v>
      </c>
      <c r="TP17" s="14">
        <v>0</v>
      </c>
      <c r="TQ17" s="14"/>
      <c r="TR17" s="14">
        <v>0</v>
      </c>
      <c r="TS17" s="14">
        <v>0</v>
      </c>
      <c r="TT17" s="14">
        <v>25.1</v>
      </c>
      <c r="TU17" s="14">
        <v>13.3</v>
      </c>
      <c r="TV17" s="14">
        <v>24.038</v>
      </c>
      <c r="TW17" s="14">
        <v>1.0620000000000001</v>
      </c>
      <c r="TX17" s="14">
        <v>19</v>
      </c>
      <c r="TY17" s="14">
        <v>6.8</v>
      </c>
      <c r="TZ17" s="14">
        <v>40.546999999999997</v>
      </c>
      <c r="UA17" s="14">
        <v>-21.547000000000001</v>
      </c>
      <c r="UB17" s="14">
        <v>1.6</v>
      </c>
      <c r="UC17" s="14">
        <v>1.9</v>
      </c>
      <c r="UD17" s="14">
        <v>1.1040000000000001</v>
      </c>
      <c r="UE17" s="14">
        <v>0.496</v>
      </c>
      <c r="UF17" s="14">
        <v>1.3</v>
      </c>
      <c r="UG17" s="14">
        <v>1.2</v>
      </c>
      <c r="UH17" s="14">
        <v>0.80500000000000005</v>
      </c>
      <c r="UI17" s="14">
        <v>0.495</v>
      </c>
      <c r="UJ17" s="14">
        <v>10.6</v>
      </c>
      <c r="UK17" s="14">
        <v>10</v>
      </c>
      <c r="UL17" s="14">
        <v>10</v>
      </c>
      <c r="UM17" s="14">
        <v>0.6</v>
      </c>
      <c r="UN17" s="14">
        <v>3</v>
      </c>
      <c r="UO17" s="14">
        <v>3</v>
      </c>
      <c r="UP17" s="14">
        <v>3</v>
      </c>
      <c r="UQ17" s="14">
        <v>0</v>
      </c>
      <c r="UR17" s="14">
        <v>8</v>
      </c>
      <c r="US17" s="14">
        <v>7.8</v>
      </c>
      <c r="UT17" s="14">
        <v>7.8</v>
      </c>
      <c r="UU17" s="14">
        <v>0.2</v>
      </c>
      <c r="UV17" s="14">
        <v>8.1999999999999993</v>
      </c>
      <c r="UW17" s="14">
        <v>7.8</v>
      </c>
      <c r="UX17" s="14">
        <v>7.8</v>
      </c>
      <c r="UY17" s="14">
        <v>0.4</v>
      </c>
      <c r="UZ17" s="14">
        <v>8.8000000000000007</v>
      </c>
      <c r="VA17" s="14">
        <v>8.5</v>
      </c>
      <c r="VB17" s="14">
        <v>8.5</v>
      </c>
      <c r="VC17" s="14">
        <v>0.3</v>
      </c>
      <c r="VD17" s="14">
        <v>9.1999999999999993</v>
      </c>
      <c r="VE17" s="14">
        <v>8.5</v>
      </c>
      <c r="VF17" s="14">
        <v>8.5</v>
      </c>
      <c r="VG17" s="14">
        <v>0.7</v>
      </c>
      <c r="VH17" s="14">
        <v>3.2</v>
      </c>
      <c r="VI17" s="14">
        <v>6.5</v>
      </c>
      <c r="VJ17" s="14">
        <v>8.1920000000000002</v>
      </c>
      <c r="VK17" s="14">
        <v>-4.992</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7.5</v>
      </c>
      <c r="WD17" s="14">
        <v>15.016</v>
      </c>
      <c r="WE17" s="14">
        <v>-15.016</v>
      </c>
      <c r="WF17" s="14">
        <v>0</v>
      </c>
      <c r="WG17" s="14">
        <v>5.2</v>
      </c>
      <c r="WH17" s="14">
        <v>14.638999999999999</v>
      </c>
      <c r="WI17" s="14">
        <v>-14.638999999999999</v>
      </c>
      <c r="WJ17" s="14">
        <v>0</v>
      </c>
      <c r="WK17" s="14"/>
      <c r="WL17" s="14">
        <v>0</v>
      </c>
      <c r="WM17" s="14">
        <v>0</v>
      </c>
      <c r="WN17" s="14">
        <v>0</v>
      </c>
      <c r="WO17" s="14"/>
      <c r="WP17" s="14">
        <v>0</v>
      </c>
      <c r="WQ17" s="14">
        <v>0</v>
      </c>
      <c r="WR17" s="14">
        <v>9.8000000000000007</v>
      </c>
      <c r="WS17" s="14">
        <v>9.9</v>
      </c>
      <c r="WT17" s="14">
        <v>9.9</v>
      </c>
      <c r="WU17" s="14">
        <v>-0.1</v>
      </c>
      <c r="WV17" s="14">
        <v>19.7</v>
      </c>
      <c r="WW17" s="14">
        <v>19.5</v>
      </c>
      <c r="WX17" s="14">
        <v>18.932040000000001</v>
      </c>
      <c r="WY17" s="14">
        <v>0.76795999999999998</v>
      </c>
      <c r="WZ17" s="14">
        <v>9.1999999999999993</v>
      </c>
      <c r="XA17" s="14">
        <v>10.7</v>
      </c>
      <c r="XB17" s="14">
        <v>10.7</v>
      </c>
      <c r="XC17" s="14">
        <v>-1.5</v>
      </c>
      <c r="XD17" s="14">
        <v>27.9</v>
      </c>
      <c r="XE17" s="14">
        <v>30.947369999999999</v>
      </c>
      <c r="XF17" s="14">
        <v>42</v>
      </c>
      <c r="XG17" s="14">
        <v>-14.1</v>
      </c>
      <c r="XH17" s="14">
        <v>15.4</v>
      </c>
      <c r="XI17" s="14">
        <v>11.052630000000001</v>
      </c>
      <c r="XJ17" s="14">
        <v>15</v>
      </c>
      <c r="XK17" s="14">
        <v>0.4</v>
      </c>
      <c r="XL17" s="14"/>
      <c r="XM17" s="14"/>
      <c r="XN17" s="14"/>
      <c r="XO17" s="14">
        <v>0</v>
      </c>
      <c r="XP17" s="14"/>
      <c r="XQ17" s="14"/>
      <c r="XR17" s="14"/>
      <c r="XS17" s="14">
        <v>0</v>
      </c>
      <c r="XT17" s="14">
        <v>17.399999999999999</v>
      </c>
      <c r="XU17" s="14">
        <v>16.5</v>
      </c>
      <c r="XV17" s="14">
        <v>14</v>
      </c>
      <c r="XW17" s="14">
        <v>3.4</v>
      </c>
      <c r="XX17" s="14"/>
      <c r="XY17" s="14"/>
      <c r="XZ17" s="14"/>
      <c r="YA17" s="14">
        <v>0</v>
      </c>
      <c r="YB17" s="14">
        <v>6.7</v>
      </c>
      <c r="YC17" s="14">
        <v>7.15</v>
      </c>
      <c r="YD17" s="14">
        <v>7.15</v>
      </c>
      <c r="YE17" s="14">
        <v>-0.45</v>
      </c>
    </row>
    <row r="18" spans="1:655" ht="24" customHeight="1" x14ac:dyDescent="0.3">
      <c r="A18" s="1"/>
      <c r="B18" s="16" t="s">
        <v>63</v>
      </c>
      <c r="C18" s="16" t="s">
        <v>769</v>
      </c>
      <c r="D18" s="17">
        <v>99.2</v>
      </c>
      <c r="E18" s="17">
        <v>146</v>
      </c>
      <c r="F18" s="17">
        <v>138.75253000000001</v>
      </c>
      <c r="G18" s="17">
        <v>-39.552529999999997</v>
      </c>
      <c r="H18" s="17">
        <v>647.70000000000005</v>
      </c>
      <c r="I18" s="17">
        <v>643.65809000000002</v>
      </c>
      <c r="J18" s="17">
        <v>643.65809000000002</v>
      </c>
      <c r="K18" s="17">
        <v>4.0419099999999997</v>
      </c>
      <c r="L18" s="17">
        <v>214.2</v>
      </c>
      <c r="M18" s="17">
        <v>209.39341999999999</v>
      </c>
      <c r="N18" s="17">
        <v>209.39341999999999</v>
      </c>
      <c r="O18" s="17">
        <v>4.8065800000000003</v>
      </c>
      <c r="P18" s="17"/>
      <c r="Q18" s="17"/>
      <c r="R18" s="17"/>
      <c r="S18" s="17">
        <v>0</v>
      </c>
      <c r="T18" s="17"/>
      <c r="U18" s="17"/>
      <c r="V18" s="17"/>
      <c r="W18" s="17">
        <v>0</v>
      </c>
      <c r="X18" s="17">
        <v>20</v>
      </c>
      <c r="Y18" s="17">
        <v>0</v>
      </c>
      <c r="Z18" s="17">
        <v>76.79813</v>
      </c>
      <c r="AA18" s="17">
        <v>-56.79813</v>
      </c>
      <c r="AB18" s="17">
        <v>108.1</v>
      </c>
      <c r="AC18" s="17">
        <v>100</v>
      </c>
      <c r="AD18" s="17">
        <v>100.00003</v>
      </c>
      <c r="AE18" s="17">
        <v>8.0999700000000008</v>
      </c>
      <c r="AF18" s="17"/>
      <c r="AG18" s="17"/>
      <c r="AH18" s="17"/>
      <c r="AI18" s="17">
        <v>0</v>
      </c>
      <c r="AJ18" s="17"/>
      <c r="AK18" s="17"/>
      <c r="AL18" s="17"/>
      <c r="AM18" s="17">
        <v>0</v>
      </c>
      <c r="AN18" s="17">
        <v>132.19999999999999</v>
      </c>
      <c r="AO18" s="17">
        <v>172.43144000000001</v>
      </c>
      <c r="AP18" s="17">
        <v>154.52735999999999</v>
      </c>
      <c r="AQ18" s="17">
        <v>-22.327359999999999</v>
      </c>
      <c r="AR18" s="17">
        <v>132.5</v>
      </c>
      <c r="AS18" s="17">
        <v>172.43144000000001</v>
      </c>
      <c r="AT18" s="17">
        <v>154.52735999999999</v>
      </c>
      <c r="AU18" s="17">
        <v>-22.027360000000002</v>
      </c>
      <c r="AV18" s="17">
        <v>132.6</v>
      </c>
      <c r="AW18" s="17">
        <v>172.43144000000001</v>
      </c>
      <c r="AX18" s="17">
        <v>154.52735999999999</v>
      </c>
      <c r="AY18" s="17">
        <v>-21.92736</v>
      </c>
      <c r="AZ18" s="17">
        <v>237.3</v>
      </c>
      <c r="BA18" s="17">
        <v>258.64715999999999</v>
      </c>
      <c r="BB18" s="17">
        <v>231.79104000000001</v>
      </c>
      <c r="BC18" s="17">
        <v>5.5089600000000001</v>
      </c>
      <c r="BD18" s="17"/>
      <c r="BE18" s="17"/>
      <c r="BF18" s="17"/>
      <c r="BG18" s="17">
        <v>0</v>
      </c>
      <c r="BH18" s="17"/>
      <c r="BI18" s="17"/>
      <c r="BJ18" s="17"/>
      <c r="BK18" s="17">
        <v>0</v>
      </c>
      <c r="BL18" s="17">
        <v>520.29999999999995</v>
      </c>
      <c r="BM18" s="17">
        <v>525.27317000000005</v>
      </c>
      <c r="BN18" s="17">
        <v>447.69247000000001</v>
      </c>
      <c r="BO18" s="17">
        <v>72.607529999999997</v>
      </c>
      <c r="BP18" s="17">
        <v>4.7</v>
      </c>
      <c r="BQ18" s="17">
        <v>4.4318400000000002</v>
      </c>
      <c r="BR18" s="17">
        <v>4.4318400000000002</v>
      </c>
      <c r="BS18" s="17">
        <v>0.26816000000000001</v>
      </c>
      <c r="BT18" s="17"/>
      <c r="BU18" s="17"/>
      <c r="BV18" s="17"/>
      <c r="BW18" s="17">
        <v>0</v>
      </c>
      <c r="BX18" s="17"/>
      <c r="BY18" s="17"/>
      <c r="BZ18" s="17"/>
      <c r="CA18" s="17">
        <v>0</v>
      </c>
      <c r="CB18" s="17"/>
      <c r="CC18" s="17"/>
      <c r="CD18" s="17"/>
      <c r="CE18" s="17">
        <v>0</v>
      </c>
      <c r="CF18" s="17"/>
      <c r="CG18" s="17"/>
      <c r="CH18" s="17"/>
      <c r="CI18" s="17">
        <v>0</v>
      </c>
      <c r="CJ18" s="17">
        <v>165.5</v>
      </c>
      <c r="CK18" s="17">
        <v>160.41586000000001</v>
      </c>
      <c r="CL18" s="17">
        <v>160.41586000000001</v>
      </c>
      <c r="CM18" s="17">
        <v>5.0841399999999997</v>
      </c>
      <c r="CN18" s="17">
        <v>7.4</v>
      </c>
      <c r="CO18" s="17">
        <v>6.6114800000000002</v>
      </c>
      <c r="CP18" s="17">
        <v>5.1333399999999996</v>
      </c>
      <c r="CQ18" s="17">
        <v>2.2666599999999999</v>
      </c>
      <c r="CR18" s="17">
        <v>5.5</v>
      </c>
      <c r="CS18" s="17">
        <v>3.62913</v>
      </c>
      <c r="CT18" s="17">
        <v>2.8177599999999998</v>
      </c>
      <c r="CU18" s="17">
        <v>2.6822400000000002</v>
      </c>
      <c r="CV18" s="17"/>
      <c r="CW18" s="17"/>
      <c r="CX18" s="17"/>
      <c r="CY18" s="17">
        <v>0</v>
      </c>
      <c r="CZ18" s="17">
        <v>6.8</v>
      </c>
      <c r="DA18" s="17">
        <v>6.8787000000000003</v>
      </c>
      <c r="DB18" s="17">
        <v>6.8787000000000003</v>
      </c>
      <c r="DC18" s="17">
        <v>-7.8700000000000006E-2</v>
      </c>
      <c r="DD18" s="17">
        <v>10.9</v>
      </c>
      <c r="DE18" s="17">
        <v>14.919420000000001</v>
      </c>
      <c r="DF18" s="17">
        <v>14.919420000000001</v>
      </c>
      <c r="DG18" s="17">
        <v>-4.0194200000000002</v>
      </c>
      <c r="DH18" s="17">
        <v>71.2</v>
      </c>
      <c r="DI18" s="17">
        <v>81.076509999999999</v>
      </c>
      <c r="DJ18" s="17">
        <v>109.81835</v>
      </c>
      <c r="DK18" s="17">
        <v>-38.61835</v>
      </c>
      <c r="DL18" s="17"/>
      <c r="DM18" s="17"/>
      <c r="DN18" s="17"/>
      <c r="DO18" s="17">
        <v>0</v>
      </c>
      <c r="DP18" s="17"/>
      <c r="DQ18" s="17"/>
      <c r="DR18" s="17"/>
      <c r="DS18" s="17">
        <v>0</v>
      </c>
      <c r="DT18" s="17">
        <v>0</v>
      </c>
      <c r="DU18" s="17"/>
      <c r="DV18" s="17"/>
      <c r="DW18" s="17">
        <v>0</v>
      </c>
      <c r="DX18" s="17"/>
      <c r="DY18" s="17"/>
      <c r="DZ18" s="17"/>
      <c r="EA18" s="17">
        <v>0</v>
      </c>
      <c r="EB18" s="17">
        <v>42.2</v>
      </c>
      <c r="EC18" s="17">
        <v>79.126689999999996</v>
      </c>
      <c r="ED18" s="17">
        <v>71.094729999999998</v>
      </c>
      <c r="EE18" s="17">
        <v>-28.894729999999999</v>
      </c>
      <c r="EF18" s="17">
        <v>27.6</v>
      </c>
      <c r="EG18" s="17">
        <v>53.557699999999997</v>
      </c>
      <c r="EH18" s="17">
        <v>0</v>
      </c>
      <c r="EI18" s="17">
        <v>27.6</v>
      </c>
      <c r="EJ18" s="17"/>
      <c r="EK18" s="17"/>
      <c r="EL18" s="17"/>
      <c r="EM18" s="17">
        <v>0</v>
      </c>
      <c r="EN18" s="17"/>
      <c r="EO18" s="17"/>
      <c r="EP18" s="17"/>
      <c r="EQ18" s="17">
        <v>0</v>
      </c>
      <c r="ER18" s="17"/>
      <c r="ES18" s="17"/>
      <c r="ET18" s="17"/>
      <c r="EU18" s="17">
        <v>0</v>
      </c>
      <c r="EV18" s="17">
        <v>6.5</v>
      </c>
      <c r="EW18" s="17">
        <v>6.39</v>
      </c>
      <c r="EX18" s="17">
        <v>6.39</v>
      </c>
      <c r="EY18" s="17">
        <v>0.11</v>
      </c>
      <c r="EZ18" s="17">
        <v>147.6</v>
      </c>
      <c r="FA18" s="17">
        <v>150.91309999999999</v>
      </c>
      <c r="FB18" s="17">
        <v>168.23822999999999</v>
      </c>
      <c r="FC18" s="17">
        <v>-20.63823</v>
      </c>
      <c r="FD18" s="17">
        <v>49.8</v>
      </c>
      <c r="FE18" s="17">
        <v>48.97287</v>
      </c>
      <c r="FF18" s="17">
        <v>48.97287</v>
      </c>
      <c r="FG18" s="17">
        <v>0.82713000000000003</v>
      </c>
      <c r="FH18" s="17">
        <v>76</v>
      </c>
      <c r="FI18" s="17">
        <v>30.92784</v>
      </c>
      <c r="FJ18" s="17">
        <v>0</v>
      </c>
      <c r="FK18" s="17">
        <v>76</v>
      </c>
      <c r="FL18" s="17">
        <v>27.3</v>
      </c>
      <c r="FM18" s="17">
        <v>24.499369999999999</v>
      </c>
      <c r="FN18" s="17">
        <v>24.499369999999999</v>
      </c>
      <c r="FO18" s="17">
        <v>2.80063</v>
      </c>
      <c r="FP18" s="17">
        <v>18.8</v>
      </c>
      <c r="FQ18" s="17">
        <v>19.192229999999999</v>
      </c>
      <c r="FR18" s="17">
        <v>19.192229999999999</v>
      </c>
      <c r="FS18" s="17">
        <v>-0.39223000000000002</v>
      </c>
      <c r="FT18" s="17">
        <v>19.8</v>
      </c>
      <c r="FU18" s="17">
        <v>19.32039</v>
      </c>
      <c r="FV18" s="17">
        <v>19.32039</v>
      </c>
      <c r="FW18" s="17">
        <v>0.47960999999999998</v>
      </c>
      <c r="FX18" s="17">
        <v>89.9</v>
      </c>
      <c r="FY18" s="17">
        <v>87.193730000000002</v>
      </c>
      <c r="FZ18" s="17">
        <v>87.193730000000002</v>
      </c>
      <c r="GA18" s="17">
        <v>2.70627</v>
      </c>
      <c r="GB18" s="17">
        <v>0</v>
      </c>
      <c r="GC18" s="17">
        <v>0</v>
      </c>
      <c r="GD18" s="17">
        <v>0</v>
      </c>
      <c r="GE18" s="17">
        <v>0</v>
      </c>
      <c r="GF18" s="17">
        <v>29.9</v>
      </c>
      <c r="GG18" s="17">
        <v>0</v>
      </c>
      <c r="GH18" s="17">
        <v>0</v>
      </c>
      <c r="GI18" s="17">
        <v>29.9</v>
      </c>
      <c r="GJ18" s="17">
        <v>0</v>
      </c>
      <c r="GK18" s="17"/>
      <c r="GL18" s="17"/>
      <c r="GM18" s="17">
        <v>0</v>
      </c>
      <c r="GN18" s="17">
        <v>63.6</v>
      </c>
      <c r="GO18" s="17">
        <v>50.917929999999998</v>
      </c>
      <c r="GP18" s="17">
        <v>62.511569999999999</v>
      </c>
      <c r="GQ18" s="17">
        <v>1.08843</v>
      </c>
      <c r="GR18" s="17">
        <v>8</v>
      </c>
      <c r="GS18" s="17">
        <v>8.2552000000000003</v>
      </c>
      <c r="GT18" s="17">
        <v>5.1650400000000003</v>
      </c>
      <c r="GU18" s="17">
        <v>2.8349600000000001</v>
      </c>
      <c r="GV18" s="17">
        <v>1.8</v>
      </c>
      <c r="GW18" s="17">
        <v>3.0515099999999999</v>
      </c>
      <c r="GX18" s="17">
        <v>5.4186100000000001</v>
      </c>
      <c r="GY18" s="17">
        <v>-3.6186099999999999</v>
      </c>
      <c r="GZ18" s="17">
        <v>19.100000000000001</v>
      </c>
      <c r="HA18" s="17">
        <v>24.742280000000001</v>
      </c>
      <c r="HB18" s="17">
        <v>34.478029999999997</v>
      </c>
      <c r="HC18" s="17">
        <v>-15.378030000000001</v>
      </c>
      <c r="HD18" s="17">
        <v>43.6</v>
      </c>
      <c r="HE18" s="17">
        <v>44.060189999999999</v>
      </c>
      <c r="HF18" s="17">
        <v>44.060189999999999</v>
      </c>
      <c r="HG18" s="17">
        <v>-0.46018999999999999</v>
      </c>
      <c r="HH18" s="17">
        <v>3.8</v>
      </c>
      <c r="HI18" s="17"/>
      <c r="HJ18" s="17">
        <v>1.5019400000000001</v>
      </c>
      <c r="HK18" s="17">
        <v>2.29806</v>
      </c>
      <c r="HL18" s="17">
        <v>16.600000000000001</v>
      </c>
      <c r="HM18" s="17">
        <v>15.014329999999999</v>
      </c>
      <c r="HN18" s="17">
        <v>25.251909999999999</v>
      </c>
      <c r="HO18" s="17">
        <v>-8.6519100000000009</v>
      </c>
      <c r="HP18" s="17">
        <v>71.7</v>
      </c>
      <c r="HQ18" s="17">
        <v>90.045180000000002</v>
      </c>
      <c r="HR18" s="17">
        <v>41.237340000000003</v>
      </c>
      <c r="HS18" s="17">
        <v>30.46266</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33.4</v>
      </c>
      <c r="JE18" s="17">
        <v>29.592600000000001</v>
      </c>
      <c r="JF18" s="17">
        <v>43.698970000000003</v>
      </c>
      <c r="JG18" s="17">
        <v>-10.298970000000001</v>
      </c>
      <c r="JH18" s="17">
        <v>177.5</v>
      </c>
      <c r="JI18" s="17">
        <v>178.52956</v>
      </c>
      <c r="JJ18" s="17">
        <v>178.52956</v>
      </c>
      <c r="JK18" s="17">
        <v>-1.02956</v>
      </c>
      <c r="JL18" s="17">
        <v>175</v>
      </c>
      <c r="JM18" s="17">
        <v>178.52956</v>
      </c>
      <c r="JN18" s="17">
        <v>178.52956</v>
      </c>
      <c r="JO18" s="17">
        <v>-3.52956</v>
      </c>
      <c r="JP18" s="17">
        <v>200</v>
      </c>
      <c r="JQ18" s="17">
        <v>178.52956</v>
      </c>
      <c r="JR18" s="17">
        <v>178.52956</v>
      </c>
      <c r="JS18" s="17">
        <v>21.47044</v>
      </c>
      <c r="JT18" s="17">
        <v>275</v>
      </c>
      <c r="JU18" s="17">
        <v>267.79433</v>
      </c>
      <c r="JV18" s="17">
        <v>267.79433</v>
      </c>
      <c r="JW18" s="17">
        <v>7.2056699999999996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33.5</v>
      </c>
      <c r="LA18" s="17"/>
      <c r="LB18" s="17">
        <v>31.843610000000002</v>
      </c>
      <c r="LC18" s="17">
        <v>1.65639</v>
      </c>
      <c r="LD18" s="17">
        <v>4</v>
      </c>
      <c r="LE18" s="17">
        <v>3.7524000000000002</v>
      </c>
      <c r="LF18" s="17">
        <v>3.7524000000000002</v>
      </c>
      <c r="LG18" s="17">
        <v>0.24759999999999999</v>
      </c>
      <c r="LH18" s="17">
        <v>49.6</v>
      </c>
      <c r="LI18" s="17">
        <v>73.604979999999998</v>
      </c>
      <c r="LJ18" s="17">
        <v>111.91382</v>
      </c>
      <c r="LK18" s="17">
        <v>-62.31382</v>
      </c>
      <c r="LL18" s="17">
        <v>114.1</v>
      </c>
      <c r="LM18" s="17">
        <v>103.58817000000001</v>
      </c>
      <c r="LN18" s="17">
        <v>84.120609999999999</v>
      </c>
      <c r="LO18" s="17">
        <v>29.979389999999999</v>
      </c>
      <c r="LP18" s="17">
        <v>64.099999999999994</v>
      </c>
      <c r="LQ18" s="17">
        <v>67.133979999999994</v>
      </c>
      <c r="LR18" s="17">
        <v>67.133979999999994</v>
      </c>
      <c r="LS18" s="17">
        <v>-3.0339800000000001</v>
      </c>
      <c r="LT18" s="17">
        <v>65</v>
      </c>
      <c r="LU18" s="17">
        <v>72.373859999999993</v>
      </c>
      <c r="LV18" s="17">
        <v>65.984110000000001</v>
      </c>
      <c r="LW18" s="17">
        <v>-0.98411000000000004</v>
      </c>
      <c r="LX18" s="17">
        <v>29.9</v>
      </c>
      <c r="LY18" s="17">
        <v>29.951450000000001</v>
      </c>
      <c r="LZ18" s="17">
        <v>27.307089999999999</v>
      </c>
      <c r="MA18" s="17">
        <v>2.5929099999999998</v>
      </c>
      <c r="MB18" s="17"/>
      <c r="MC18" s="17"/>
      <c r="MD18" s="17"/>
      <c r="ME18" s="17">
        <v>0</v>
      </c>
      <c r="MF18" s="17"/>
      <c r="MG18" s="17"/>
      <c r="MH18" s="17"/>
      <c r="MI18" s="17">
        <v>0</v>
      </c>
      <c r="MJ18" s="17"/>
      <c r="MK18" s="17"/>
      <c r="ML18" s="17"/>
      <c r="MM18" s="17">
        <v>0</v>
      </c>
      <c r="MN18" s="17">
        <v>146.30000000000001</v>
      </c>
      <c r="MO18" s="17">
        <v>149.77393000000001</v>
      </c>
      <c r="MP18" s="17">
        <v>149.77393000000001</v>
      </c>
      <c r="MQ18" s="17">
        <v>-3.4739300000000002</v>
      </c>
      <c r="MR18" s="17">
        <v>147.4</v>
      </c>
      <c r="MS18" s="17">
        <v>149.77393000000001</v>
      </c>
      <c r="MT18" s="17">
        <v>149.77393000000001</v>
      </c>
      <c r="MU18" s="17">
        <v>-2.3739300000000001</v>
      </c>
      <c r="MV18" s="17">
        <v>149.5</v>
      </c>
      <c r="MW18" s="17">
        <v>149.77393000000001</v>
      </c>
      <c r="MX18" s="17">
        <v>149.77393000000001</v>
      </c>
      <c r="MY18" s="17">
        <v>-0.27393000000000001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140.80000000000001</v>
      </c>
      <c r="NU18" s="17">
        <v>145.06666999999999</v>
      </c>
      <c r="NV18" s="17">
        <v>145.06666999999999</v>
      </c>
      <c r="NW18" s="17">
        <v>-4.2666700000000004</v>
      </c>
      <c r="NX18" s="17">
        <v>79.3</v>
      </c>
      <c r="NY18" s="17">
        <v>72.533330000000007</v>
      </c>
      <c r="NZ18" s="17">
        <v>72.533330000000007</v>
      </c>
      <c r="OA18" s="17">
        <v>6.7666700000000004</v>
      </c>
      <c r="OB18" s="17">
        <v>0</v>
      </c>
      <c r="OC18" s="17"/>
      <c r="OD18" s="17">
        <v>0</v>
      </c>
      <c r="OE18" s="17">
        <v>0</v>
      </c>
      <c r="OF18" s="17">
        <v>5.4</v>
      </c>
      <c r="OG18" s="17">
        <v>9.4</v>
      </c>
      <c r="OH18" s="17">
        <v>45.250999999999998</v>
      </c>
      <c r="OI18" s="17">
        <v>-39.850999999999999</v>
      </c>
      <c r="OJ18" s="17">
        <v>0</v>
      </c>
      <c r="OK18" s="17"/>
      <c r="OL18" s="17">
        <v>0</v>
      </c>
      <c r="OM18" s="17">
        <v>0</v>
      </c>
      <c r="ON18" s="17">
        <v>3.7</v>
      </c>
      <c r="OO18" s="17">
        <v>11.7</v>
      </c>
      <c r="OP18" s="17">
        <v>13.02</v>
      </c>
      <c r="OQ18" s="17">
        <v>-9.32</v>
      </c>
      <c r="OR18" s="17">
        <v>0</v>
      </c>
      <c r="OS18" s="17"/>
      <c r="OT18" s="17">
        <v>0</v>
      </c>
      <c r="OU18" s="17">
        <v>0</v>
      </c>
      <c r="OV18" s="17">
        <v>15.9</v>
      </c>
      <c r="OW18" s="17">
        <v>14.75728</v>
      </c>
      <c r="OX18" s="17">
        <v>14.75728</v>
      </c>
      <c r="OY18" s="17">
        <v>1.14272</v>
      </c>
      <c r="OZ18" s="17">
        <v>9.9</v>
      </c>
      <c r="PA18" s="17">
        <v>9.9830000000000005</v>
      </c>
      <c r="PB18" s="17">
        <v>9</v>
      </c>
      <c r="PC18" s="17">
        <v>0.9</v>
      </c>
      <c r="PD18" s="17">
        <v>1.8</v>
      </c>
      <c r="PE18" s="17">
        <v>1.0609999999999999</v>
      </c>
      <c r="PF18" s="17">
        <v>5.67</v>
      </c>
      <c r="PG18" s="17">
        <v>-3.87</v>
      </c>
      <c r="PH18" s="17">
        <v>0.6</v>
      </c>
      <c r="PI18" s="17">
        <v>1.23</v>
      </c>
      <c r="PJ18" s="17">
        <v>1.23</v>
      </c>
      <c r="PK18" s="17">
        <v>-0.63</v>
      </c>
      <c r="PL18" s="17"/>
      <c r="PM18" s="17">
        <v>1.5</v>
      </c>
      <c r="PN18" s="17">
        <v>1.5</v>
      </c>
      <c r="PO18" s="17">
        <v>-1.5</v>
      </c>
      <c r="PP18" s="17">
        <v>4.2</v>
      </c>
      <c r="PQ18" s="17">
        <v>4.3</v>
      </c>
      <c r="PR18" s="17">
        <v>4.3</v>
      </c>
      <c r="PS18" s="17">
        <v>-0.1</v>
      </c>
      <c r="PT18" s="17">
        <v>20.2</v>
      </c>
      <c r="PU18" s="17">
        <v>19.417480000000001</v>
      </c>
      <c r="PV18" s="17">
        <v>19.417480000000001</v>
      </c>
      <c r="PW18" s="17">
        <v>0.78251999999999999</v>
      </c>
      <c r="PX18" s="17">
        <v>19.600000000000001</v>
      </c>
      <c r="PY18" s="17">
        <v>17.475729999999999</v>
      </c>
      <c r="PZ18" s="17">
        <v>17.475729999999999</v>
      </c>
      <c r="QA18" s="17">
        <v>2.1242700000000001</v>
      </c>
      <c r="QB18" s="17">
        <v>12</v>
      </c>
      <c r="QC18" s="17">
        <v>10.67961</v>
      </c>
      <c r="QD18" s="17">
        <v>10.67961</v>
      </c>
      <c r="QE18" s="17">
        <v>1.32039</v>
      </c>
      <c r="QF18" s="17">
        <v>3.6</v>
      </c>
      <c r="QG18" s="17">
        <v>3.5</v>
      </c>
      <c r="QH18" s="17">
        <v>3.5</v>
      </c>
      <c r="QI18" s="17">
        <v>0.1</v>
      </c>
      <c r="QJ18" s="17">
        <v>18.5</v>
      </c>
      <c r="QK18" s="17">
        <v>17.961169999999999</v>
      </c>
      <c r="QL18" s="17">
        <v>17.961169999999999</v>
      </c>
      <c r="QM18" s="17">
        <v>0.53883000000000003</v>
      </c>
      <c r="QN18" s="17">
        <v>0</v>
      </c>
      <c r="QO18" s="17"/>
      <c r="QP18" s="17">
        <v>0</v>
      </c>
      <c r="QQ18" s="17">
        <v>0</v>
      </c>
      <c r="QR18" s="17">
        <v>0</v>
      </c>
      <c r="QS18" s="17"/>
      <c r="QT18" s="17">
        <v>0</v>
      </c>
      <c r="QU18" s="17">
        <v>0</v>
      </c>
      <c r="QV18" s="17">
        <v>0</v>
      </c>
      <c r="QW18" s="17">
        <v>10.4</v>
      </c>
      <c r="QX18" s="17">
        <v>10.241</v>
      </c>
      <c r="QY18" s="17">
        <v>-10.241</v>
      </c>
      <c r="QZ18" s="17">
        <v>1.6</v>
      </c>
      <c r="RA18" s="17">
        <v>18.7</v>
      </c>
      <c r="RB18" s="17">
        <v>21.585000000000001</v>
      </c>
      <c r="RC18" s="17">
        <v>-19.984999999999999</v>
      </c>
      <c r="RD18" s="17">
        <v>4.5</v>
      </c>
      <c r="RE18" s="17">
        <v>4.2</v>
      </c>
      <c r="RF18" s="17">
        <v>4.2</v>
      </c>
      <c r="RG18" s="17">
        <v>0.3</v>
      </c>
      <c r="RH18" s="17">
        <v>1</v>
      </c>
      <c r="RI18" s="17">
        <v>1.2</v>
      </c>
      <c r="RJ18" s="17">
        <v>1.2</v>
      </c>
      <c r="RK18" s="17">
        <v>-0.2</v>
      </c>
      <c r="RL18" s="17">
        <v>2.2000000000000002</v>
      </c>
      <c r="RM18" s="17">
        <v>2.4</v>
      </c>
      <c r="RN18" s="17">
        <v>2.4</v>
      </c>
      <c r="RO18" s="17">
        <v>-0.2</v>
      </c>
      <c r="RP18" s="17">
        <v>3</v>
      </c>
      <c r="RQ18" s="17">
        <v>2.8</v>
      </c>
      <c r="RR18" s="17">
        <v>2.8</v>
      </c>
      <c r="RS18" s="17">
        <v>0.2</v>
      </c>
      <c r="RT18" s="17">
        <v>0</v>
      </c>
      <c r="RU18" s="17"/>
      <c r="RV18" s="17">
        <v>0</v>
      </c>
      <c r="RW18" s="17">
        <v>0</v>
      </c>
      <c r="RX18" s="17">
        <v>3.2</v>
      </c>
      <c r="RY18" s="17">
        <v>3.24</v>
      </c>
      <c r="RZ18" s="17">
        <v>3.24</v>
      </c>
      <c r="SA18" s="17">
        <v>-0.04</v>
      </c>
      <c r="SB18" s="17">
        <v>8.6</v>
      </c>
      <c r="SC18" s="17">
        <v>6.8276500000000002</v>
      </c>
      <c r="SD18" s="17">
        <v>10.33914</v>
      </c>
      <c r="SE18" s="17">
        <v>-1.7391399999999999</v>
      </c>
      <c r="SF18" s="17">
        <v>1.8</v>
      </c>
      <c r="SG18" s="17">
        <v>1.9</v>
      </c>
      <c r="SH18" s="17">
        <v>1.9</v>
      </c>
      <c r="SI18" s="17">
        <v>-0.1</v>
      </c>
      <c r="SJ18" s="17"/>
      <c r="SK18" s="17"/>
      <c r="SL18" s="17">
        <v>0.7</v>
      </c>
      <c r="SM18" s="17">
        <v>-0.7</v>
      </c>
      <c r="SN18" s="17">
        <v>10.1</v>
      </c>
      <c r="SO18" s="17">
        <v>10.67961</v>
      </c>
      <c r="SP18" s="17">
        <v>10.67961</v>
      </c>
      <c r="SQ18" s="17">
        <v>-0.57960999999999996</v>
      </c>
      <c r="SR18" s="17">
        <v>4.8</v>
      </c>
      <c r="SS18" s="17">
        <v>5.4</v>
      </c>
      <c r="ST18" s="17">
        <v>5.4</v>
      </c>
      <c r="SU18" s="17">
        <v>-0.6</v>
      </c>
      <c r="SV18" s="17">
        <v>6.6</v>
      </c>
      <c r="SW18" s="17">
        <v>7</v>
      </c>
      <c r="SX18" s="17">
        <v>7</v>
      </c>
      <c r="SY18" s="17">
        <v>-0.4</v>
      </c>
      <c r="SZ18" s="17">
        <v>9.3000000000000007</v>
      </c>
      <c r="TA18" s="17">
        <v>10.67961</v>
      </c>
      <c r="TB18" s="17">
        <v>10.67961</v>
      </c>
      <c r="TC18" s="17">
        <v>-1.37961</v>
      </c>
      <c r="TD18" s="17">
        <v>19.600000000000001</v>
      </c>
      <c r="TE18" s="17">
        <v>19.5</v>
      </c>
      <c r="TF18" s="17">
        <v>18.932040000000001</v>
      </c>
      <c r="TG18" s="17">
        <v>0.66796</v>
      </c>
      <c r="TH18" s="17">
        <v>2.6</v>
      </c>
      <c r="TI18" s="17">
        <v>11.1</v>
      </c>
      <c r="TJ18" s="17">
        <v>12.717000000000001</v>
      </c>
      <c r="TK18" s="17">
        <v>-10.117000000000001</v>
      </c>
      <c r="TL18" s="17">
        <v>12.9</v>
      </c>
      <c r="TM18" s="17">
        <v>18</v>
      </c>
      <c r="TN18" s="17">
        <v>15.026999999999999</v>
      </c>
      <c r="TO18" s="17">
        <v>-2.1269999999999998</v>
      </c>
      <c r="TP18" s="17">
        <v>0</v>
      </c>
      <c r="TQ18" s="17"/>
      <c r="TR18" s="17">
        <v>0</v>
      </c>
      <c r="TS18" s="17">
        <v>0</v>
      </c>
      <c r="TT18" s="17">
        <v>17.7</v>
      </c>
      <c r="TU18" s="17">
        <v>12.2</v>
      </c>
      <c r="TV18" s="17">
        <v>26.283000000000001</v>
      </c>
      <c r="TW18" s="17">
        <v>-8.5830000000000002</v>
      </c>
      <c r="TX18" s="17">
        <v>13.7</v>
      </c>
      <c r="TY18" s="17">
        <v>5.4</v>
      </c>
      <c r="TZ18" s="17">
        <v>44.764000000000003</v>
      </c>
      <c r="UA18" s="17">
        <v>-31.064</v>
      </c>
      <c r="UB18" s="17">
        <v>3.1</v>
      </c>
      <c r="UC18" s="17">
        <v>1.6</v>
      </c>
      <c r="UD18" s="17">
        <v>1.1539999999999999</v>
      </c>
      <c r="UE18" s="17">
        <v>1.946</v>
      </c>
      <c r="UF18" s="17">
        <v>1.2</v>
      </c>
      <c r="UG18" s="17">
        <v>0.9</v>
      </c>
      <c r="UH18" s="17">
        <v>0.95599999999999996</v>
      </c>
      <c r="UI18" s="17">
        <v>0.24399999999999999</v>
      </c>
      <c r="UJ18" s="17">
        <v>10.6</v>
      </c>
      <c r="UK18" s="17">
        <v>10</v>
      </c>
      <c r="UL18" s="17">
        <v>10</v>
      </c>
      <c r="UM18" s="17">
        <v>0.6</v>
      </c>
      <c r="UN18" s="17">
        <v>3</v>
      </c>
      <c r="UO18" s="17">
        <v>3</v>
      </c>
      <c r="UP18" s="17">
        <v>3</v>
      </c>
      <c r="UQ18" s="17">
        <v>0</v>
      </c>
      <c r="UR18" s="17">
        <v>8</v>
      </c>
      <c r="US18" s="17">
        <v>7.8</v>
      </c>
      <c r="UT18" s="17">
        <v>7.8</v>
      </c>
      <c r="UU18" s="17">
        <v>0.2</v>
      </c>
      <c r="UV18" s="17">
        <v>8.1999999999999993</v>
      </c>
      <c r="UW18" s="17">
        <v>7.8</v>
      </c>
      <c r="UX18" s="17">
        <v>7.8</v>
      </c>
      <c r="UY18" s="17">
        <v>0.4</v>
      </c>
      <c r="UZ18" s="17">
        <v>8.8000000000000007</v>
      </c>
      <c r="VA18" s="17">
        <v>8.5</v>
      </c>
      <c r="VB18" s="17">
        <v>8.5</v>
      </c>
      <c r="VC18" s="17">
        <v>0.3</v>
      </c>
      <c r="VD18" s="17">
        <v>8.8000000000000007</v>
      </c>
      <c r="VE18" s="17">
        <v>8.5</v>
      </c>
      <c r="VF18" s="17">
        <v>8.5</v>
      </c>
      <c r="VG18" s="17">
        <v>0.3</v>
      </c>
      <c r="VH18" s="17">
        <v>2.4</v>
      </c>
      <c r="VI18" s="17">
        <v>7.2</v>
      </c>
      <c r="VJ18" s="17">
        <v>8.7560000000000002</v>
      </c>
      <c r="VK18" s="17">
        <v>-6.3559999999999999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6.7</v>
      </c>
      <c r="WD18" s="17">
        <v>14.987</v>
      </c>
      <c r="WE18" s="17">
        <v>-14.987</v>
      </c>
      <c r="WF18" s="17">
        <v>0</v>
      </c>
      <c r="WG18" s="17">
        <v>5.4</v>
      </c>
      <c r="WH18" s="17">
        <v>16.131</v>
      </c>
      <c r="WI18" s="17">
        <v>-16.131</v>
      </c>
      <c r="WJ18" s="17">
        <v>0</v>
      </c>
      <c r="WK18" s="17"/>
      <c r="WL18" s="17">
        <v>0</v>
      </c>
      <c r="WM18" s="17">
        <v>0</v>
      </c>
      <c r="WN18" s="17">
        <v>0</v>
      </c>
      <c r="WO18" s="17"/>
      <c r="WP18" s="17">
        <v>0</v>
      </c>
      <c r="WQ18" s="17">
        <v>0</v>
      </c>
      <c r="WR18" s="17">
        <v>9.9</v>
      </c>
      <c r="WS18" s="17">
        <v>9.9</v>
      </c>
      <c r="WT18" s="17">
        <v>9.9</v>
      </c>
      <c r="WU18" s="17">
        <v>0</v>
      </c>
      <c r="WV18" s="17">
        <v>19.600000000000001</v>
      </c>
      <c r="WW18" s="17">
        <v>19.5</v>
      </c>
      <c r="WX18" s="17">
        <v>18.932040000000001</v>
      </c>
      <c r="WY18" s="17">
        <v>0.66796</v>
      </c>
      <c r="WZ18" s="17">
        <v>9.1</v>
      </c>
      <c r="XA18" s="17">
        <v>10.7</v>
      </c>
      <c r="XB18" s="17">
        <v>10.7</v>
      </c>
      <c r="XC18" s="17">
        <v>-1.6</v>
      </c>
      <c r="XD18" s="17">
        <v>28.9</v>
      </c>
      <c r="XE18" s="17">
        <v>30.947369999999999</v>
      </c>
      <c r="XF18" s="17">
        <v>42</v>
      </c>
      <c r="XG18" s="17">
        <v>-13.1</v>
      </c>
      <c r="XH18" s="17">
        <v>15.4</v>
      </c>
      <c r="XI18" s="17">
        <v>11.052630000000001</v>
      </c>
      <c r="XJ18" s="17">
        <v>15</v>
      </c>
      <c r="XK18" s="17">
        <v>0.4</v>
      </c>
      <c r="XL18" s="17"/>
      <c r="XM18" s="17"/>
      <c r="XN18" s="17"/>
      <c r="XO18" s="17">
        <v>0</v>
      </c>
      <c r="XP18" s="17"/>
      <c r="XQ18" s="17"/>
      <c r="XR18" s="17"/>
      <c r="XS18" s="17">
        <v>0</v>
      </c>
      <c r="XT18" s="17">
        <v>15</v>
      </c>
      <c r="XU18" s="17">
        <v>16.5</v>
      </c>
      <c r="XV18" s="17">
        <v>14</v>
      </c>
      <c r="XW18" s="17">
        <v>1</v>
      </c>
      <c r="XX18" s="17"/>
      <c r="XY18" s="17"/>
      <c r="XZ18" s="17"/>
      <c r="YA18" s="17">
        <v>0</v>
      </c>
      <c r="YB18" s="17">
        <v>6.8</v>
      </c>
      <c r="YC18" s="17">
        <v>7.15</v>
      </c>
      <c r="YD18" s="17">
        <v>7.15</v>
      </c>
      <c r="YE18" s="17">
        <v>-0.35</v>
      </c>
    </row>
    <row r="19" spans="1:655" ht="24" customHeight="1" x14ac:dyDescent="0.3">
      <c r="A19" s="1"/>
      <c r="B19" s="16" t="s">
        <v>63</v>
      </c>
      <c r="C19" s="16" t="s">
        <v>770</v>
      </c>
      <c r="D19" s="17">
        <v>101.8</v>
      </c>
      <c r="E19" s="17">
        <v>146</v>
      </c>
      <c r="F19" s="17">
        <v>139.62664000000001</v>
      </c>
      <c r="G19" s="17">
        <v>-37.826639999999998</v>
      </c>
      <c r="H19" s="17">
        <v>648</v>
      </c>
      <c r="I19" s="17">
        <v>643.65809000000002</v>
      </c>
      <c r="J19" s="17">
        <v>643.65809000000002</v>
      </c>
      <c r="K19" s="17">
        <v>4.3419100000000004</v>
      </c>
      <c r="L19" s="17">
        <v>214.2</v>
      </c>
      <c r="M19" s="17">
        <v>209.39341999999999</v>
      </c>
      <c r="N19" s="17">
        <v>209.39341999999999</v>
      </c>
      <c r="O19" s="17">
        <v>4.8065800000000003</v>
      </c>
      <c r="P19" s="17"/>
      <c r="Q19" s="17"/>
      <c r="R19" s="17"/>
      <c r="S19" s="17">
        <v>0</v>
      </c>
      <c r="T19" s="17"/>
      <c r="U19" s="17"/>
      <c r="V19" s="17"/>
      <c r="W19" s="17">
        <v>0</v>
      </c>
      <c r="X19" s="17">
        <v>20</v>
      </c>
      <c r="Y19" s="17">
        <v>30.55048</v>
      </c>
      <c r="Z19" s="17">
        <v>76.798150000000007</v>
      </c>
      <c r="AA19" s="17">
        <v>-56.79815</v>
      </c>
      <c r="AB19" s="17">
        <v>73.3</v>
      </c>
      <c r="AC19" s="17">
        <v>100</v>
      </c>
      <c r="AD19" s="17">
        <v>108.23748999999999</v>
      </c>
      <c r="AE19" s="17">
        <v>-34.937489999999997</v>
      </c>
      <c r="AF19" s="17"/>
      <c r="AG19" s="17"/>
      <c r="AH19" s="17"/>
      <c r="AI19" s="17">
        <v>0</v>
      </c>
      <c r="AJ19" s="17"/>
      <c r="AK19" s="17"/>
      <c r="AL19" s="17"/>
      <c r="AM19" s="17">
        <v>0</v>
      </c>
      <c r="AN19" s="17">
        <v>187.5</v>
      </c>
      <c r="AO19" s="17">
        <v>185.17123000000001</v>
      </c>
      <c r="AP19" s="17">
        <v>151.32373999999999</v>
      </c>
      <c r="AQ19" s="17">
        <v>36.176259999999999</v>
      </c>
      <c r="AR19" s="17">
        <v>187.5</v>
      </c>
      <c r="AS19" s="17">
        <v>185.17123000000001</v>
      </c>
      <c r="AT19" s="17">
        <v>151.32373999999999</v>
      </c>
      <c r="AU19" s="17">
        <v>36.176259999999999</v>
      </c>
      <c r="AV19" s="17">
        <v>187.7</v>
      </c>
      <c r="AW19" s="17">
        <v>185.17123000000001</v>
      </c>
      <c r="AX19" s="17">
        <v>151.32373999999999</v>
      </c>
      <c r="AY19" s="17">
        <v>36.376260000000002</v>
      </c>
      <c r="AZ19" s="17">
        <v>271</v>
      </c>
      <c r="BA19" s="17">
        <v>277.75684999999999</v>
      </c>
      <c r="BB19" s="17">
        <v>226.98561000000001</v>
      </c>
      <c r="BC19" s="17">
        <v>44.014389999999999</v>
      </c>
      <c r="BD19" s="17"/>
      <c r="BE19" s="17"/>
      <c r="BF19" s="17"/>
      <c r="BG19" s="17">
        <v>0</v>
      </c>
      <c r="BH19" s="17"/>
      <c r="BI19" s="17"/>
      <c r="BJ19" s="17"/>
      <c r="BK19" s="17">
        <v>0</v>
      </c>
      <c r="BL19" s="17">
        <v>523.70000000000005</v>
      </c>
      <c r="BM19" s="17">
        <v>531.59781999999996</v>
      </c>
      <c r="BN19" s="17">
        <v>455.20956999999999</v>
      </c>
      <c r="BO19" s="17">
        <v>68.490430000000003</v>
      </c>
      <c r="BP19" s="17">
        <v>4.7</v>
      </c>
      <c r="BQ19" s="17">
        <v>4.4318400000000002</v>
      </c>
      <c r="BR19" s="17">
        <v>4.4318400000000002</v>
      </c>
      <c r="BS19" s="17">
        <v>0.26816000000000001</v>
      </c>
      <c r="BT19" s="17"/>
      <c r="BU19" s="17"/>
      <c r="BV19" s="17"/>
      <c r="BW19" s="17">
        <v>0</v>
      </c>
      <c r="BX19" s="17"/>
      <c r="BY19" s="17"/>
      <c r="BZ19" s="17"/>
      <c r="CA19" s="17">
        <v>0</v>
      </c>
      <c r="CB19" s="17"/>
      <c r="CC19" s="17"/>
      <c r="CD19" s="17"/>
      <c r="CE19" s="17">
        <v>0</v>
      </c>
      <c r="CF19" s="17"/>
      <c r="CG19" s="17"/>
      <c r="CH19" s="17"/>
      <c r="CI19" s="17">
        <v>0</v>
      </c>
      <c r="CJ19" s="17">
        <v>164.8</v>
      </c>
      <c r="CK19" s="17">
        <v>160.41586000000001</v>
      </c>
      <c r="CL19" s="17">
        <v>160.41586000000001</v>
      </c>
      <c r="CM19" s="17">
        <v>4.3841400000000004</v>
      </c>
      <c r="CN19" s="17">
        <v>7.3</v>
      </c>
      <c r="CO19" s="17">
        <v>6.6114800000000002</v>
      </c>
      <c r="CP19" s="17">
        <v>5.1333399999999996</v>
      </c>
      <c r="CQ19" s="17">
        <v>2.1666599999999998</v>
      </c>
      <c r="CR19" s="17">
        <v>5.6</v>
      </c>
      <c r="CS19" s="17">
        <v>3.62913</v>
      </c>
      <c r="CT19" s="17">
        <v>2.8177599999999998</v>
      </c>
      <c r="CU19" s="17">
        <v>2.7822399999999998</v>
      </c>
      <c r="CV19" s="17"/>
      <c r="CW19" s="17"/>
      <c r="CX19" s="17"/>
      <c r="CY19" s="17">
        <v>0</v>
      </c>
      <c r="CZ19" s="17">
        <v>6.8</v>
      </c>
      <c r="DA19" s="17">
        <v>6.8787000000000003</v>
      </c>
      <c r="DB19" s="17">
        <v>6.8787000000000003</v>
      </c>
      <c r="DC19" s="17">
        <v>-7.8700000000000006E-2</v>
      </c>
      <c r="DD19" s="17">
        <v>10.8</v>
      </c>
      <c r="DE19" s="17">
        <v>14.919420000000001</v>
      </c>
      <c r="DF19" s="17">
        <v>14.919420000000001</v>
      </c>
      <c r="DG19" s="17">
        <v>-4.1194199999999999</v>
      </c>
      <c r="DH19" s="17">
        <v>71.3</v>
      </c>
      <c r="DI19" s="17">
        <v>84.06456</v>
      </c>
      <c r="DJ19" s="17">
        <v>113.10164</v>
      </c>
      <c r="DK19" s="17">
        <v>-41.801639999999999</v>
      </c>
      <c r="DL19" s="17"/>
      <c r="DM19" s="17"/>
      <c r="DN19" s="17"/>
      <c r="DO19" s="17">
        <v>0</v>
      </c>
      <c r="DP19" s="17"/>
      <c r="DQ19" s="17"/>
      <c r="DR19" s="17"/>
      <c r="DS19" s="17">
        <v>0</v>
      </c>
      <c r="DT19" s="17">
        <v>0</v>
      </c>
      <c r="DU19" s="17"/>
      <c r="DV19" s="17"/>
      <c r="DW19" s="17">
        <v>0</v>
      </c>
      <c r="DX19" s="17"/>
      <c r="DY19" s="17"/>
      <c r="DZ19" s="17"/>
      <c r="EA19" s="17">
        <v>0</v>
      </c>
      <c r="EB19" s="17">
        <v>85.3</v>
      </c>
      <c r="EC19" s="17">
        <v>80.342079999999996</v>
      </c>
      <c r="ED19" s="17">
        <v>72.190650000000005</v>
      </c>
      <c r="EE19" s="17">
        <v>13.109349999999999</v>
      </c>
      <c r="EF19" s="17">
        <v>23.6</v>
      </c>
      <c r="EG19" s="17">
        <v>42.901350000000001</v>
      </c>
      <c r="EH19" s="17">
        <v>74.667150000000007</v>
      </c>
      <c r="EI19" s="17">
        <v>-51.067149999999998</v>
      </c>
      <c r="EJ19" s="17"/>
      <c r="EK19" s="17"/>
      <c r="EL19" s="17"/>
      <c r="EM19" s="17">
        <v>0</v>
      </c>
      <c r="EN19" s="17"/>
      <c r="EO19" s="17"/>
      <c r="EP19" s="17"/>
      <c r="EQ19" s="17">
        <v>0</v>
      </c>
      <c r="ER19" s="17"/>
      <c r="ES19" s="17"/>
      <c r="ET19" s="17"/>
      <c r="EU19" s="17">
        <v>0</v>
      </c>
      <c r="EV19" s="17">
        <v>6.5</v>
      </c>
      <c r="EW19" s="17">
        <v>6.39</v>
      </c>
      <c r="EX19" s="17">
        <v>6.39</v>
      </c>
      <c r="EY19" s="17">
        <v>0.11</v>
      </c>
      <c r="EZ19" s="17">
        <v>145.80000000000001</v>
      </c>
      <c r="FA19" s="17">
        <v>160.20829000000001</v>
      </c>
      <c r="FB19" s="17">
        <v>179.27567999999999</v>
      </c>
      <c r="FC19" s="17">
        <v>-33.475679999999997</v>
      </c>
      <c r="FD19" s="17">
        <v>50.5</v>
      </c>
      <c r="FE19" s="17">
        <v>48.97287</v>
      </c>
      <c r="FF19" s="17">
        <v>48.97287</v>
      </c>
      <c r="FG19" s="17">
        <v>1.5271300000000001</v>
      </c>
      <c r="FH19" s="17">
        <v>76.2</v>
      </c>
      <c r="FI19" s="17">
        <v>30.92784</v>
      </c>
      <c r="FJ19" s="17">
        <v>61.380690000000001</v>
      </c>
      <c r="FK19" s="17">
        <v>14.81931</v>
      </c>
      <c r="FL19" s="17">
        <v>26.7</v>
      </c>
      <c r="FM19" s="17">
        <v>24.499369999999999</v>
      </c>
      <c r="FN19" s="17">
        <v>24.499369999999999</v>
      </c>
      <c r="FO19" s="17">
        <v>2.2006299999999999</v>
      </c>
      <c r="FP19" s="17">
        <v>18.8</v>
      </c>
      <c r="FQ19" s="17">
        <v>19.192229999999999</v>
      </c>
      <c r="FR19" s="17">
        <v>19.192229999999999</v>
      </c>
      <c r="FS19" s="17">
        <v>-0.39223000000000002</v>
      </c>
      <c r="FT19" s="17">
        <v>19.8</v>
      </c>
      <c r="FU19" s="17">
        <v>19.32039</v>
      </c>
      <c r="FV19" s="17">
        <v>19.32039</v>
      </c>
      <c r="FW19" s="17">
        <v>0.47960999999999998</v>
      </c>
      <c r="FX19" s="17">
        <v>88.9</v>
      </c>
      <c r="FY19" s="17">
        <v>87.193730000000002</v>
      </c>
      <c r="FZ19" s="17">
        <v>87.193730000000002</v>
      </c>
      <c r="GA19" s="17">
        <v>1.70627</v>
      </c>
      <c r="GB19" s="17">
        <v>0</v>
      </c>
      <c r="GC19" s="17">
        <v>0</v>
      </c>
      <c r="GD19" s="17">
        <v>0</v>
      </c>
      <c r="GE19" s="17">
        <v>0</v>
      </c>
      <c r="GF19" s="17">
        <v>35.799999999999997</v>
      </c>
      <c r="GG19" s="17">
        <v>0</v>
      </c>
      <c r="GH19" s="17">
        <v>0</v>
      </c>
      <c r="GI19" s="17">
        <v>35.799999999999997</v>
      </c>
      <c r="GJ19" s="17">
        <v>0</v>
      </c>
      <c r="GK19" s="17"/>
      <c r="GL19" s="17"/>
      <c r="GM19" s="17">
        <v>0</v>
      </c>
      <c r="GN19" s="17">
        <v>63.4</v>
      </c>
      <c r="GO19" s="17">
        <v>55.473599999999998</v>
      </c>
      <c r="GP19" s="17">
        <v>67.723309999999998</v>
      </c>
      <c r="GQ19" s="17">
        <v>-4.3233100000000002</v>
      </c>
      <c r="GR19" s="17">
        <v>8</v>
      </c>
      <c r="GS19" s="17">
        <v>8.2552000000000003</v>
      </c>
      <c r="GT19" s="17">
        <v>5.1650400000000003</v>
      </c>
      <c r="GU19" s="17">
        <v>2.8349600000000001</v>
      </c>
      <c r="GV19" s="17">
        <v>1.8</v>
      </c>
      <c r="GW19" s="17">
        <v>3.0515099999999999</v>
      </c>
      <c r="GX19" s="17">
        <v>5.4186100000000001</v>
      </c>
      <c r="GY19" s="17">
        <v>-3.6186099999999999</v>
      </c>
      <c r="GZ19" s="17">
        <v>22.8</v>
      </c>
      <c r="HA19" s="17">
        <v>24.742280000000001</v>
      </c>
      <c r="HB19" s="17">
        <v>32.07987</v>
      </c>
      <c r="HC19" s="17">
        <v>-9.2798700000000007</v>
      </c>
      <c r="HD19" s="17">
        <v>43.6</v>
      </c>
      <c r="HE19" s="17">
        <v>44.060189999999999</v>
      </c>
      <c r="HF19" s="17">
        <v>44.060189999999999</v>
      </c>
      <c r="HG19" s="17">
        <v>-0.46018999999999999</v>
      </c>
      <c r="HH19" s="17">
        <v>3.8</v>
      </c>
      <c r="HI19" s="17"/>
      <c r="HJ19" s="17">
        <v>1.5019400000000001</v>
      </c>
      <c r="HK19" s="17">
        <v>2.29806</v>
      </c>
      <c r="HL19" s="17">
        <v>17</v>
      </c>
      <c r="HM19" s="17">
        <v>15.014329999999999</v>
      </c>
      <c r="HN19" s="17">
        <v>25.251909999999999</v>
      </c>
      <c r="HO19" s="17">
        <v>-8.2519100000000005</v>
      </c>
      <c r="HP19" s="17">
        <v>90.4</v>
      </c>
      <c r="HQ19" s="17">
        <v>107.98744000000001</v>
      </c>
      <c r="HR19" s="17">
        <v>61.18871</v>
      </c>
      <c r="HS19" s="17">
        <v>29.211290000000002</v>
      </c>
      <c r="HT19" s="17"/>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33.299999999999997</v>
      </c>
      <c r="JE19" s="17">
        <v>35.135640000000002</v>
      </c>
      <c r="JF19" s="17">
        <v>50.040280000000003</v>
      </c>
      <c r="JG19" s="17">
        <v>-16.740279999999998</v>
      </c>
      <c r="JH19" s="17">
        <v>177.1</v>
      </c>
      <c r="JI19" s="17">
        <v>178.52956</v>
      </c>
      <c r="JJ19" s="17">
        <v>178.52956</v>
      </c>
      <c r="JK19" s="17">
        <v>-1.4295599999999999</v>
      </c>
      <c r="JL19" s="17">
        <v>174.8</v>
      </c>
      <c r="JM19" s="17">
        <v>178.52956</v>
      </c>
      <c r="JN19" s="17">
        <v>178.52956</v>
      </c>
      <c r="JO19" s="17">
        <v>-3.7295600000000002</v>
      </c>
      <c r="JP19" s="17">
        <v>200</v>
      </c>
      <c r="JQ19" s="17">
        <v>178.52956</v>
      </c>
      <c r="JR19" s="17">
        <v>178.52956</v>
      </c>
      <c r="JS19" s="17">
        <v>21.47044</v>
      </c>
      <c r="JT19" s="17">
        <v>274.5</v>
      </c>
      <c r="JU19" s="17">
        <v>267.79433</v>
      </c>
      <c r="JV19" s="17">
        <v>267.79433</v>
      </c>
      <c r="JW19" s="17">
        <v>6.7056699999999996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34.5</v>
      </c>
      <c r="LA19" s="17"/>
      <c r="LB19" s="17">
        <v>0</v>
      </c>
      <c r="LC19" s="17">
        <v>34.5</v>
      </c>
      <c r="LD19" s="17">
        <v>4</v>
      </c>
      <c r="LE19" s="17">
        <v>3.7524000000000002</v>
      </c>
      <c r="LF19" s="17">
        <v>3.7524000000000002</v>
      </c>
      <c r="LG19" s="17">
        <v>0.24759999999999999</v>
      </c>
      <c r="LH19" s="17">
        <v>49.1</v>
      </c>
      <c r="LI19" s="17">
        <v>88.413089999999997</v>
      </c>
      <c r="LJ19" s="17">
        <v>61.85595</v>
      </c>
      <c r="LK19" s="17">
        <v>-12.75595</v>
      </c>
      <c r="LL19" s="17">
        <v>114.3</v>
      </c>
      <c r="LM19" s="17">
        <v>108.12994999999999</v>
      </c>
      <c r="LN19" s="17">
        <v>96.962310000000002</v>
      </c>
      <c r="LO19" s="17">
        <v>17.337689999999998</v>
      </c>
      <c r="LP19" s="17">
        <v>64.099999999999994</v>
      </c>
      <c r="LQ19" s="17">
        <v>67.133979999999994</v>
      </c>
      <c r="LR19" s="17">
        <v>67.133979999999994</v>
      </c>
      <c r="LS19" s="17">
        <v>-3.0339800000000001</v>
      </c>
      <c r="LT19" s="17">
        <v>65</v>
      </c>
      <c r="LU19" s="17">
        <v>72.373869999999997</v>
      </c>
      <c r="LV19" s="17">
        <v>68.270560000000003</v>
      </c>
      <c r="LW19" s="17">
        <v>-3.2705600000000001</v>
      </c>
      <c r="LX19" s="17">
        <v>29.9</v>
      </c>
      <c r="LY19" s="17">
        <v>29.951460000000001</v>
      </c>
      <c r="LZ19" s="17">
        <v>28.253319999999999</v>
      </c>
      <c r="MA19" s="17">
        <v>1.6466799999999999</v>
      </c>
      <c r="MB19" s="17"/>
      <c r="MC19" s="17"/>
      <c r="MD19" s="17"/>
      <c r="ME19" s="17">
        <v>0</v>
      </c>
      <c r="MF19" s="17"/>
      <c r="MG19" s="17"/>
      <c r="MH19" s="17"/>
      <c r="MI19" s="17">
        <v>0</v>
      </c>
      <c r="MJ19" s="17"/>
      <c r="MK19" s="17"/>
      <c r="ML19" s="17"/>
      <c r="MM19" s="17">
        <v>0</v>
      </c>
      <c r="MN19" s="17">
        <v>146.19999999999999</v>
      </c>
      <c r="MO19" s="17">
        <v>149.77393000000001</v>
      </c>
      <c r="MP19" s="17">
        <v>149.77393000000001</v>
      </c>
      <c r="MQ19" s="17">
        <v>-3.5739299999999998</v>
      </c>
      <c r="MR19" s="17">
        <v>146.9</v>
      </c>
      <c r="MS19" s="17">
        <v>149.77393000000001</v>
      </c>
      <c r="MT19" s="17">
        <v>149.77393000000001</v>
      </c>
      <c r="MU19" s="17">
        <v>-2.8739300000000001</v>
      </c>
      <c r="MV19" s="17">
        <v>149.5</v>
      </c>
      <c r="MW19" s="17">
        <v>149.77393000000001</v>
      </c>
      <c r="MX19" s="17">
        <v>149.77393000000001</v>
      </c>
      <c r="MY19" s="17">
        <v>-0.27393000000000001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140.80000000000001</v>
      </c>
      <c r="NU19" s="17">
        <v>145.06666999999999</v>
      </c>
      <c r="NV19" s="17">
        <v>145.06666999999999</v>
      </c>
      <c r="NW19" s="17">
        <v>-4.2666700000000004</v>
      </c>
      <c r="NX19" s="17">
        <v>79.3</v>
      </c>
      <c r="NY19" s="17">
        <v>72.533330000000007</v>
      </c>
      <c r="NZ19" s="17">
        <v>72.533330000000007</v>
      </c>
      <c r="OA19" s="17">
        <v>6.7666700000000004</v>
      </c>
      <c r="OB19" s="17">
        <v>0</v>
      </c>
      <c r="OC19" s="17"/>
      <c r="OD19" s="17">
        <v>0</v>
      </c>
      <c r="OE19" s="17">
        <v>0</v>
      </c>
      <c r="OF19" s="17">
        <v>6.6</v>
      </c>
      <c r="OG19" s="17">
        <v>12.2</v>
      </c>
      <c r="OH19" s="17">
        <v>44.148000000000003</v>
      </c>
      <c r="OI19" s="17">
        <v>-37.548000000000002</v>
      </c>
      <c r="OJ19" s="17">
        <v>0</v>
      </c>
      <c r="OK19" s="17"/>
      <c r="OL19" s="17">
        <v>0</v>
      </c>
      <c r="OM19" s="17">
        <v>0</v>
      </c>
      <c r="ON19" s="17">
        <v>3.5</v>
      </c>
      <c r="OO19" s="17">
        <v>12.3</v>
      </c>
      <c r="OP19" s="17">
        <v>13.218999999999999</v>
      </c>
      <c r="OQ19" s="17">
        <v>-9.7189999999999994</v>
      </c>
      <c r="OR19" s="17">
        <v>0</v>
      </c>
      <c r="OS19" s="17"/>
      <c r="OT19" s="17">
        <v>0</v>
      </c>
      <c r="OU19" s="17">
        <v>0</v>
      </c>
      <c r="OV19" s="17">
        <v>15.7</v>
      </c>
      <c r="OW19" s="17">
        <v>14.75728</v>
      </c>
      <c r="OX19" s="17">
        <v>14.75728</v>
      </c>
      <c r="OY19" s="17">
        <v>0.94272</v>
      </c>
      <c r="OZ19" s="17">
        <v>9.9</v>
      </c>
      <c r="PA19" s="17">
        <v>9</v>
      </c>
      <c r="PB19" s="17">
        <v>9</v>
      </c>
      <c r="PC19" s="17">
        <v>0.9</v>
      </c>
      <c r="PD19" s="17">
        <v>1.8</v>
      </c>
      <c r="PE19" s="17">
        <v>2.6610200000000002</v>
      </c>
      <c r="PF19" s="17">
        <v>5.67</v>
      </c>
      <c r="PG19" s="17">
        <v>-3.87</v>
      </c>
      <c r="PH19" s="17">
        <v>0.6</v>
      </c>
      <c r="PI19" s="17">
        <v>1.23</v>
      </c>
      <c r="PJ19" s="17">
        <v>1.23</v>
      </c>
      <c r="PK19" s="17">
        <v>-0.63</v>
      </c>
      <c r="PL19" s="17"/>
      <c r="PM19" s="17">
        <v>1.5</v>
      </c>
      <c r="PN19" s="17">
        <v>1.5</v>
      </c>
      <c r="PO19" s="17">
        <v>-1.5</v>
      </c>
      <c r="PP19" s="17">
        <v>4.2</v>
      </c>
      <c r="PQ19" s="17">
        <v>4.3</v>
      </c>
      <c r="PR19" s="17">
        <v>4.3</v>
      </c>
      <c r="PS19" s="17">
        <v>-0.1</v>
      </c>
      <c r="PT19" s="17">
        <v>20.399999999999999</v>
      </c>
      <c r="PU19" s="17">
        <v>19.417480000000001</v>
      </c>
      <c r="PV19" s="17">
        <v>19.417480000000001</v>
      </c>
      <c r="PW19" s="17">
        <v>0.98251999999999995</v>
      </c>
      <c r="PX19" s="17">
        <v>19.600000000000001</v>
      </c>
      <c r="PY19" s="17">
        <v>17.475729999999999</v>
      </c>
      <c r="PZ19" s="17">
        <v>17.475729999999999</v>
      </c>
      <c r="QA19" s="17">
        <v>2.1242700000000001</v>
      </c>
      <c r="QB19" s="17">
        <v>12</v>
      </c>
      <c r="QC19" s="17">
        <v>10.67961</v>
      </c>
      <c r="QD19" s="17">
        <v>10.67961</v>
      </c>
      <c r="QE19" s="17">
        <v>1.32039</v>
      </c>
      <c r="QF19" s="17">
        <v>3.6</v>
      </c>
      <c r="QG19" s="17">
        <v>3.5</v>
      </c>
      <c r="QH19" s="17">
        <v>3.5</v>
      </c>
      <c r="QI19" s="17">
        <v>0.1</v>
      </c>
      <c r="QJ19" s="17">
        <v>18.5</v>
      </c>
      <c r="QK19" s="17">
        <v>17.961169999999999</v>
      </c>
      <c r="QL19" s="17">
        <v>17.961169999999999</v>
      </c>
      <c r="QM19" s="17">
        <v>0.53883000000000003</v>
      </c>
      <c r="QN19" s="17">
        <v>0</v>
      </c>
      <c r="QO19" s="17"/>
      <c r="QP19" s="17">
        <v>0</v>
      </c>
      <c r="QQ19" s="17">
        <v>0</v>
      </c>
      <c r="QR19" s="17">
        <v>0</v>
      </c>
      <c r="QS19" s="17"/>
      <c r="QT19" s="17">
        <v>0</v>
      </c>
      <c r="QU19" s="17">
        <v>0</v>
      </c>
      <c r="QV19" s="17">
        <v>0.2</v>
      </c>
      <c r="QW19" s="17">
        <v>10.3</v>
      </c>
      <c r="QX19" s="17">
        <v>9.8460000000000001</v>
      </c>
      <c r="QY19" s="17">
        <v>-9.6460000000000008</v>
      </c>
      <c r="QZ19" s="17">
        <v>1.5</v>
      </c>
      <c r="RA19" s="17">
        <v>17.8</v>
      </c>
      <c r="RB19" s="17">
        <v>20.800999999999998</v>
      </c>
      <c r="RC19" s="17">
        <v>-19.300999999999998</v>
      </c>
      <c r="RD19" s="17">
        <v>4.5</v>
      </c>
      <c r="RE19" s="17">
        <v>4.2</v>
      </c>
      <c r="RF19" s="17">
        <v>4.2</v>
      </c>
      <c r="RG19" s="17">
        <v>0.3</v>
      </c>
      <c r="RH19" s="17">
        <v>1</v>
      </c>
      <c r="RI19" s="17">
        <v>1.2</v>
      </c>
      <c r="RJ19" s="17">
        <v>1.2</v>
      </c>
      <c r="RK19" s="17">
        <v>-0.2</v>
      </c>
      <c r="RL19" s="17">
        <v>2.2000000000000002</v>
      </c>
      <c r="RM19" s="17">
        <v>2.4</v>
      </c>
      <c r="RN19" s="17">
        <v>2.4</v>
      </c>
      <c r="RO19" s="17">
        <v>-0.2</v>
      </c>
      <c r="RP19" s="17">
        <v>3</v>
      </c>
      <c r="RQ19" s="17">
        <v>2.8</v>
      </c>
      <c r="RR19" s="17">
        <v>2.8</v>
      </c>
      <c r="RS19" s="17">
        <v>0.2</v>
      </c>
      <c r="RT19" s="17">
        <v>0</v>
      </c>
      <c r="RU19" s="17"/>
      <c r="RV19" s="17">
        <v>0</v>
      </c>
      <c r="RW19" s="17">
        <v>0</v>
      </c>
      <c r="RX19" s="17">
        <v>3.2</v>
      </c>
      <c r="RY19" s="17">
        <v>3.24</v>
      </c>
      <c r="RZ19" s="17">
        <v>3.24</v>
      </c>
      <c r="SA19" s="17">
        <v>-0.04</v>
      </c>
      <c r="SB19" s="17">
        <v>8.6</v>
      </c>
      <c r="SC19" s="17">
        <v>6.8276500000000002</v>
      </c>
      <c r="SD19" s="17">
        <v>10.14517</v>
      </c>
      <c r="SE19" s="17">
        <v>-1.5451699999999999</v>
      </c>
      <c r="SF19" s="17">
        <v>1.7</v>
      </c>
      <c r="SG19" s="17">
        <v>1.9</v>
      </c>
      <c r="SH19" s="17">
        <v>1.9</v>
      </c>
      <c r="SI19" s="17">
        <v>-0.2</v>
      </c>
      <c r="SJ19" s="17"/>
      <c r="SK19" s="17"/>
      <c r="SL19" s="17">
        <v>0.7</v>
      </c>
      <c r="SM19" s="17">
        <v>-0.7</v>
      </c>
      <c r="SN19" s="17">
        <v>9.9</v>
      </c>
      <c r="SO19" s="17">
        <v>10.67961</v>
      </c>
      <c r="SP19" s="17">
        <v>10.67961</v>
      </c>
      <c r="SQ19" s="17">
        <v>-0.77961000000000003</v>
      </c>
      <c r="SR19" s="17">
        <v>4.8</v>
      </c>
      <c r="SS19" s="17">
        <v>5.4</v>
      </c>
      <c r="ST19" s="17">
        <v>5.4</v>
      </c>
      <c r="SU19" s="17">
        <v>-0.6</v>
      </c>
      <c r="SV19" s="17">
        <v>6.5</v>
      </c>
      <c r="SW19" s="17">
        <v>7</v>
      </c>
      <c r="SX19" s="17">
        <v>7</v>
      </c>
      <c r="SY19" s="17">
        <v>-0.5</v>
      </c>
      <c r="SZ19" s="17">
        <v>9.3000000000000007</v>
      </c>
      <c r="TA19" s="17">
        <v>10.67961</v>
      </c>
      <c r="TB19" s="17">
        <v>10.67961</v>
      </c>
      <c r="TC19" s="17">
        <v>-1.37961</v>
      </c>
      <c r="TD19" s="17">
        <v>19.7</v>
      </c>
      <c r="TE19" s="17">
        <v>19.5</v>
      </c>
      <c r="TF19" s="17">
        <v>18.932040000000001</v>
      </c>
      <c r="TG19" s="17">
        <v>0.76795999999999998</v>
      </c>
      <c r="TH19" s="17">
        <v>3.2</v>
      </c>
      <c r="TI19" s="17">
        <v>10.1</v>
      </c>
      <c r="TJ19" s="17">
        <v>12.148</v>
      </c>
      <c r="TK19" s="17">
        <v>-8.9480000000000004</v>
      </c>
      <c r="TL19" s="17">
        <v>11.3</v>
      </c>
      <c r="TM19" s="17">
        <v>18.100000000000001</v>
      </c>
      <c r="TN19" s="17">
        <v>14.537000000000001</v>
      </c>
      <c r="TO19" s="17">
        <v>-3.2370000000000001</v>
      </c>
      <c r="TP19" s="17">
        <v>0</v>
      </c>
      <c r="TQ19" s="17"/>
      <c r="TR19" s="17">
        <v>0</v>
      </c>
      <c r="TS19" s="17">
        <v>0</v>
      </c>
      <c r="TT19" s="17">
        <v>17</v>
      </c>
      <c r="TU19" s="17">
        <v>10.8</v>
      </c>
      <c r="TV19" s="17">
        <v>27.219000000000001</v>
      </c>
      <c r="TW19" s="17">
        <v>-10.218999999999999</v>
      </c>
      <c r="TX19" s="17">
        <v>14.1</v>
      </c>
      <c r="TY19" s="17">
        <v>9.1999999999999993</v>
      </c>
      <c r="TZ19" s="17">
        <v>45.694000000000003</v>
      </c>
      <c r="UA19" s="17">
        <v>-31.594000000000001</v>
      </c>
      <c r="UB19" s="17">
        <v>1.5</v>
      </c>
      <c r="UC19" s="17">
        <v>1.2</v>
      </c>
      <c r="UD19" s="17">
        <v>1.1719999999999999</v>
      </c>
      <c r="UE19" s="17">
        <v>0.32800000000000001</v>
      </c>
      <c r="UF19" s="17">
        <v>0.8</v>
      </c>
      <c r="UG19" s="17">
        <v>0.6</v>
      </c>
      <c r="UH19" s="17">
        <v>0.91800000000000004</v>
      </c>
      <c r="UI19" s="17">
        <v>-0.11799999999999999</v>
      </c>
      <c r="UJ19" s="17">
        <v>10.6</v>
      </c>
      <c r="UK19" s="17">
        <v>10</v>
      </c>
      <c r="UL19" s="17">
        <v>10</v>
      </c>
      <c r="UM19" s="17">
        <v>0.6</v>
      </c>
      <c r="UN19" s="17">
        <v>3</v>
      </c>
      <c r="UO19" s="17">
        <v>3</v>
      </c>
      <c r="UP19" s="17">
        <v>3</v>
      </c>
      <c r="UQ19" s="17">
        <v>0</v>
      </c>
      <c r="UR19" s="17">
        <v>8.1</v>
      </c>
      <c r="US19" s="17">
        <v>7.8</v>
      </c>
      <c r="UT19" s="17">
        <v>7.8</v>
      </c>
      <c r="UU19" s="17">
        <v>0.3</v>
      </c>
      <c r="UV19" s="17">
        <v>8.4</v>
      </c>
      <c r="UW19" s="17">
        <v>7.8</v>
      </c>
      <c r="UX19" s="17">
        <v>7.8</v>
      </c>
      <c r="UY19" s="17">
        <v>0.6</v>
      </c>
      <c r="UZ19" s="17">
        <v>8.8000000000000007</v>
      </c>
      <c r="VA19" s="17">
        <v>8.5</v>
      </c>
      <c r="VB19" s="17">
        <v>8.5</v>
      </c>
      <c r="VC19" s="17">
        <v>0.3</v>
      </c>
      <c r="VD19" s="17">
        <v>8.8000000000000007</v>
      </c>
      <c r="VE19" s="17">
        <v>8.5</v>
      </c>
      <c r="VF19" s="17">
        <v>8.5</v>
      </c>
      <c r="VG19" s="17">
        <v>0.3</v>
      </c>
      <c r="VH19" s="17">
        <v>2.4</v>
      </c>
      <c r="VI19" s="17">
        <v>7.9</v>
      </c>
      <c r="VJ19" s="17">
        <v>9.0619999999999994</v>
      </c>
      <c r="VK19" s="17">
        <v>-6.6619999999999999</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5.5</v>
      </c>
      <c r="WD19" s="17">
        <v>15.35</v>
      </c>
      <c r="WE19" s="17">
        <v>-15.35</v>
      </c>
      <c r="WF19" s="17">
        <v>1</v>
      </c>
      <c r="WG19" s="17">
        <v>5.3</v>
      </c>
      <c r="WH19" s="17">
        <v>17.672999999999998</v>
      </c>
      <c r="WI19" s="17">
        <v>-16.672999999999998</v>
      </c>
      <c r="WJ19" s="17">
        <v>0</v>
      </c>
      <c r="WK19" s="17"/>
      <c r="WL19" s="17">
        <v>0</v>
      </c>
      <c r="WM19" s="17">
        <v>0</v>
      </c>
      <c r="WN19" s="17">
        <v>0</v>
      </c>
      <c r="WO19" s="17"/>
      <c r="WP19" s="17">
        <v>0</v>
      </c>
      <c r="WQ19" s="17">
        <v>0</v>
      </c>
      <c r="WR19" s="17">
        <v>9.8000000000000007</v>
      </c>
      <c r="WS19" s="17">
        <v>9.9</v>
      </c>
      <c r="WT19" s="17">
        <v>9.9</v>
      </c>
      <c r="WU19" s="17">
        <v>-0.1</v>
      </c>
      <c r="WV19" s="17">
        <v>19.8</v>
      </c>
      <c r="WW19" s="17">
        <v>19.5</v>
      </c>
      <c r="WX19" s="17">
        <v>18.932040000000001</v>
      </c>
      <c r="WY19" s="17">
        <v>0.86795999999999995</v>
      </c>
      <c r="WZ19" s="17">
        <v>8.9</v>
      </c>
      <c r="XA19" s="17">
        <v>10.7</v>
      </c>
      <c r="XB19" s="17">
        <v>10.7</v>
      </c>
      <c r="XC19" s="17">
        <v>-1.8</v>
      </c>
      <c r="XD19" s="17">
        <v>31.7</v>
      </c>
      <c r="XE19" s="17">
        <v>30.947369999999999</v>
      </c>
      <c r="XF19" s="17">
        <v>42</v>
      </c>
      <c r="XG19" s="17">
        <v>-10.3</v>
      </c>
      <c r="XH19" s="17">
        <v>15.7</v>
      </c>
      <c r="XI19" s="17">
        <v>11.052630000000001</v>
      </c>
      <c r="XJ19" s="17">
        <v>15</v>
      </c>
      <c r="XK19" s="17">
        <v>0.7</v>
      </c>
      <c r="XL19" s="17"/>
      <c r="XM19" s="17"/>
      <c r="XN19" s="17"/>
      <c r="XO19" s="17">
        <v>0</v>
      </c>
      <c r="XP19" s="17"/>
      <c r="XQ19" s="17"/>
      <c r="XR19" s="17"/>
      <c r="XS19" s="17">
        <v>0</v>
      </c>
      <c r="XT19" s="17">
        <v>15.4</v>
      </c>
      <c r="XU19" s="17">
        <v>16.5</v>
      </c>
      <c r="XV19" s="17">
        <v>14</v>
      </c>
      <c r="XW19" s="17">
        <v>1.4</v>
      </c>
      <c r="XX19" s="17"/>
      <c r="XY19" s="17"/>
      <c r="XZ19" s="17"/>
      <c r="YA19" s="17">
        <v>0</v>
      </c>
      <c r="YB19" s="17">
        <v>6.9</v>
      </c>
      <c r="YC19" s="17">
        <v>7.15</v>
      </c>
      <c r="YD19" s="17">
        <v>7.15</v>
      </c>
      <c r="YE19" s="17">
        <v>-0.25</v>
      </c>
    </row>
    <row r="20" spans="1:655" ht="24" customHeight="1" x14ac:dyDescent="0.3">
      <c r="A20" s="1"/>
      <c r="B20" s="16" t="s">
        <v>63</v>
      </c>
      <c r="C20" s="16" t="s">
        <v>771</v>
      </c>
      <c r="D20" s="17">
        <v>106.6</v>
      </c>
      <c r="E20" s="17">
        <v>146</v>
      </c>
      <c r="F20" s="17">
        <v>141.12197</v>
      </c>
      <c r="G20" s="17">
        <v>-34.521970000000003</v>
      </c>
      <c r="H20" s="17">
        <v>650.29999999999995</v>
      </c>
      <c r="I20" s="17">
        <v>643.65809000000002</v>
      </c>
      <c r="J20" s="17">
        <v>643.65809000000002</v>
      </c>
      <c r="K20" s="17">
        <v>6.6419100000000002</v>
      </c>
      <c r="L20" s="17">
        <v>214.9</v>
      </c>
      <c r="M20" s="17">
        <v>209.39341999999999</v>
      </c>
      <c r="N20" s="17">
        <v>209.39341999999999</v>
      </c>
      <c r="O20" s="17">
        <v>5.5065799999999996</v>
      </c>
      <c r="P20" s="17"/>
      <c r="Q20" s="17"/>
      <c r="R20" s="17"/>
      <c r="S20" s="17">
        <v>0</v>
      </c>
      <c r="T20" s="17"/>
      <c r="U20" s="17"/>
      <c r="V20" s="17"/>
      <c r="W20" s="17">
        <v>0</v>
      </c>
      <c r="X20" s="17">
        <v>30.3</v>
      </c>
      <c r="Y20" s="17">
        <v>30.55048</v>
      </c>
      <c r="Z20" s="17">
        <v>76.798159999999996</v>
      </c>
      <c r="AA20" s="17">
        <v>-46.498159999999999</v>
      </c>
      <c r="AB20" s="17">
        <v>109.7</v>
      </c>
      <c r="AC20" s="17">
        <v>100</v>
      </c>
      <c r="AD20" s="17">
        <v>122.05885000000001</v>
      </c>
      <c r="AE20" s="17">
        <v>-12.35885</v>
      </c>
      <c r="AF20" s="17"/>
      <c r="AG20" s="17"/>
      <c r="AH20" s="17"/>
      <c r="AI20" s="17">
        <v>0</v>
      </c>
      <c r="AJ20" s="17"/>
      <c r="AK20" s="17"/>
      <c r="AL20" s="17"/>
      <c r="AM20" s="17">
        <v>0</v>
      </c>
      <c r="AN20" s="17">
        <v>185.7</v>
      </c>
      <c r="AO20" s="17">
        <v>198.40876</v>
      </c>
      <c r="AP20" s="17">
        <v>162.49522999999999</v>
      </c>
      <c r="AQ20" s="17">
        <v>23.20477</v>
      </c>
      <c r="AR20" s="17">
        <v>186.3</v>
      </c>
      <c r="AS20" s="17">
        <v>198.40876</v>
      </c>
      <c r="AT20" s="17">
        <v>162.49522999999999</v>
      </c>
      <c r="AU20" s="17">
        <v>23.804770000000001</v>
      </c>
      <c r="AV20" s="17">
        <v>186.7</v>
      </c>
      <c r="AW20" s="17">
        <v>198.40876</v>
      </c>
      <c r="AX20" s="17">
        <v>162.49522999999999</v>
      </c>
      <c r="AY20" s="17">
        <v>24.20477</v>
      </c>
      <c r="AZ20" s="17">
        <v>275.2</v>
      </c>
      <c r="BA20" s="17">
        <v>297.61313000000001</v>
      </c>
      <c r="BB20" s="17">
        <v>243.74284</v>
      </c>
      <c r="BC20" s="17">
        <v>31.457159999999998</v>
      </c>
      <c r="BD20" s="17"/>
      <c r="BE20" s="17"/>
      <c r="BF20" s="17"/>
      <c r="BG20" s="17">
        <v>0</v>
      </c>
      <c r="BH20" s="17"/>
      <c r="BI20" s="17"/>
      <c r="BJ20" s="17"/>
      <c r="BK20" s="17">
        <v>0</v>
      </c>
      <c r="BL20" s="17">
        <v>563.29999999999995</v>
      </c>
      <c r="BM20" s="17">
        <v>565.37806</v>
      </c>
      <c r="BN20" s="17">
        <v>475.947</v>
      </c>
      <c r="BO20" s="17">
        <v>87.352999999999994</v>
      </c>
      <c r="BP20" s="17">
        <v>4.7</v>
      </c>
      <c r="BQ20" s="17">
        <v>4.4318400000000002</v>
      </c>
      <c r="BR20" s="17">
        <v>4.4318400000000002</v>
      </c>
      <c r="BS20" s="17">
        <v>0.26816000000000001</v>
      </c>
      <c r="BT20" s="17"/>
      <c r="BU20" s="17"/>
      <c r="BV20" s="17"/>
      <c r="BW20" s="17">
        <v>0</v>
      </c>
      <c r="BX20" s="17"/>
      <c r="BY20" s="17"/>
      <c r="BZ20" s="17"/>
      <c r="CA20" s="17">
        <v>0</v>
      </c>
      <c r="CB20" s="17"/>
      <c r="CC20" s="17"/>
      <c r="CD20" s="17"/>
      <c r="CE20" s="17">
        <v>0</v>
      </c>
      <c r="CF20" s="17"/>
      <c r="CG20" s="17"/>
      <c r="CH20" s="17"/>
      <c r="CI20" s="17">
        <v>0</v>
      </c>
      <c r="CJ20" s="17">
        <v>166.1</v>
      </c>
      <c r="CK20" s="17">
        <v>160.41586000000001</v>
      </c>
      <c r="CL20" s="17">
        <v>160.41586000000001</v>
      </c>
      <c r="CM20" s="17">
        <v>5.6841400000000002</v>
      </c>
      <c r="CN20" s="17">
        <v>7.3</v>
      </c>
      <c r="CO20" s="17">
        <v>6.6114800000000002</v>
      </c>
      <c r="CP20" s="17">
        <v>5.1333399999999996</v>
      </c>
      <c r="CQ20" s="17">
        <v>2.1666599999999998</v>
      </c>
      <c r="CR20" s="17">
        <v>5.6</v>
      </c>
      <c r="CS20" s="17">
        <v>3.62913</v>
      </c>
      <c r="CT20" s="17">
        <v>2.8177599999999998</v>
      </c>
      <c r="CU20" s="17">
        <v>2.7822399999999998</v>
      </c>
      <c r="CV20" s="17"/>
      <c r="CW20" s="17"/>
      <c r="CX20" s="17"/>
      <c r="CY20" s="17">
        <v>0</v>
      </c>
      <c r="CZ20" s="17">
        <v>6.8</v>
      </c>
      <c r="DA20" s="17">
        <v>6.8787000000000003</v>
      </c>
      <c r="DB20" s="17">
        <v>6.8787000000000003</v>
      </c>
      <c r="DC20" s="17">
        <v>-7.8700000000000006E-2</v>
      </c>
      <c r="DD20" s="17">
        <v>10.9</v>
      </c>
      <c r="DE20" s="17">
        <v>14.919420000000001</v>
      </c>
      <c r="DF20" s="17">
        <v>14.919420000000001</v>
      </c>
      <c r="DG20" s="17">
        <v>-4.0194200000000002</v>
      </c>
      <c r="DH20" s="17">
        <v>71.900000000000006</v>
      </c>
      <c r="DI20" s="17">
        <v>100.99553</v>
      </c>
      <c r="DJ20" s="17">
        <v>127.99279</v>
      </c>
      <c r="DK20" s="17">
        <v>-56.092790000000001</v>
      </c>
      <c r="DL20" s="17"/>
      <c r="DM20" s="17"/>
      <c r="DN20" s="17"/>
      <c r="DO20" s="17">
        <v>0</v>
      </c>
      <c r="DP20" s="17"/>
      <c r="DQ20" s="17"/>
      <c r="DR20" s="17"/>
      <c r="DS20" s="17">
        <v>0</v>
      </c>
      <c r="DT20" s="17">
        <v>0</v>
      </c>
      <c r="DU20" s="17"/>
      <c r="DV20" s="17"/>
      <c r="DW20" s="17">
        <v>0</v>
      </c>
      <c r="DX20" s="17"/>
      <c r="DY20" s="17"/>
      <c r="DZ20" s="17"/>
      <c r="EA20" s="17">
        <v>0</v>
      </c>
      <c r="EB20" s="17">
        <v>86</v>
      </c>
      <c r="EC20" s="17">
        <v>80.570099999999996</v>
      </c>
      <c r="ED20" s="17">
        <v>71.796270000000007</v>
      </c>
      <c r="EE20" s="17">
        <v>14.20373</v>
      </c>
      <c r="EF20" s="17">
        <v>33.799999999999997</v>
      </c>
      <c r="EG20" s="17">
        <v>105.83983000000001</v>
      </c>
      <c r="EH20" s="17">
        <v>105.73187</v>
      </c>
      <c r="EI20" s="17">
        <v>-71.931870000000004</v>
      </c>
      <c r="EJ20" s="17"/>
      <c r="EK20" s="17"/>
      <c r="EL20" s="17"/>
      <c r="EM20" s="17">
        <v>0</v>
      </c>
      <c r="EN20" s="17"/>
      <c r="EO20" s="17"/>
      <c r="EP20" s="17"/>
      <c r="EQ20" s="17">
        <v>0</v>
      </c>
      <c r="ER20" s="17"/>
      <c r="ES20" s="17"/>
      <c r="ET20" s="17"/>
      <c r="EU20" s="17">
        <v>0</v>
      </c>
      <c r="EV20" s="17">
        <v>6.5</v>
      </c>
      <c r="EW20" s="17">
        <v>6.39</v>
      </c>
      <c r="EX20" s="17">
        <v>6.39</v>
      </c>
      <c r="EY20" s="17">
        <v>0.11</v>
      </c>
      <c r="EZ20" s="17">
        <v>147.5</v>
      </c>
      <c r="FA20" s="17">
        <v>167.6951</v>
      </c>
      <c r="FB20" s="17">
        <v>181.56469999999999</v>
      </c>
      <c r="FC20" s="17">
        <v>-34.064700000000002</v>
      </c>
      <c r="FD20" s="17">
        <v>49.2</v>
      </c>
      <c r="FE20" s="17">
        <v>48.97287</v>
      </c>
      <c r="FF20" s="17">
        <v>48.97287</v>
      </c>
      <c r="FG20" s="17">
        <v>0.22713</v>
      </c>
      <c r="FH20" s="17">
        <v>77.3</v>
      </c>
      <c r="FI20" s="17">
        <v>30.92784</v>
      </c>
      <c r="FJ20" s="17">
        <v>73.180999999999997</v>
      </c>
      <c r="FK20" s="17">
        <v>4.1189999999999998</v>
      </c>
      <c r="FL20" s="17">
        <v>27</v>
      </c>
      <c r="FM20" s="17">
        <v>24.499369999999999</v>
      </c>
      <c r="FN20" s="17">
        <v>24.499369999999999</v>
      </c>
      <c r="FO20" s="17">
        <v>2.5006300000000001</v>
      </c>
      <c r="FP20" s="17">
        <v>18.8</v>
      </c>
      <c r="FQ20" s="17">
        <v>19.192229999999999</v>
      </c>
      <c r="FR20" s="17">
        <v>19.192229999999999</v>
      </c>
      <c r="FS20" s="17">
        <v>-0.39223000000000002</v>
      </c>
      <c r="FT20" s="17">
        <v>19.8</v>
      </c>
      <c r="FU20" s="17">
        <v>19.32039</v>
      </c>
      <c r="FV20" s="17">
        <v>19.32039</v>
      </c>
      <c r="FW20" s="17">
        <v>0.47960999999999998</v>
      </c>
      <c r="FX20" s="17">
        <v>89.7</v>
      </c>
      <c r="FY20" s="17">
        <v>87.193730000000002</v>
      </c>
      <c r="FZ20" s="17">
        <v>87.193730000000002</v>
      </c>
      <c r="GA20" s="17">
        <v>2.5062700000000002</v>
      </c>
      <c r="GB20" s="17">
        <v>0</v>
      </c>
      <c r="GC20" s="17">
        <v>0</v>
      </c>
      <c r="GD20" s="17">
        <v>0</v>
      </c>
      <c r="GE20" s="17">
        <v>0</v>
      </c>
      <c r="GF20" s="17">
        <v>42.2</v>
      </c>
      <c r="GG20" s="17">
        <v>0</v>
      </c>
      <c r="GH20" s="17">
        <v>0</v>
      </c>
      <c r="GI20" s="17">
        <v>42.2</v>
      </c>
      <c r="GJ20" s="17">
        <v>0</v>
      </c>
      <c r="GK20" s="17"/>
      <c r="GL20" s="17"/>
      <c r="GM20" s="17">
        <v>0</v>
      </c>
      <c r="GN20" s="17">
        <v>65</v>
      </c>
      <c r="GO20" s="17">
        <v>60.317360000000001</v>
      </c>
      <c r="GP20" s="17">
        <v>69.323269999999994</v>
      </c>
      <c r="GQ20" s="17">
        <v>-4.3232699999999999</v>
      </c>
      <c r="GR20" s="17">
        <v>7.9</v>
      </c>
      <c r="GS20" s="17">
        <v>8.2552000000000003</v>
      </c>
      <c r="GT20" s="17">
        <v>5.1650400000000003</v>
      </c>
      <c r="GU20" s="17">
        <v>2.7349600000000001</v>
      </c>
      <c r="GV20" s="17">
        <v>1.8</v>
      </c>
      <c r="GW20" s="17">
        <v>3.0515099999999999</v>
      </c>
      <c r="GX20" s="17">
        <v>5.4186100000000001</v>
      </c>
      <c r="GY20" s="17">
        <v>-3.6186099999999999</v>
      </c>
      <c r="GZ20" s="17">
        <v>25.2</v>
      </c>
      <c r="HA20" s="17">
        <v>24.742419999999999</v>
      </c>
      <c r="HB20" s="17">
        <v>32.781030000000001</v>
      </c>
      <c r="HC20" s="17">
        <v>-7.5810300000000002</v>
      </c>
      <c r="HD20" s="17">
        <v>43.5</v>
      </c>
      <c r="HE20" s="17">
        <v>44.060189999999999</v>
      </c>
      <c r="HF20" s="17">
        <v>44.060189999999999</v>
      </c>
      <c r="HG20" s="17">
        <v>-0.56018999999999997</v>
      </c>
      <c r="HH20" s="17">
        <v>3.8</v>
      </c>
      <c r="HI20" s="17"/>
      <c r="HJ20" s="17">
        <v>1.5019400000000001</v>
      </c>
      <c r="HK20" s="17">
        <v>2.29806</v>
      </c>
      <c r="HL20" s="17">
        <v>17.3</v>
      </c>
      <c r="HM20" s="17">
        <v>15.014329999999999</v>
      </c>
      <c r="HN20" s="17">
        <v>25.251909999999999</v>
      </c>
      <c r="HO20" s="17">
        <v>-7.9519099999999998</v>
      </c>
      <c r="HP20" s="17">
        <v>111.8</v>
      </c>
      <c r="HQ20" s="17">
        <v>109.8321</v>
      </c>
      <c r="HR20" s="17">
        <v>78.585830000000001</v>
      </c>
      <c r="HS20" s="17">
        <v>33.214170000000003</v>
      </c>
      <c r="HT20" s="17"/>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33.6</v>
      </c>
      <c r="JE20" s="17">
        <v>41.029200000000003</v>
      </c>
      <c r="JF20" s="17">
        <v>51.987000000000002</v>
      </c>
      <c r="JG20" s="17">
        <v>-18.387</v>
      </c>
      <c r="JH20" s="17">
        <v>177.1</v>
      </c>
      <c r="JI20" s="17">
        <v>178.52956</v>
      </c>
      <c r="JJ20" s="17">
        <v>178.52956</v>
      </c>
      <c r="JK20" s="17">
        <v>-1.4295599999999999</v>
      </c>
      <c r="JL20" s="17">
        <v>175</v>
      </c>
      <c r="JM20" s="17">
        <v>178.52956</v>
      </c>
      <c r="JN20" s="17">
        <v>178.52956</v>
      </c>
      <c r="JO20" s="17">
        <v>-3.52956</v>
      </c>
      <c r="JP20" s="17">
        <v>200</v>
      </c>
      <c r="JQ20" s="17">
        <v>178.52956</v>
      </c>
      <c r="JR20" s="17">
        <v>178.52956</v>
      </c>
      <c r="JS20" s="17">
        <v>21.47044</v>
      </c>
      <c r="JT20" s="17">
        <v>275.2</v>
      </c>
      <c r="JU20" s="17">
        <v>267.79433</v>
      </c>
      <c r="JV20" s="17">
        <v>267.79433</v>
      </c>
      <c r="JW20" s="17">
        <v>7.4056699999999998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7.7</v>
      </c>
      <c r="LA20" s="17"/>
      <c r="LB20" s="17">
        <v>0</v>
      </c>
      <c r="LC20" s="17">
        <v>7.7</v>
      </c>
      <c r="LD20" s="17">
        <v>4</v>
      </c>
      <c r="LE20" s="17">
        <v>3.7524000000000002</v>
      </c>
      <c r="LF20" s="17">
        <v>3.7524000000000002</v>
      </c>
      <c r="LG20" s="17">
        <v>0.24759999999999999</v>
      </c>
      <c r="LH20" s="17">
        <v>102.4</v>
      </c>
      <c r="LI20" s="17">
        <v>91.808999999999997</v>
      </c>
      <c r="LJ20" s="17">
        <v>71.221959999999996</v>
      </c>
      <c r="LK20" s="17">
        <v>31.178039999999999</v>
      </c>
      <c r="LL20" s="17">
        <v>101.3</v>
      </c>
      <c r="LM20" s="17">
        <v>105.62562</v>
      </c>
      <c r="LN20" s="17">
        <v>106.89049</v>
      </c>
      <c r="LO20" s="17">
        <v>-5.59049</v>
      </c>
      <c r="LP20" s="17">
        <v>64.5</v>
      </c>
      <c r="LQ20" s="17">
        <v>67.133979999999994</v>
      </c>
      <c r="LR20" s="17">
        <v>67.133979999999994</v>
      </c>
      <c r="LS20" s="17">
        <v>-2.6339800000000002</v>
      </c>
      <c r="LT20" s="17">
        <v>63</v>
      </c>
      <c r="LU20" s="17">
        <v>72.37388</v>
      </c>
      <c r="LV20" s="17">
        <v>72.373819999999995</v>
      </c>
      <c r="LW20" s="17">
        <v>-9.3738200000000003</v>
      </c>
      <c r="LX20" s="17">
        <v>30.2</v>
      </c>
      <c r="LY20" s="17">
        <v>29.951460000000001</v>
      </c>
      <c r="LZ20" s="17">
        <v>29.951429999999998</v>
      </c>
      <c r="MA20" s="17">
        <v>0.24857000000000001</v>
      </c>
      <c r="MB20" s="17"/>
      <c r="MC20" s="17"/>
      <c r="MD20" s="17"/>
      <c r="ME20" s="17">
        <v>0</v>
      </c>
      <c r="MF20" s="17"/>
      <c r="MG20" s="17"/>
      <c r="MH20" s="17"/>
      <c r="MI20" s="17">
        <v>0</v>
      </c>
      <c r="MJ20" s="17"/>
      <c r="MK20" s="17"/>
      <c r="ML20" s="17"/>
      <c r="MM20" s="17">
        <v>0</v>
      </c>
      <c r="MN20" s="17">
        <v>146.30000000000001</v>
      </c>
      <c r="MO20" s="17">
        <v>149.77393000000001</v>
      </c>
      <c r="MP20" s="17">
        <v>149.77393000000001</v>
      </c>
      <c r="MQ20" s="17">
        <v>-3.4739300000000002</v>
      </c>
      <c r="MR20" s="17">
        <v>146.80000000000001</v>
      </c>
      <c r="MS20" s="17">
        <v>149.77393000000001</v>
      </c>
      <c r="MT20" s="17">
        <v>149.77393000000001</v>
      </c>
      <c r="MU20" s="17">
        <v>-2.9739300000000002</v>
      </c>
      <c r="MV20" s="17">
        <v>149.5</v>
      </c>
      <c r="MW20" s="17">
        <v>149.77393000000001</v>
      </c>
      <c r="MX20" s="17">
        <v>149.77393000000001</v>
      </c>
      <c r="MY20" s="17">
        <v>-0.27393000000000001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140.80000000000001</v>
      </c>
      <c r="NU20" s="17">
        <v>145.06666999999999</v>
      </c>
      <c r="NV20" s="17">
        <v>145.06666999999999</v>
      </c>
      <c r="NW20" s="17">
        <v>-4.2666700000000004</v>
      </c>
      <c r="NX20" s="17">
        <v>79.400000000000006</v>
      </c>
      <c r="NY20" s="17">
        <v>72.533330000000007</v>
      </c>
      <c r="NZ20" s="17">
        <v>72.533330000000007</v>
      </c>
      <c r="OA20" s="17">
        <v>6.8666700000000001</v>
      </c>
      <c r="OB20" s="17">
        <v>0</v>
      </c>
      <c r="OC20" s="17"/>
      <c r="OD20" s="17">
        <v>0</v>
      </c>
      <c r="OE20" s="17">
        <v>0</v>
      </c>
      <c r="OF20" s="17">
        <v>4.5999999999999996</v>
      </c>
      <c r="OG20" s="17">
        <v>11.4</v>
      </c>
      <c r="OH20" s="17">
        <v>42.694000000000003</v>
      </c>
      <c r="OI20" s="17">
        <v>-38.094000000000001</v>
      </c>
      <c r="OJ20" s="17">
        <v>0</v>
      </c>
      <c r="OK20" s="17"/>
      <c r="OL20" s="17">
        <v>0</v>
      </c>
      <c r="OM20" s="17">
        <v>0</v>
      </c>
      <c r="ON20" s="17">
        <v>4.0999999999999996</v>
      </c>
      <c r="OO20" s="17">
        <v>12.8</v>
      </c>
      <c r="OP20" s="17">
        <v>13.38</v>
      </c>
      <c r="OQ20" s="17">
        <v>-9.2799999999999994</v>
      </c>
      <c r="OR20" s="17">
        <v>0</v>
      </c>
      <c r="OS20" s="17"/>
      <c r="OT20" s="17">
        <v>0</v>
      </c>
      <c r="OU20" s="17">
        <v>0</v>
      </c>
      <c r="OV20" s="17">
        <v>15.8</v>
      </c>
      <c r="OW20" s="17">
        <v>14.56311</v>
      </c>
      <c r="OX20" s="17">
        <v>14.56311</v>
      </c>
      <c r="OY20" s="17">
        <v>1.23689</v>
      </c>
      <c r="OZ20" s="17">
        <v>10</v>
      </c>
      <c r="PA20" s="17">
        <v>9</v>
      </c>
      <c r="PB20" s="17">
        <v>9</v>
      </c>
      <c r="PC20" s="17">
        <v>1</v>
      </c>
      <c r="PD20" s="17">
        <v>1.8</v>
      </c>
      <c r="PE20" s="17">
        <v>2.6610200000000002</v>
      </c>
      <c r="PF20" s="17">
        <v>5.67</v>
      </c>
      <c r="PG20" s="17">
        <v>-3.87</v>
      </c>
      <c r="PH20" s="17">
        <v>0.6</v>
      </c>
      <c r="PI20" s="17">
        <v>1.23</v>
      </c>
      <c r="PJ20" s="17">
        <v>1.23</v>
      </c>
      <c r="PK20" s="17">
        <v>-0.63</v>
      </c>
      <c r="PL20" s="17"/>
      <c r="PM20" s="17">
        <v>1.5</v>
      </c>
      <c r="PN20" s="17">
        <v>1.5</v>
      </c>
      <c r="PO20" s="17">
        <v>-1.5</v>
      </c>
      <c r="PP20" s="17">
        <v>4.0999999999999996</v>
      </c>
      <c r="PQ20" s="17">
        <v>4.3</v>
      </c>
      <c r="PR20" s="17">
        <v>4.3</v>
      </c>
      <c r="PS20" s="17">
        <v>-0.2</v>
      </c>
      <c r="PT20" s="17">
        <v>20.399999999999999</v>
      </c>
      <c r="PU20" s="17">
        <v>19.417480000000001</v>
      </c>
      <c r="PV20" s="17">
        <v>19.417480000000001</v>
      </c>
      <c r="PW20" s="17">
        <v>0.98251999999999995</v>
      </c>
      <c r="PX20" s="17">
        <v>19.600000000000001</v>
      </c>
      <c r="PY20" s="17">
        <v>17.475729999999999</v>
      </c>
      <c r="PZ20" s="17">
        <v>17.475729999999999</v>
      </c>
      <c r="QA20" s="17">
        <v>2.1242700000000001</v>
      </c>
      <c r="QB20" s="17">
        <v>12</v>
      </c>
      <c r="QC20" s="17">
        <v>10.67961</v>
      </c>
      <c r="QD20" s="17">
        <v>10.67961</v>
      </c>
      <c r="QE20" s="17">
        <v>1.32039</v>
      </c>
      <c r="QF20" s="17">
        <v>3.6</v>
      </c>
      <c r="QG20" s="17">
        <v>3.5</v>
      </c>
      <c r="QH20" s="17">
        <v>3.5</v>
      </c>
      <c r="QI20" s="17">
        <v>0.1</v>
      </c>
      <c r="QJ20" s="17">
        <v>18.5</v>
      </c>
      <c r="QK20" s="17">
        <v>17.961169999999999</v>
      </c>
      <c r="QL20" s="17">
        <v>17.961169999999999</v>
      </c>
      <c r="QM20" s="17">
        <v>0.53883000000000003</v>
      </c>
      <c r="QN20" s="17">
        <v>0.1</v>
      </c>
      <c r="QO20" s="17"/>
      <c r="QP20" s="17">
        <v>0</v>
      </c>
      <c r="QQ20" s="17">
        <v>0.1</v>
      </c>
      <c r="QR20" s="17">
        <v>0</v>
      </c>
      <c r="QS20" s="17"/>
      <c r="QT20" s="17">
        <v>2E-3</v>
      </c>
      <c r="QU20" s="17">
        <v>-2E-3</v>
      </c>
      <c r="QV20" s="17">
        <v>0.3</v>
      </c>
      <c r="QW20" s="17">
        <v>10.1</v>
      </c>
      <c r="QX20" s="17">
        <v>9.4329999999999998</v>
      </c>
      <c r="QY20" s="17">
        <v>-9.1329999999999991</v>
      </c>
      <c r="QZ20" s="17">
        <v>1.8</v>
      </c>
      <c r="RA20" s="17">
        <v>18</v>
      </c>
      <c r="RB20" s="17">
        <v>19.968</v>
      </c>
      <c r="RC20" s="17">
        <v>-18.167999999999999</v>
      </c>
      <c r="RD20" s="17">
        <v>4.5</v>
      </c>
      <c r="RE20" s="17">
        <v>4.2</v>
      </c>
      <c r="RF20" s="17">
        <v>4.2</v>
      </c>
      <c r="RG20" s="17">
        <v>0.3</v>
      </c>
      <c r="RH20" s="17">
        <v>1</v>
      </c>
      <c r="RI20" s="17">
        <v>1.2</v>
      </c>
      <c r="RJ20" s="17">
        <v>1.2</v>
      </c>
      <c r="RK20" s="17">
        <v>-0.2</v>
      </c>
      <c r="RL20" s="17">
        <v>2.2000000000000002</v>
      </c>
      <c r="RM20" s="17">
        <v>2.4</v>
      </c>
      <c r="RN20" s="17">
        <v>2.4</v>
      </c>
      <c r="RO20" s="17">
        <v>-0.2</v>
      </c>
      <c r="RP20" s="17">
        <v>3</v>
      </c>
      <c r="RQ20" s="17">
        <v>2.8</v>
      </c>
      <c r="RR20" s="17">
        <v>2.8</v>
      </c>
      <c r="RS20" s="17">
        <v>0.2</v>
      </c>
      <c r="RT20" s="17">
        <v>0</v>
      </c>
      <c r="RU20" s="17"/>
      <c r="RV20" s="17">
        <v>1.2999999999999999E-2</v>
      </c>
      <c r="RW20" s="17">
        <v>-1.2999999999999999E-2</v>
      </c>
      <c r="RX20" s="17">
        <v>3.2</v>
      </c>
      <c r="RY20" s="17">
        <v>3.24</v>
      </c>
      <c r="RZ20" s="17">
        <v>3.24</v>
      </c>
      <c r="SA20" s="17">
        <v>-0.04</v>
      </c>
      <c r="SB20" s="17">
        <v>8.6</v>
      </c>
      <c r="SC20" s="17">
        <v>6.8276500000000002</v>
      </c>
      <c r="SD20" s="17">
        <v>7.8441099999999997</v>
      </c>
      <c r="SE20" s="17">
        <v>0.75588999999999995</v>
      </c>
      <c r="SF20" s="17">
        <v>1.8</v>
      </c>
      <c r="SG20" s="17">
        <v>1.9</v>
      </c>
      <c r="SH20" s="17">
        <v>1.9</v>
      </c>
      <c r="SI20" s="17">
        <v>-0.1</v>
      </c>
      <c r="SJ20" s="17"/>
      <c r="SK20" s="17"/>
      <c r="SL20" s="17">
        <v>0.7</v>
      </c>
      <c r="SM20" s="17">
        <v>-0.7</v>
      </c>
      <c r="SN20" s="17">
        <v>9.8000000000000007</v>
      </c>
      <c r="SO20" s="17">
        <v>10.67961</v>
      </c>
      <c r="SP20" s="17">
        <v>10.67961</v>
      </c>
      <c r="SQ20" s="17">
        <v>-0.87961</v>
      </c>
      <c r="SR20" s="17">
        <v>4.7</v>
      </c>
      <c r="SS20" s="17">
        <v>5.4</v>
      </c>
      <c r="ST20" s="17">
        <v>5.4</v>
      </c>
      <c r="SU20" s="17">
        <v>-0.7</v>
      </c>
      <c r="SV20" s="17">
        <v>6.7</v>
      </c>
      <c r="SW20" s="17">
        <v>7</v>
      </c>
      <c r="SX20" s="17">
        <v>7</v>
      </c>
      <c r="SY20" s="17">
        <v>-0.3</v>
      </c>
      <c r="SZ20" s="17">
        <v>9.5</v>
      </c>
      <c r="TA20" s="17">
        <v>10.67961</v>
      </c>
      <c r="TB20" s="17">
        <v>10.67961</v>
      </c>
      <c r="TC20" s="17">
        <v>-1.17961</v>
      </c>
      <c r="TD20" s="17">
        <v>19.7</v>
      </c>
      <c r="TE20" s="17">
        <v>19.5</v>
      </c>
      <c r="TF20" s="17">
        <v>18.932040000000001</v>
      </c>
      <c r="TG20" s="17">
        <v>0.76795999999999998</v>
      </c>
      <c r="TH20" s="17">
        <v>4.3</v>
      </c>
      <c r="TI20" s="17">
        <v>9.3000000000000007</v>
      </c>
      <c r="TJ20" s="17">
        <v>11.468999999999999</v>
      </c>
      <c r="TK20" s="17">
        <v>-7.1689999999999996</v>
      </c>
      <c r="TL20" s="17">
        <v>9.1999999999999993</v>
      </c>
      <c r="TM20" s="17">
        <v>18</v>
      </c>
      <c r="TN20" s="17">
        <v>14.217000000000001</v>
      </c>
      <c r="TO20" s="17">
        <v>-5.0170000000000003</v>
      </c>
      <c r="TP20" s="17">
        <v>0</v>
      </c>
      <c r="TQ20" s="17"/>
      <c r="TR20" s="17">
        <v>9.5000000000000001E-2</v>
      </c>
      <c r="TS20" s="17">
        <v>-9.5000000000000001E-2</v>
      </c>
      <c r="TT20" s="17">
        <v>13.4</v>
      </c>
      <c r="TU20" s="17">
        <v>9.3000000000000007</v>
      </c>
      <c r="TV20" s="17">
        <v>27.719000000000001</v>
      </c>
      <c r="TW20" s="17">
        <v>-14.319000000000001</v>
      </c>
      <c r="TX20" s="17">
        <v>14.3</v>
      </c>
      <c r="TY20" s="17">
        <v>8.1999999999999993</v>
      </c>
      <c r="TZ20" s="17">
        <v>45.529000000000003</v>
      </c>
      <c r="UA20" s="17">
        <v>-31.228999999999999</v>
      </c>
      <c r="UB20" s="17">
        <v>1.2</v>
      </c>
      <c r="UC20" s="17">
        <v>1</v>
      </c>
      <c r="UD20" s="17">
        <v>1.179</v>
      </c>
      <c r="UE20" s="17">
        <v>2.1000000000000001E-2</v>
      </c>
      <c r="UF20" s="17">
        <v>0.6</v>
      </c>
      <c r="UG20" s="17">
        <v>0.6</v>
      </c>
      <c r="UH20" s="17">
        <v>0.81799999999999995</v>
      </c>
      <c r="UI20" s="17">
        <v>-0.218</v>
      </c>
      <c r="UJ20" s="17">
        <v>10.6</v>
      </c>
      <c r="UK20" s="17">
        <v>10</v>
      </c>
      <c r="UL20" s="17">
        <v>10</v>
      </c>
      <c r="UM20" s="17">
        <v>0.6</v>
      </c>
      <c r="UN20" s="17">
        <v>3</v>
      </c>
      <c r="UO20" s="17">
        <v>3</v>
      </c>
      <c r="UP20" s="17">
        <v>3</v>
      </c>
      <c r="UQ20" s="17">
        <v>0</v>
      </c>
      <c r="UR20" s="17">
        <v>8.6</v>
      </c>
      <c r="US20" s="17">
        <v>7.8</v>
      </c>
      <c r="UT20" s="17">
        <v>7.8</v>
      </c>
      <c r="UU20" s="17">
        <v>0.8</v>
      </c>
      <c r="UV20" s="17">
        <v>8.4</v>
      </c>
      <c r="UW20" s="17">
        <v>7.8</v>
      </c>
      <c r="UX20" s="17">
        <v>7.8</v>
      </c>
      <c r="UY20" s="17">
        <v>0.6</v>
      </c>
      <c r="UZ20" s="17">
        <v>8.8000000000000007</v>
      </c>
      <c r="VA20" s="17">
        <v>8.5</v>
      </c>
      <c r="VB20" s="17">
        <v>8.5</v>
      </c>
      <c r="VC20" s="17">
        <v>0.3</v>
      </c>
      <c r="VD20" s="17">
        <v>8.8000000000000007</v>
      </c>
      <c r="VE20" s="17">
        <v>8.5</v>
      </c>
      <c r="VF20" s="17">
        <v>8.5</v>
      </c>
      <c r="VG20" s="17">
        <v>0.3</v>
      </c>
      <c r="VH20" s="17">
        <v>3.6</v>
      </c>
      <c r="VI20" s="17">
        <v>8.6</v>
      </c>
      <c r="VJ20" s="17">
        <v>9.282</v>
      </c>
      <c r="VK20" s="17">
        <v>-5.6820000000000004</v>
      </c>
      <c r="VL20" s="17">
        <v>0</v>
      </c>
      <c r="VM20" s="17"/>
      <c r="VN20" s="17">
        <v>0</v>
      </c>
      <c r="VO20" s="17">
        <v>0</v>
      </c>
      <c r="VP20" s="17">
        <v>0</v>
      </c>
      <c r="VQ20" s="17"/>
      <c r="VR20" s="17">
        <v>0</v>
      </c>
      <c r="VS20" s="17">
        <v>0</v>
      </c>
      <c r="VT20" s="17">
        <v>0</v>
      </c>
      <c r="VU20" s="17"/>
      <c r="VV20" s="17">
        <v>4.2000000000000003E-2</v>
      </c>
      <c r="VW20" s="17">
        <v>-4.2000000000000003E-2</v>
      </c>
      <c r="VX20" s="17">
        <v>0.6</v>
      </c>
      <c r="VY20" s="17">
        <v>0.6</v>
      </c>
      <c r="VZ20" s="17">
        <v>0.6</v>
      </c>
      <c r="WA20" s="17">
        <v>0</v>
      </c>
      <c r="WB20" s="17">
        <v>0.8</v>
      </c>
      <c r="WC20" s="17">
        <v>5.0999999999999996</v>
      </c>
      <c r="WD20" s="17">
        <v>15.843</v>
      </c>
      <c r="WE20" s="17">
        <v>-15.042999999999999</v>
      </c>
      <c r="WF20" s="17">
        <v>3.7</v>
      </c>
      <c r="WG20" s="17">
        <v>6</v>
      </c>
      <c r="WH20" s="17">
        <v>19.231999999999999</v>
      </c>
      <c r="WI20" s="17">
        <v>-15.532</v>
      </c>
      <c r="WJ20" s="17">
        <v>0</v>
      </c>
      <c r="WK20" s="17"/>
      <c r="WL20" s="17">
        <v>4.7E-2</v>
      </c>
      <c r="WM20" s="17">
        <v>-4.7E-2</v>
      </c>
      <c r="WN20" s="17">
        <v>0</v>
      </c>
      <c r="WO20" s="17"/>
      <c r="WP20" s="17">
        <v>0</v>
      </c>
      <c r="WQ20" s="17">
        <v>0</v>
      </c>
      <c r="WR20" s="17">
        <v>9.9</v>
      </c>
      <c r="WS20" s="17">
        <v>9.9</v>
      </c>
      <c r="WT20" s="17">
        <v>9.9</v>
      </c>
      <c r="WU20" s="17">
        <v>0</v>
      </c>
      <c r="WV20" s="17">
        <v>19.8</v>
      </c>
      <c r="WW20" s="17">
        <v>19.5</v>
      </c>
      <c r="WX20" s="17">
        <v>18.932040000000001</v>
      </c>
      <c r="WY20" s="17">
        <v>0.86795999999999995</v>
      </c>
      <c r="WZ20" s="17">
        <v>8.9</v>
      </c>
      <c r="XA20" s="17">
        <v>10.7</v>
      </c>
      <c r="XB20" s="17">
        <v>10.7</v>
      </c>
      <c r="XC20" s="17">
        <v>-1.8</v>
      </c>
      <c r="XD20" s="17">
        <v>31.4</v>
      </c>
      <c r="XE20" s="17">
        <v>30.947369999999999</v>
      </c>
      <c r="XF20" s="17">
        <v>42</v>
      </c>
      <c r="XG20" s="17">
        <v>-10.6</v>
      </c>
      <c r="XH20" s="17">
        <v>15.5</v>
      </c>
      <c r="XI20" s="17">
        <v>11.052630000000001</v>
      </c>
      <c r="XJ20" s="17">
        <v>15</v>
      </c>
      <c r="XK20" s="17">
        <v>0.5</v>
      </c>
      <c r="XL20" s="17"/>
      <c r="XM20" s="17"/>
      <c r="XN20" s="17"/>
      <c r="XO20" s="17">
        <v>0</v>
      </c>
      <c r="XP20" s="17"/>
      <c r="XQ20" s="17"/>
      <c r="XR20" s="17"/>
      <c r="XS20" s="17">
        <v>0</v>
      </c>
      <c r="XT20" s="17">
        <v>17.7</v>
      </c>
      <c r="XU20" s="17">
        <v>16.5</v>
      </c>
      <c r="XV20" s="17">
        <v>14</v>
      </c>
      <c r="XW20" s="17">
        <v>3.7</v>
      </c>
      <c r="XX20" s="17"/>
      <c r="XY20" s="17"/>
      <c r="XZ20" s="17"/>
      <c r="YA20" s="17">
        <v>0</v>
      </c>
      <c r="YB20" s="17">
        <v>7.9</v>
      </c>
      <c r="YC20" s="17">
        <v>7.15</v>
      </c>
      <c r="YD20" s="17">
        <v>7.15</v>
      </c>
      <c r="YE20" s="17">
        <v>0.75</v>
      </c>
    </row>
    <row r="21" spans="1:655" ht="24" customHeight="1" x14ac:dyDescent="0.3">
      <c r="A21" s="1"/>
      <c r="B21" s="16" t="s">
        <v>63</v>
      </c>
      <c r="C21" s="16" t="s">
        <v>772</v>
      </c>
      <c r="D21" s="17">
        <v>94.1</v>
      </c>
      <c r="E21" s="17">
        <v>146</v>
      </c>
      <c r="F21" s="17">
        <v>140.66082</v>
      </c>
      <c r="G21" s="17">
        <v>-46.56082</v>
      </c>
      <c r="H21" s="17">
        <v>650</v>
      </c>
      <c r="I21" s="17">
        <v>643.65809000000002</v>
      </c>
      <c r="J21" s="17">
        <v>643.65809000000002</v>
      </c>
      <c r="K21" s="17">
        <v>6.3419100000000004</v>
      </c>
      <c r="L21" s="17">
        <v>214.3</v>
      </c>
      <c r="M21" s="17">
        <v>209.39341999999999</v>
      </c>
      <c r="N21" s="17">
        <v>209.39341999999999</v>
      </c>
      <c r="O21" s="17">
        <v>4.9065799999999999</v>
      </c>
      <c r="P21" s="17"/>
      <c r="Q21" s="17"/>
      <c r="R21" s="17"/>
      <c r="S21" s="17">
        <v>0</v>
      </c>
      <c r="T21" s="17"/>
      <c r="U21" s="17"/>
      <c r="V21" s="17"/>
      <c r="W21" s="17">
        <v>0</v>
      </c>
      <c r="X21" s="17">
        <v>28.9</v>
      </c>
      <c r="Y21" s="17">
        <v>59.080350000000003</v>
      </c>
      <c r="Z21" s="17">
        <v>76.798159999999996</v>
      </c>
      <c r="AA21" s="17">
        <v>-47.898159999999997</v>
      </c>
      <c r="AB21" s="17">
        <v>106.5</v>
      </c>
      <c r="AC21" s="17">
        <v>100</v>
      </c>
      <c r="AD21" s="17">
        <v>138.92375999999999</v>
      </c>
      <c r="AE21" s="17">
        <v>-32.423760000000001</v>
      </c>
      <c r="AF21" s="17"/>
      <c r="AG21" s="17"/>
      <c r="AH21" s="17"/>
      <c r="AI21" s="17">
        <v>0</v>
      </c>
      <c r="AJ21" s="17"/>
      <c r="AK21" s="17"/>
      <c r="AL21" s="17"/>
      <c r="AM21" s="17">
        <v>0</v>
      </c>
      <c r="AN21" s="17">
        <v>186.5</v>
      </c>
      <c r="AO21" s="17">
        <v>199.17196000000001</v>
      </c>
      <c r="AP21" s="17">
        <v>155.47512</v>
      </c>
      <c r="AQ21" s="17">
        <v>31.02488</v>
      </c>
      <c r="AR21" s="17">
        <v>187.3</v>
      </c>
      <c r="AS21" s="17">
        <v>199.17196000000001</v>
      </c>
      <c r="AT21" s="17">
        <v>155.47512</v>
      </c>
      <c r="AU21" s="17">
        <v>31.82488</v>
      </c>
      <c r="AV21" s="17">
        <v>187.4</v>
      </c>
      <c r="AW21" s="17">
        <v>199.17196000000001</v>
      </c>
      <c r="AX21" s="17">
        <v>155.47512</v>
      </c>
      <c r="AY21" s="17">
        <v>31.924880000000002</v>
      </c>
      <c r="AZ21" s="17">
        <v>277</v>
      </c>
      <c r="BA21" s="17">
        <v>298.75794000000002</v>
      </c>
      <c r="BB21" s="17">
        <v>233.21269000000001</v>
      </c>
      <c r="BC21" s="17">
        <v>43.787309999999998</v>
      </c>
      <c r="BD21" s="17"/>
      <c r="BE21" s="17"/>
      <c r="BF21" s="17"/>
      <c r="BG21" s="17">
        <v>0</v>
      </c>
      <c r="BH21" s="17"/>
      <c r="BI21" s="17"/>
      <c r="BJ21" s="17"/>
      <c r="BK21" s="17">
        <v>0</v>
      </c>
      <c r="BL21" s="17">
        <v>566.29999999999995</v>
      </c>
      <c r="BM21" s="17">
        <v>565.53980000000001</v>
      </c>
      <c r="BN21" s="17">
        <v>489.17669000000001</v>
      </c>
      <c r="BO21" s="17">
        <v>77.123310000000004</v>
      </c>
      <c r="BP21" s="17">
        <v>4.5</v>
      </c>
      <c r="BQ21" s="17">
        <v>4.4318400000000002</v>
      </c>
      <c r="BR21" s="17">
        <v>4.4318400000000002</v>
      </c>
      <c r="BS21" s="17">
        <v>6.8159999999999998E-2</v>
      </c>
      <c r="BT21" s="17"/>
      <c r="BU21" s="17"/>
      <c r="BV21" s="17"/>
      <c r="BW21" s="17">
        <v>0</v>
      </c>
      <c r="BX21" s="17"/>
      <c r="BY21" s="17"/>
      <c r="BZ21" s="17"/>
      <c r="CA21" s="17">
        <v>0</v>
      </c>
      <c r="CB21" s="17"/>
      <c r="CC21" s="17"/>
      <c r="CD21" s="17"/>
      <c r="CE21" s="17">
        <v>0</v>
      </c>
      <c r="CF21" s="17"/>
      <c r="CG21" s="17"/>
      <c r="CH21" s="17"/>
      <c r="CI21" s="17">
        <v>0</v>
      </c>
      <c r="CJ21" s="17">
        <v>159.4</v>
      </c>
      <c r="CK21" s="17">
        <v>160.41586000000001</v>
      </c>
      <c r="CL21" s="17">
        <v>160.41586000000001</v>
      </c>
      <c r="CM21" s="17">
        <v>-1.01586</v>
      </c>
      <c r="CN21" s="17">
        <v>7</v>
      </c>
      <c r="CO21" s="17">
        <v>6.6114800000000002</v>
      </c>
      <c r="CP21" s="17">
        <v>5.1333399999999996</v>
      </c>
      <c r="CQ21" s="17">
        <v>1.86666</v>
      </c>
      <c r="CR21" s="17">
        <v>5.5</v>
      </c>
      <c r="CS21" s="17">
        <v>3.62913</v>
      </c>
      <c r="CT21" s="17">
        <v>2.8177599999999998</v>
      </c>
      <c r="CU21" s="17">
        <v>2.6822400000000002</v>
      </c>
      <c r="CV21" s="17"/>
      <c r="CW21" s="17"/>
      <c r="CX21" s="17"/>
      <c r="CY21" s="17">
        <v>0</v>
      </c>
      <c r="CZ21" s="17">
        <v>6.9</v>
      </c>
      <c r="DA21" s="17">
        <v>6.8787000000000003</v>
      </c>
      <c r="DB21" s="17">
        <v>6.8787000000000003</v>
      </c>
      <c r="DC21" s="17">
        <v>2.1299999999999999E-2</v>
      </c>
      <c r="DD21" s="17">
        <v>10.3</v>
      </c>
      <c r="DE21" s="17">
        <v>14.919420000000001</v>
      </c>
      <c r="DF21" s="17">
        <v>14.919420000000001</v>
      </c>
      <c r="DG21" s="17">
        <v>-4.6194199999999999</v>
      </c>
      <c r="DH21" s="17">
        <v>70.400000000000006</v>
      </c>
      <c r="DI21" s="17">
        <v>110.7525</v>
      </c>
      <c r="DJ21" s="17">
        <v>128.15200999999999</v>
      </c>
      <c r="DK21" s="17">
        <v>-57.752009999999999</v>
      </c>
      <c r="DL21" s="17"/>
      <c r="DM21" s="17"/>
      <c r="DN21" s="17"/>
      <c r="DO21" s="17">
        <v>0</v>
      </c>
      <c r="DP21" s="17"/>
      <c r="DQ21" s="17"/>
      <c r="DR21" s="17"/>
      <c r="DS21" s="17">
        <v>0</v>
      </c>
      <c r="DT21" s="17">
        <v>0</v>
      </c>
      <c r="DU21" s="17"/>
      <c r="DV21" s="17"/>
      <c r="DW21" s="17">
        <v>0</v>
      </c>
      <c r="DX21" s="17"/>
      <c r="DY21" s="17"/>
      <c r="DZ21" s="17"/>
      <c r="EA21" s="17">
        <v>0</v>
      </c>
      <c r="EB21" s="17">
        <v>85.1</v>
      </c>
      <c r="EC21" s="17">
        <v>83.284469999999999</v>
      </c>
      <c r="ED21" s="17">
        <v>72.950360000000003</v>
      </c>
      <c r="EE21" s="17">
        <v>12.14964</v>
      </c>
      <c r="EF21" s="17">
        <v>143.6</v>
      </c>
      <c r="EG21" s="17">
        <v>156.77377000000001</v>
      </c>
      <c r="EH21" s="17">
        <v>217.61761000000001</v>
      </c>
      <c r="EI21" s="17">
        <v>-74.017610000000005</v>
      </c>
      <c r="EJ21" s="17"/>
      <c r="EK21" s="17"/>
      <c r="EL21" s="17"/>
      <c r="EM21" s="17">
        <v>0</v>
      </c>
      <c r="EN21" s="17"/>
      <c r="EO21" s="17"/>
      <c r="EP21" s="17"/>
      <c r="EQ21" s="17">
        <v>0</v>
      </c>
      <c r="ER21" s="17"/>
      <c r="ES21" s="17"/>
      <c r="ET21" s="17"/>
      <c r="EU21" s="17">
        <v>0</v>
      </c>
      <c r="EV21" s="17">
        <v>6.5</v>
      </c>
      <c r="EW21" s="17">
        <v>6.39</v>
      </c>
      <c r="EX21" s="17">
        <v>6.39</v>
      </c>
      <c r="EY21" s="17">
        <v>0.11</v>
      </c>
      <c r="EZ21" s="17">
        <v>144.19999999999999</v>
      </c>
      <c r="FA21" s="17">
        <v>178.68414000000001</v>
      </c>
      <c r="FB21" s="17">
        <v>185.10741999999999</v>
      </c>
      <c r="FC21" s="17">
        <v>-40.907420000000002</v>
      </c>
      <c r="FD21" s="17">
        <v>51</v>
      </c>
      <c r="FE21" s="17">
        <v>48.97287</v>
      </c>
      <c r="FF21" s="17">
        <v>48.97287</v>
      </c>
      <c r="FG21" s="17">
        <v>2.0271300000000001</v>
      </c>
      <c r="FH21" s="17">
        <v>73.099999999999994</v>
      </c>
      <c r="FI21" s="17">
        <v>40.96611</v>
      </c>
      <c r="FJ21" s="17">
        <v>76.301079999999999</v>
      </c>
      <c r="FK21" s="17">
        <v>-3.2010800000000001</v>
      </c>
      <c r="FL21" s="17">
        <v>26</v>
      </c>
      <c r="FM21" s="17">
        <v>24.499369999999999</v>
      </c>
      <c r="FN21" s="17">
        <v>24.499369999999999</v>
      </c>
      <c r="FO21" s="17">
        <v>1.5006299999999999</v>
      </c>
      <c r="FP21" s="17">
        <v>18.8</v>
      </c>
      <c r="FQ21" s="17">
        <v>19.192229999999999</v>
      </c>
      <c r="FR21" s="17">
        <v>19.192229999999999</v>
      </c>
      <c r="FS21" s="17">
        <v>-0.39223000000000002</v>
      </c>
      <c r="FT21" s="17">
        <v>19.8</v>
      </c>
      <c r="FU21" s="17">
        <v>19.32039</v>
      </c>
      <c r="FV21" s="17">
        <v>19.32039</v>
      </c>
      <c r="FW21" s="17">
        <v>0.47960999999999998</v>
      </c>
      <c r="FX21" s="17">
        <v>86.3</v>
      </c>
      <c r="FY21" s="17">
        <v>87.193730000000002</v>
      </c>
      <c r="FZ21" s="17">
        <v>87.193730000000002</v>
      </c>
      <c r="GA21" s="17">
        <v>-0.89373000000000002</v>
      </c>
      <c r="GB21" s="17">
        <v>0</v>
      </c>
      <c r="GC21" s="17">
        <v>0</v>
      </c>
      <c r="GD21" s="17">
        <v>0</v>
      </c>
      <c r="GE21" s="17">
        <v>0</v>
      </c>
      <c r="GF21" s="17">
        <v>32.9</v>
      </c>
      <c r="GG21" s="17">
        <v>35</v>
      </c>
      <c r="GH21" s="17">
        <v>35</v>
      </c>
      <c r="GI21" s="17">
        <v>-2.1</v>
      </c>
      <c r="GJ21" s="17">
        <v>0</v>
      </c>
      <c r="GK21" s="17"/>
      <c r="GL21" s="17"/>
      <c r="GM21" s="17">
        <v>0</v>
      </c>
      <c r="GN21" s="17">
        <v>63.8</v>
      </c>
      <c r="GO21" s="17">
        <v>68.141210000000001</v>
      </c>
      <c r="GP21" s="17">
        <v>71.684830000000005</v>
      </c>
      <c r="GQ21" s="17">
        <v>-7.88483</v>
      </c>
      <c r="GR21" s="17">
        <v>8.1</v>
      </c>
      <c r="GS21" s="17">
        <v>8.2552000000000003</v>
      </c>
      <c r="GT21" s="17">
        <v>5.1650400000000003</v>
      </c>
      <c r="GU21" s="17">
        <v>2.9349599999999998</v>
      </c>
      <c r="GV21" s="17">
        <v>1.8</v>
      </c>
      <c r="GW21" s="17">
        <v>3.0515099999999999</v>
      </c>
      <c r="GX21" s="17">
        <v>5.4186100000000001</v>
      </c>
      <c r="GY21" s="17">
        <v>-3.6186099999999999</v>
      </c>
      <c r="GZ21" s="17">
        <v>32.6</v>
      </c>
      <c r="HA21" s="17">
        <v>33.302109999999999</v>
      </c>
      <c r="HB21" s="17">
        <v>33.880400000000002</v>
      </c>
      <c r="HC21" s="17">
        <v>-1.2804</v>
      </c>
      <c r="HD21" s="17">
        <v>43.1</v>
      </c>
      <c r="HE21" s="17">
        <v>44.060189999999999</v>
      </c>
      <c r="HF21" s="17">
        <v>44.060189999999999</v>
      </c>
      <c r="HG21" s="17">
        <v>-0.96018999999999999</v>
      </c>
      <c r="HH21" s="17">
        <v>3.8</v>
      </c>
      <c r="HI21" s="17"/>
      <c r="HJ21" s="17">
        <v>1.5019400000000001</v>
      </c>
      <c r="HK21" s="17">
        <v>2.29806</v>
      </c>
      <c r="HL21" s="17">
        <v>16.3</v>
      </c>
      <c r="HM21" s="17">
        <v>15.014329999999999</v>
      </c>
      <c r="HN21" s="17">
        <v>25.251909999999999</v>
      </c>
      <c r="HO21" s="17">
        <v>-8.9519099999999998</v>
      </c>
      <c r="HP21" s="17">
        <v>139.6</v>
      </c>
      <c r="HQ21" s="17">
        <v>109.8321</v>
      </c>
      <c r="HR21" s="17">
        <v>99.748739999999998</v>
      </c>
      <c r="HS21" s="17">
        <v>39.851260000000003</v>
      </c>
      <c r="HT21" s="17"/>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31.7</v>
      </c>
      <c r="JE21" s="17">
        <v>50.548749999999998</v>
      </c>
      <c r="JF21" s="17">
        <v>54.860399999999998</v>
      </c>
      <c r="JG21" s="17">
        <v>-23.160399999999999</v>
      </c>
      <c r="JH21" s="17">
        <v>178.4</v>
      </c>
      <c r="JI21" s="17">
        <v>178.52956</v>
      </c>
      <c r="JJ21" s="17">
        <v>178.52956</v>
      </c>
      <c r="JK21" s="17">
        <v>-0.12956000000000001</v>
      </c>
      <c r="JL21" s="17">
        <v>176</v>
      </c>
      <c r="JM21" s="17">
        <v>178.52956</v>
      </c>
      <c r="JN21" s="17">
        <v>178.52956</v>
      </c>
      <c r="JO21" s="17">
        <v>-2.52956</v>
      </c>
      <c r="JP21" s="17">
        <v>200</v>
      </c>
      <c r="JQ21" s="17">
        <v>178.52956</v>
      </c>
      <c r="JR21" s="17">
        <v>178.52956</v>
      </c>
      <c r="JS21" s="17">
        <v>21.47044</v>
      </c>
      <c r="JT21" s="17">
        <v>273.39999999999998</v>
      </c>
      <c r="JU21" s="17">
        <v>267.79433</v>
      </c>
      <c r="JV21" s="17">
        <v>267.79433</v>
      </c>
      <c r="JW21" s="17">
        <v>5.6056699999999999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v>0</v>
      </c>
      <c r="LC21" s="17">
        <v>0</v>
      </c>
      <c r="LD21" s="17">
        <v>4</v>
      </c>
      <c r="LE21" s="17">
        <v>3.7524000000000002</v>
      </c>
      <c r="LF21" s="17">
        <v>3.7524000000000002</v>
      </c>
      <c r="LG21" s="17">
        <v>0.24759999999999999</v>
      </c>
      <c r="LH21" s="17">
        <v>192.7</v>
      </c>
      <c r="LI21" s="17">
        <v>105.20963999999999</v>
      </c>
      <c r="LJ21" s="17">
        <v>88.847899999999996</v>
      </c>
      <c r="LK21" s="17">
        <v>103.85209999999999</v>
      </c>
      <c r="LL21" s="17">
        <v>100.6</v>
      </c>
      <c r="LM21" s="17">
        <v>102.44712</v>
      </c>
      <c r="LN21" s="17">
        <v>108.12997</v>
      </c>
      <c r="LO21" s="17">
        <v>-7.5299699999999996</v>
      </c>
      <c r="LP21" s="17">
        <v>61.1</v>
      </c>
      <c r="LQ21" s="17">
        <v>67.133979999999994</v>
      </c>
      <c r="LR21" s="17">
        <v>67.133979999999994</v>
      </c>
      <c r="LS21" s="17">
        <v>-6.0339799999999997</v>
      </c>
      <c r="LT21" s="17">
        <v>61.5</v>
      </c>
      <c r="LU21" s="17">
        <v>72.37388</v>
      </c>
      <c r="LV21" s="17">
        <v>72.373869999999997</v>
      </c>
      <c r="LW21" s="17">
        <v>-10.87387</v>
      </c>
      <c r="LX21" s="17">
        <v>29.4</v>
      </c>
      <c r="LY21" s="17">
        <v>29.951460000000001</v>
      </c>
      <c r="LZ21" s="17">
        <v>29.951450000000001</v>
      </c>
      <c r="MA21" s="17">
        <v>-0.55145</v>
      </c>
      <c r="MB21" s="17"/>
      <c r="MC21" s="17"/>
      <c r="MD21" s="17"/>
      <c r="ME21" s="17">
        <v>0</v>
      </c>
      <c r="MF21" s="17"/>
      <c r="MG21" s="17"/>
      <c r="MH21" s="17"/>
      <c r="MI21" s="17">
        <v>0</v>
      </c>
      <c r="MJ21" s="17"/>
      <c r="MK21" s="17"/>
      <c r="ML21" s="17"/>
      <c r="MM21" s="17">
        <v>0</v>
      </c>
      <c r="MN21" s="17">
        <v>147.4</v>
      </c>
      <c r="MO21" s="17">
        <v>149.77393000000001</v>
      </c>
      <c r="MP21" s="17">
        <v>149.77393000000001</v>
      </c>
      <c r="MQ21" s="17">
        <v>-2.3739300000000001</v>
      </c>
      <c r="MR21" s="17">
        <v>147.69999999999999</v>
      </c>
      <c r="MS21" s="17">
        <v>149.77393000000001</v>
      </c>
      <c r="MT21" s="17">
        <v>149.77393000000001</v>
      </c>
      <c r="MU21" s="17">
        <v>-2.0739299999999998</v>
      </c>
      <c r="MV21" s="17">
        <v>151.19999999999999</v>
      </c>
      <c r="MW21" s="17">
        <v>149.77393000000001</v>
      </c>
      <c r="MX21" s="17">
        <v>149.77393000000001</v>
      </c>
      <c r="MY21" s="17">
        <v>1.4260699999999999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140.80000000000001</v>
      </c>
      <c r="NU21" s="17">
        <v>145.06666999999999</v>
      </c>
      <c r="NV21" s="17">
        <v>145.06666999999999</v>
      </c>
      <c r="NW21" s="17">
        <v>-4.2666700000000004</v>
      </c>
      <c r="NX21" s="17">
        <v>79.400000000000006</v>
      </c>
      <c r="NY21" s="17">
        <v>72.533330000000007</v>
      </c>
      <c r="NZ21" s="17">
        <v>72.533330000000007</v>
      </c>
      <c r="OA21" s="17">
        <v>6.8666700000000001</v>
      </c>
      <c r="OB21" s="17">
        <v>0</v>
      </c>
      <c r="OC21" s="17"/>
      <c r="OD21" s="17">
        <v>3.2000000000000001E-2</v>
      </c>
      <c r="OE21" s="17">
        <v>-3.2000000000000001E-2</v>
      </c>
      <c r="OF21" s="17">
        <v>7.1</v>
      </c>
      <c r="OG21" s="17">
        <v>10.3</v>
      </c>
      <c r="OH21" s="17">
        <v>41.451000000000001</v>
      </c>
      <c r="OI21" s="17">
        <v>-34.350999999999999</v>
      </c>
      <c r="OJ21" s="17">
        <v>1.3</v>
      </c>
      <c r="OK21" s="17"/>
      <c r="OL21" s="17">
        <v>4.6440000000000001</v>
      </c>
      <c r="OM21" s="17">
        <v>-3.3439999999999999</v>
      </c>
      <c r="ON21" s="17">
        <v>6.7</v>
      </c>
      <c r="OO21" s="17">
        <v>13.2</v>
      </c>
      <c r="OP21" s="17">
        <v>13.504</v>
      </c>
      <c r="OQ21" s="17">
        <v>-6.8040000000000003</v>
      </c>
      <c r="OR21" s="17">
        <v>0</v>
      </c>
      <c r="OS21" s="17"/>
      <c r="OT21" s="17">
        <v>0</v>
      </c>
      <c r="OU21" s="17">
        <v>0</v>
      </c>
      <c r="OV21" s="17">
        <v>15.9</v>
      </c>
      <c r="OW21" s="17">
        <v>14.56311</v>
      </c>
      <c r="OX21" s="17">
        <v>14.56311</v>
      </c>
      <c r="OY21" s="17">
        <v>1.3368899999999999</v>
      </c>
      <c r="OZ21" s="17">
        <v>9.9</v>
      </c>
      <c r="PA21" s="17">
        <v>9</v>
      </c>
      <c r="PB21" s="17">
        <v>9</v>
      </c>
      <c r="PC21" s="17">
        <v>0.9</v>
      </c>
      <c r="PD21" s="17">
        <v>2.8</v>
      </c>
      <c r="PE21" s="17">
        <v>4.5172400000000001</v>
      </c>
      <c r="PF21" s="17">
        <v>5.67</v>
      </c>
      <c r="PG21" s="17">
        <v>-2.87</v>
      </c>
      <c r="PH21" s="17">
        <v>0.6</v>
      </c>
      <c r="PI21" s="17">
        <v>1.23</v>
      </c>
      <c r="PJ21" s="17">
        <v>1.23</v>
      </c>
      <c r="PK21" s="17">
        <v>-0.63</v>
      </c>
      <c r="PL21" s="17"/>
      <c r="PM21" s="17">
        <v>1.5</v>
      </c>
      <c r="PN21" s="17">
        <v>1.5</v>
      </c>
      <c r="PO21" s="17">
        <v>-1.5</v>
      </c>
      <c r="PP21" s="17">
        <v>4.0999999999999996</v>
      </c>
      <c r="PQ21" s="17">
        <v>4.3</v>
      </c>
      <c r="PR21" s="17">
        <v>4.3</v>
      </c>
      <c r="PS21" s="17">
        <v>-0.2</v>
      </c>
      <c r="PT21" s="17">
        <v>20.2</v>
      </c>
      <c r="PU21" s="17">
        <v>19.417480000000001</v>
      </c>
      <c r="PV21" s="17">
        <v>19.417480000000001</v>
      </c>
      <c r="PW21" s="17">
        <v>0.78251999999999999</v>
      </c>
      <c r="PX21" s="17">
        <v>19.600000000000001</v>
      </c>
      <c r="PY21" s="17">
        <v>17.475729999999999</v>
      </c>
      <c r="PZ21" s="17">
        <v>17.475729999999999</v>
      </c>
      <c r="QA21" s="17">
        <v>2.1242700000000001</v>
      </c>
      <c r="QB21" s="17">
        <v>12</v>
      </c>
      <c r="QC21" s="17">
        <v>10.67961</v>
      </c>
      <c r="QD21" s="17">
        <v>10.67961</v>
      </c>
      <c r="QE21" s="17">
        <v>1.32039</v>
      </c>
      <c r="QF21" s="17">
        <v>3.6</v>
      </c>
      <c r="QG21" s="17">
        <v>3.5</v>
      </c>
      <c r="QH21" s="17">
        <v>3.5</v>
      </c>
      <c r="QI21" s="17">
        <v>0.1</v>
      </c>
      <c r="QJ21" s="17">
        <v>18.5</v>
      </c>
      <c r="QK21" s="17">
        <v>17.961169999999999</v>
      </c>
      <c r="QL21" s="17">
        <v>17.961169999999999</v>
      </c>
      <c r="QM21" s="17">
        <v>0.53883000000000003</v>
      </c>
      <c r="QN21" s="17">
        <v>3</v>
      </c>
      <c r="QO21" s="17"/>
      <c r="QP21" s="17">
        <v>0.57199999999999995</v>
      </c>
      <c r="QQ21" s="17">
        <v>2.4279999999999999</v>
      </c>
      <c r="QR21" s="17">
        <v>3.4</v>
      </c>
      <c r="QS21" s="17"/>
      <c r="QT21" s="17">
        <v>0.46800000000000003</v>
      </c>
      <c r="QU21" s="17">
        <v>2.9319999999999999</v>
      </c>
      <c r="QV21" s="17">
        <v>1</v>
      </c>
      <c r="QW21" s="17">
        <v>10</v>
      </c>
      <c r="QX21" s="17">
        <v>9.2449999999999992</v>
      </c>
      <c r="QY21" s="17">
        <v>-8.2449999999999992</v>
      </c>
      <c r="QZ21" s="17">
        <v>2.2999999999999998</v>
      </c>
      <c r="RA21" s="17">
        <v>18.7</v>
      </c>
      <c r="RB21" s="17">
        <v>19.666</v>
      </c>
      <c r="RC21" s="17">
        <v>-17.366</v>
      </c>
      <c r="RD21" s="17">
        <v>4.5</v>
      </c>
      <c r="RE21" s="17">
        <v>4.2</v>
      </c>
      <c r="RF21" s="17">
        <v>4.2</v>
      </c>
      <c r="RG21" s="17">
        <v>0.3</v>
      </c>
      <c r="RH21" s="17">
        <v>1</v>
      </c>
      <c r="RI21" s="17">
        <v>1.2</v>
      </c>
      <c r="RJ21" s="17">
        <v>1.2</v>
      </c>
      <c r="RK21" s="17">
        <v>-0.2</v>
      </c>
      <c r="RL21" s="17">
        <v>2.2000000000000002</v>
      </c>
      <c r="RM21" s="17">
        <v>2.4</v>
      </c>
      <c r="RN21" s="17">
        <v>2.4</v>
      </c>
      <c r="RO21" s="17">
        <v>-0.2</v>
      </c>
      <c r="RP21" s="17">
        <v>3</v>
      </c>
      <c r="RQ21" s="17">
        <v>2.8</v>
      </c>
      <c r="RR21" s="17">
        <v>2.8</v>
      </c>
      <c r="RS21" s="17">
        <v>0.2</v>
      </c>
      <c r="RT21" s="17">
        <v>0</v>
      </c>
      <c r="RU21" s="17"/>
      <c r="RV21" s="17">
        <v>0.34100000000000003</v>
      </c>
      <c r="RW21" s="17">
        <v>-0.34100000000000003</v>
      </c>
      <c r="RX21" s="17">
        <v>3.2</v>
      </c>
      <c r="RY21" s="17">
        <v>3.24</v>
      </c>
      <c r="RZ21" s="17">
        <v>3.24</v>
      </c>
      <c r="SA21" s="17">
        <v>-0.04</v>
      </c>
      <c r="SB21" s="17">
        <v>8.6</v>
      </c>
      <c r="SC21" s="17">
        <v>6.8276500000000002</v>
      </c>
      <c r="SD21" s="17">
        <v>0</v>
      </c>
      <c r="SE21" s="17">
        <v>8.6</v>
      </c>
      <c r="SF21" s="17">
        <v>1.7</v>
      </c>
      <c r="SG21" s="17">
        <v>1.9</v>
      </c>
      <c r="SH21" s="17">
        <v>1.9</v>
      </c>
      <c r="SI21" s="17">
        <v>-0.2</v>
      </c>
      <c r="SJ21" s="17"/>
      <c r="SK21" s="17"/>
      <c r="SL21" s="17">
        <v>0.7</v>
      </c>
      <c r="SM21" s="17">
        <v>-0.7</v>
      </c>
      <c r="SN21" s="17">
        <v>11.5</v>
      </c>
      <c r="SO21" s="17">
        <v>10.67961</v>
      </c>
      <c r="SP21" s="17">
        <v>10.67961</v>
      </c>
      <c r="SQ21" s="17">
        <v>0.82038999999999995</v>
      </c>
      <c r="SR21" s="17">
        <v>4.7</v>
      </c>
      <c r="SS21" s="17">
        <v>5.4</v>
      </c>
      <c r="ST21" s="17">
        <v>5.4</v>
      </c>
      <c r="SU21" s="17">
        <v>-0.7</v>
      </c>
      <c r="SV21" s="17">
        <v>6.6</v>
      </c>
      <c r="SW21" s="17">
        <v>7</v>
      </c>
      <c r="SX21" s="17">
        <v>7</v>
      </c>
      <c r="SY21" s="17">
        <v>-0.4</v>
      </c>
      <c r="SZ21" s="17">
        <v>9.4</v>
      </c>
      <c r="TA21" s="17">
        <v>10.67961</v>
      </c>
      <c r="TB21" s="17">
        <v>10.67961</v>
      </c>
      <c r="TC21" s="17">
        <v>-1.2796099999999999</v>
      </c>
      <c r="TD21" s="17">
        <v>19.7</v>
      </c>
      <c r="TE21" s="17">
        <v>19.5</v>
      </c>
      <c r="TF21" s="17">
        <v>18.932040000000001</v>
      </c>
      <c r="TG21" s="17">
        <v>0.76795999999999998</v>
      </c>
      <c r="TH21" s="17">
        <v>5.5</v>
      </c>
      <c r="TI21" s="17">
        <v>8.6</v>
      </c>
      <c r="TJ21" s="17">
        <v>10.613</v>
      </c>
      <c r="TK21" s="17">
        <v>-5.1130000000000004</v>
      </c>
      <c r="TL21" s="17">
        <v>9</v>
      </c>
      <c r="TM21" s="17">
        <v>17.899999999999999</v>
      </c>
      <c r="TN21" s="17">
        <v>14.349</v>
      </c>
      <c r="TO21" s="17">
        <v>-5.3490000000000002</v>
      </c>
      <c r="TP21" s="17">
        <v>0.3</v>
      </c>
      <c r="TQ21" s="17"/>
      <c r="TR21" s="17">
        <v>0.98899999999999999</v>
      </c>
      <c r="TS21" s="17">
        <v>-0.68899999999999995</v>
      </c>
      <c r="TT21" s="17">
        <v>14.8</v>
      </c>
      <c r="TU21" s="17">
        <v>7.8</v>
      </c>
      <c r="TV21" s="17">
        <v>27.317</v>
      </c>
      <c r="TW21" s="17">
        <v>-12.516999999999999</v>
      </c>
      <c r="TX21" s="17">
        <v>17.899999999999999</v>
      </c>
      <c r="TY21" s="17">
        <v>7.4</v>
      </c>
      <c r="TZ21" s="17">
        <v>44.99</v>
      </c>
      <c r="UA21" s="17">
        <v>-27.09</v>
      </c>
      <c r="UB21" s="17">
        <v>1.1000000000000001</v>
      </c>
      <c r="UC21" s="17">
        <v>0.9</v>
      </c>
      <c r="UD21" s="17">
        <v>1.1359999999999999</v>
      </c>
      <c r="UE21" s="17">
        <v>-3.5999999999999997E-2</v>
      </c>
      <c r="UF21" s="17">
        <v>0.7</v>
      </c>
      <c r="UG21" s="17">
        <v>0.6</v>
      </c>
      <c r="UH21" s="17">
        <v>0.74</v>
      </c>
      <c r="UI21" s="17">
        <v>-0.04</v>
      </c>
      <c r="UJ21" s="17">
        <v>10.6</v>
      </c>
      <c r="UK21" s="17">
        <v>10</v>
      </c>
      <c r="UL21" s="17">
        <v>10</v>
      </c>
      <c r="UM21" s="17">
        <v>0.6</v>
      </c>
      <c r="UN21" s="17">
        <v>3</v>
      </c>
      <c r="UO21" s="17">
        <v>3</v>
      </c>
      <c r="UP21" s="17">
        <v>3</v>
      </c>
      <c r="UQ21" s="17">
        <v>0</v>
      </c>
      <c r="UR21" s="17">
        <v>8.6</v>
      </c>
      <c r="US21" s="17">
        <v>7.8</v>
      </c>
      <c r="UT21" s="17">
        <v>7.8</v>
      </c>
      <c r="UU21" s="17">
        <v>0.8</v>
      </c>
      <c r="UV21" s="17">
        <v>8.4</v>
      </c>
      <c r="UW21" s="17">
        <v>7.8</v>
      </c>
      <c r="UX21" s="17">
        <v>7.8</v>
      </c>
      <c r="UY21" s="17">
        <v>0.6</v>
      </c>
      <c r="UZ21" s="17">
        <v>9.1</v>
      </c>
      <c r="VA21" s="17">
        <v>8.5</v>
      </c>
      <c r="VB21" s="17">
        <v>8.5</v>
      </c>
      <c r="VC21" s="17">
        <v>0.6</v>
      </c>
      <c r="VD21" s="17">
        <v>8.8000000000000007</v>
      </c>
      <c r="VE21" s="17">
        <v>8.5</v>
      </c>
      <c r="VF21" s="17">
        <v>8.5</v>
      </c>
      <c r="VG21" s="17">
        <v>0.3</v>
      </c>
      <c r="VH21" s="17">
        <v>5.6</v>
      </c>
      <c r="VI21" s="17">
        <v>9.1999999999999993</v>
      </c>
      <c r="VJ21" s="17">
        <v>9.5050000000000008</v>
      </c>
      <c r="VK21" s="17">
        <v>-3.9049999999999998</v>
      </c>
      <c r="VL21" s="17">
        <v>3.7</v>
      </c>
      <c r="VM21" s="17"/>
      <c r="VN21" s="17">
        <v>10.768000000000001</v>
      </c>
      <c r="VO21" s="17">
        <v>-7.0679999999999996</v>
      </c>
      <c r="VP21" s="17">
        <v>0</v>
      </c>
      <c r="VQ21" s="17"/>
      <c r="VR21" s="17">
        <v>3.7709999999999999</v>
      </c>
      <c r="VS21" s="17">
        <v>-3.7709999999999999</v>
      </c>
      <c r="VT21" s="17">
        <v>3.5</v>
      </c>
      <c r="VU21" s="17"/>
      <c r="VV21" s="17">
        <v>8.0809999999999995</v>
      </c>
      <c r="VW21" s="17">
        <v>-4.5810000000000004</v>
      </c>
      <c r="VX21" s="17">
        <v>0.6</v>
      </c>
      <c r="VY21" s="17">
        <v>0.6</v>
      </c>
      <c r="VZ21" s="17">
        <v>0.6</v>
      </c>
      <c r="WA21" s="17">
        <v>0</v>
      </c>
      <c r="WB21" s="17">
        <v>0.2</v>
      </c>
      <c r="WC21" s="17">
        <v>4.9000000000000004</v>
      </c>
      <c r="WD21" s="17">
        <v>16.937999999999999</v>
      </c>
      <c r="WE21" s="17">
        <v>-16.738</v>
      </c>
      <c r="WF21" s="17">
        <v>1.4</v>
      </c>
      <c r="WG21" s="17">
        <v>6.9</v>
      </c>
      <c r="WH21" s="17">
        <v>19.306000000000001</v>
      </c>
      <c r="WI21" s="17">
        <v>-17.905999999999999</v>
      </c>
      <c r="WJ21" s="17">
        <v>2.6</v>
      </c>
      <c r="WK21" s="17"/>
      <c r="WL21" s="17">
        <v>6.673</v>
      </c>
      <c r="WM21" s="17">
        <v>-4.0730000000000004</v>
      </c>
      <c r="WN21" s="17">
        <v>0</v>
      </c>
      <c r="WO21" s="17"/>
      <c r="WP21" s="17">
        <v>3.4000000000000002E-2</v>
      </c>
      <c r="WQ21" s="17">
        <v>-3.4000000000000002E-2</v>
      </c>
      <c r="WR21" s="17">
        <v>9.9</v>
      </c>
      <c r="WS21" s="17">
        <v>9.9</v>
      </c>
      <c r="WT21" s="17">
        <v>9.9</v>
      </c>
      <c r="WU21" s="17">
        <v>0</v>
      </c>
      <c r="WV21" s="17">
        <v>19.8</v>
      </c>
      <c r="WW21" s="17">
        <v>19.5</v>
      </c>
      <c r="WX21" s="17">
        <v>18.932040000000001</v>
      </c>
      <c r="WY21" s="17">
        <v>0.86795999999999995</v>
      </c>
      <c r="WZ21" s="17">
        <v>9.5</v>
      </c>
      <c r="XA21" s="17">
        <v>10.7</v>
      </c>
      <c r="XB21" s="17">
        <v>10.7</v>
      </c>
      <c r="XC21" s="17">
        <v>-1.2</v>
      </c>
      <c r="XD21" s="17">
        <v>31.2</v>
      </c>
      <c r="XE21" s="17">
        <v>30.947369999999999</v>
      </c>
      <c r="XF21" s="17">
        <v>42</v>
      </c>
      <c r="XG21" s="17">
        <v>-10.8</v>
      </c>
      <c r="XH21" s="17">
        <v>15.6</v>
      </c>
      <c r="XI21" s="17">
        <v>11.052630000000001</v>
      </c>
      <c r="XJ21" s="17">
        <v>15</v>
      </c>
      <c r="XK21" s="17">
        <v>0.6</v>
      </c>
      <c r="XL21" s="17"/>
      <c r="XM21" s="17"/>
      <c r="XN21" s="17"/>
      <c r="XO21" s="17">
        <v>0</v>
      </c>
      <c r="XP21" s="17"/>
      <c r="XQ21" s="17"/>
      <c r="XR21" s="17"/>
      <c r="XS21" s="17">
        <v>0</v>
      </c>
      <c r="XT21" s="17">
        <v>17</v>
      </c>
      <c r="XU21" s="17">
        <v>16.5</v>
      </c>
      <c r="XV21" s="17">
        <v>14</v>
      </c>
      <c r="XW21" s="17">
        <v>3</v>
      </c>
      <c r="XX21" s="17"/>
      <c r="XY21" s="17"/>
      <c r="XZ21" s="17"/>
      <c r="YA21" s="17">
        <v>0</v>
      </c>
      <c r="YB21" s="17">
        <v>7.6</v>
      </c>
      <c r="YC21" s="17">
        <v>7.15</v>
      </c>
      <c r="YD21" s="17">
        <v>7.15</v>
      </c>
      <c r="YE21" s="17">
        <v>0.45</v>
      </c>
    </row>
    <row r="22" spans="1:655" ht="24" customHeight="1" x14ac:dyDescent="0.3">
      <c r="A22" s="1"/>
      <c r="B22" s="16" t="s">
        <v>63</v>
      </c>
      <c r="C22" s="16" t="s">
        <v>773</v>
      </c>
      <c r="D22" s="17">
        <v>94.4</v>
      </c>
      <c r="E22" s="17">
        <v>146</v>
      </c>
      <c r="F22" s="17">
        <v>127.64230999999999</v>
      </c>
      <c r="G22" s="17">
        <v>-33.242310000000003</v>
      </c>
      <c r="H22" s="17">
        <v>648.79999999999995</v>
      </c>
      <c r="I22" s="17">
        <v>643.65809000000002</v>
      </c>
      <c r="J22" s="17">
        <v>643.65809000000002</v>
      </c>
      <c r="K22" s="17">
        <v>5.1419100000000002</v>
      </c>
      <c r="L22" s="17">
        <v>213.3</v>
      </c>
      <c r="M22" s="17">
        <v>209.39341999999999</v>
      </c>
      <c r="N22" s="17">
        <v>209.39341999999999</v>
      </c>
      <c r="O22" s="17">
        <v>3.9065799999999999</v>
      </c>
      <c r="P22" s="17"/>
      <c r="Q22" s="17"/>
      <c r="R22" s="17"/>
      <c r="S22" s="17">
        <v>0</v>
      </c>
      <c r="T22" s="17"/>
      <c r="U22" s="17"/>
      <c r="V22" s="17"/>
      <c r="W22" s="17">
        <v>0</v>
      </c>
      <c r="X22" s="17">
        <v>91.3</v>
      </c>
      <c r="Y22" s="17">
        <v>52.16892</v>
      </c>
      <c r="Z22" s="17">
        <v>76.798159999999996</v>
      </c>
      <c r="AA22" s="17">
        <v>14.50184</v>
      </c>
      <c r="AB22" s="17">
        <v>104.9</v>
      </c>
      <c r="AC22" s="17">
        <v>100</v>
      </c>
      <c r="AD22" s="17">
        <v>141.08168000000001</v>
      </c>
      <c r="AE22" s="17">
        <v>-36.18168</v>
      </c>
      <c r="AF22" s="17"/>
      <c r="AG22" s="17"/>
      <c r="AH22" s="17"/>
      <c r="AI22" s="17">
        <v>0</v>
      </c>
      <c r="AJ22" s="17"/>
      <c r="AK22" s="17"/>
      <c r="AL22" s="17"/>
      <c r="AM22" s="17">
        <v>0</v>
      </c>
      <c r="AN22" s="17">
        <v>165</v>
      </c>
      <c r="AO22" s="17">
        <v>199.17196000000001</v>
      </c>
      <c r="AP22" s="17">
        <v>183.9598</v>
      </c>
      <c r="AQ22" s="17">
        <v>-18.959800000000001</v>
      </c>
      <c r="AR22" s="17">
        <v>179.2</v>
      </c>
      <c r="AS22" s="17">
        <v>199.17196000000001</v>
      </c>
      <c r="AT22" s="17">
        <v>183.9598</v>
      </c>
      <c r="AU22" s="17">
        <v>-4.7598000000000003</v>
      </c>
      <c r="AV22" s="17">
        <v>179.5</v>
      </c>
      <c r="AW22" s="17">
        <v>199.17196000000001</v>
      </c>
      <c r="AX22" s="17">
        <v>183.9598</v>
      </c>
      <c r="AY22" s="17">
        <v>-4.4598000000000004</v>
      </c>
      <c r="AZ22" s="17">
        <v>280.5</v>
      </c>
      <c r="BA22" s="17">
        <v>298.75794000000002</v>
      </c>
      <c r="BB22" s="17">
        <v>275.93970000000002</v>
      </c>
      <c r="BC22" s="17">
        <v>4.5602999999999998</v>
      </c>
      <c r="BD22" s="17"/>
      <c r="BE22" s="17"/>
      <c r="BF22" s="17"/>
      <c r="BG22" s="17">
        <v>0</v>
      </c>
      <c r="BH22" s="17"/>
      <c r="BI22" s="17"/>
      <c r="BJ22" s="17"/>
      <c r="BK22" s="17">
        <v>0</v>
      </c>
      <c r="BL22" s="17">
        <v>451.7</v>
      </c>
      <c r="BM22" s="17">
        <v>517.05240000000003</v>
      </c>
      <c r="BN22" s="17">
        <v>449.9846</v>
      </c>
      <c r="BO22" s="17">
        <v>1.7154</v>
      </c>
      <c r="BP22" s="17">
        <v>4.8</v>
      </c>
      <c r="BQ22" s="17">
        <v>4.4318400000000002</v>
      </c>
      <c r="BR22" s="17">
        <v>4.4318400000000002</v>
      </c>
      <c r="BS22" s="17">
        <v>0.36815999999999999</v>
      </c>
      <c r="BT22" s="17"/>
      <c r="BU22" s="17"/>
      <c r="BV22" s="17"/>
      <c r="BW22" s="17">
        <v>0</v>
      </c>
      <c r="BX22" s="17"/>
      <c r="BY22" s="17"/>
      <c r="BZ22" s="17"/>
      <c r="CA22" s="17">
        <v>0</v>
      </c>
      <c r="CB22" s="17"/>
      <c r="CC22" s="17"/>
      <c r="CD22" s="17"/>
      <c r="CE22" s="17">
        <v>0</v>
      </c>
      <c r="CF22" s="17"/>
      <c r="CG22" s="17"/>
      <c r="CH22" s="17"/>
      <c r="CI22" s="17">
        <v>0</v>
      </c>
      <c r="CJ22" s="17">
        <v>165</v>
      </c>
      <c r="CK22" s="17">
        <v>160.41586000000001</v>
      </c>
      <c r="CL22" s="17">
        <v>160.41586000000001</v>
      </c>
      <c r="CM22" s="17">
        <v>4.5841399999999997</v>
      </c>
      <c r="CN22" s="17">
        <v>7.4</v>
      </c>
      <c r="CO22" s="17">
        <v>6.6114800000000002</v>
      </c>
      <c r="CP22" s="17">
        <v>5.1333399999999996</v>
      </c>
      <c r="CQ22" s="17">
        <v>2.2666599999999999</v>
      </c>
      <c r="CR22" s="17">
        <v>5.5</v>
      </c>
      <c r="CS22" s="17">
        <v>3.62913</v>
      </c>
      <c r="CT22" s="17">
        <v>2.8177599999999998</v>
      </c>
      <c r="CU22" s="17">
        <v>2.6822400000000002</v>
      </c>
      <c r="CV22" s="17"/>
      <c r="CW22" s="17"/>
      <c r="CX22" s="17"/>
      <c r="CY22" s="17">
        <v>0</v>
      </c>
      <c r="CZ22" s="17">
        <v>6.9</v>
      </c>
      <c r="DA22" s="17">
        <v>6.8787000000000003</v>
      </c>
      <c r="DB22" s="17">
        <v>6.8787000000000003</v>
      </c>
      <c r="DC22" s="17">
        <v>2.1299999999999999E-2</v>
      </c>
      <c r="DD22" s="17">
        <v>11.2</v>
      </c>
      <c r="DE22" s="17">
        <v>14.919420000000001</v>
      </c>
      <c r="DF22" s="17">
        <v>14.919420000000001</v>
      </c>
      <c r="DG22" s="17">
        <v>-3.7194199999999999</v>
      </c>
      <c r="DH22" s="17">
        <v>70.8</v>
      </c>
      <c r="DI22" s="17">
        <v>66.955079999999995</v>
      </c>
      <c r="DJ22" s="17">
        <v>81.708960000000005</v>
      </c>
      <c r="DK22" s="17">
        <v>-10.90896</v>
      </c>
      <c r="DL22" s="17"/>
      <c r="DM22" s="17"/>
      <c r="DN22" s="17"/>
      <c r="DO22" s="17">
        <v>0</v>
      </c>
      <c r="DP22" s="17"/>
      <c r="DQ22" s="17"/>
      <c r="DR22" s="17"/>
      <c r="DS22" s="17">
        <v>0</v>
      </c>
      <c r="DT22" s="17">
        <v>0</v>
      </c>
      <c r="DU22" s="17"/>
      <c r="DV22" s="17"/>
      <c r="DW22" s="17">
        <v>0</v>
      </c>
      <c r="DX22" s="17"/>
      <c r="DY22" s="17"/>
      <c r="DZ22" s="17"/>
      <c r="EA22" s="17">
        <v>0</v>
      </c>
      <c r="EB22" s="17">
        <v>86.7</v>
      </c>
      <c r="EC22" s="17">
        <v>76.643799999999999</v>
      </c>
      <c r="ED22" s="17">
        <v>70.756910000000005</v>
      </c>
      <c r="EE22" s="17">
        <v>15.94309</v>
      </c>
      <c r="EF22" s="17">
        <v>145.19999999999999</v>
      </c>
      <c r="EG22" s="17">
        <v>180.32008999999999</v>
      </c>
      <c r="EH22" s="17">
        <v>113.66977</v>
      </c>
      <c r="EI22" s="17">
        <v>31.53023</v>
      </c>
      <c r="EJ22" s="17"/>
      <c r="EK22" s="17"/>
      <c r="EL22" s="17"/>
      <c r="EM22" s="17">
        <v>0</v>
      </c>
      <c r="EN22" s="17"/>
      <c r="EO22" s="17"/>
      <c r="EP22" s="17"/>
      <c r="EQ22" s="17">
        <v>0</v>
      </c>
      <c r="ER22" s="17"/>
      <c r="ES22" s="17"/>
      <c r="ET22" s="17"/>
      <c r="EU22" s="17">
        <v>0</v>
      </c>
      <c r="EV22" s="17">
        <v>6.5</v>
      </c>
      <c r="EW22" s="17">
        <v>6.39</v>
      </c>
      <c r="EX22" s="17">
        <v>6.39</v>
      </c>
      <c r="EY22" s="17">
        <v>0.11</v>
      </c>
      <c r="EZ22" s="17">
        <v>146.69999999999999</v>
      </c>
      <c r="FA22" s="17">
        <v>176.74624</v>
      </c>
      <c r="FB22" s="17">
        <v>187.82506000000001</v>
      </c>
      <c r="FC22" s="17">
        <v>-41.125059999999998</v>
      </c>
      <c r="FD22" s="17">
        <v>49.4</v>
      </c>
      <c r="FE22" s="17">
        <v>48.97287</v>
      </c>
      <c r="FF22" s="17">
        <v>48.97287</v>
      </c>
      <c r="FG22" s="17">
        <v>0.42713000000000001</v>
      </c>
      <c r="FH22" s="17">
        <v>77.400000000000006</v>
      </c>
      <c r="FI22" s="17">
        <v>33.593609999999998</v>
      </c>
      <c r="FJ22" s="17">
        <v>76.301109999999994</v>
      </c>
      <c r="FK22" s="17">
        <v>1.0988899999999999</v>
      </c>
      <c r="FL22" s="17">
        <v>26.9</v>
      </c>
      <c r="FM22" s="17">
        <v>24.499369999999999</v>
      </c>
      <c r="FN22" s="17">
        <v>24.499369999999999</v>
      </c>
      <c r="FO22" s="17">
        <v>2.40063</v>
      </c>
      <c r="FP22" s="17">
        <v>18.8</v>
      </c>
      <c r="FQ22" s="17">
        <v>19.192229999999999</v>
      </c>
      <c r="FR22" s="17">
        <v>19.192229999999999</v>
      </c>
      <c r="FS22" s="17">
        <v>-0.39223000000000002</v>
      </c>
      <c r="FT22" s="17">
        <v>19.8</v>
      </c>
      <c r="FU22" s="17">
        <v>19.32039</v>
      </c>
      <c r="FV22" s="17">
        <v>19.32039</v>
      </c>
      <c r="FW22" s="17">
        <v>0.47960999999999998</v>
      </c>
      <c r="FX22" s="17">
        <v>89.7</v>
      </c>
      <c r="FY22" s="17">
        <v>87.193730000000002</v>
      </c>
      <c r="FZ22" s="17">
        <v>87.193730000000002</v>
      </c>
      <c r="GA22" s="17">
        <v>2.5062700000000002</v>
      </c>
      <c r="GB22" s="17">
        <v>0</v>
      </c>
      <c r="GC22" s="17">
        <v>0</v>
      </c>
      <c r="GD22" s="17">
        <v>0</v>
      </c>
      <c r="GE22" s="17">
        <v>0</v>
      </c>
      <c r="GF22" s="17">
        <v>42.6</v>
      </c>
      <c r="GG22" s="17">
        <v>35</v>
      </c>
      <c r="GH22" s="17">
        <v>35</v>
      </c>
      <c r="GI22" s="17">
        <v>7.6</v>
      </c>
      <c r="GJ22" s="17">
        <v>0</v>
      </c>
      <c r="GK22" s="17"/>
      <c r="GL22" s="17"/>
      <c r="GM22" s="17">
        <v>0</v>
      </c>
      <c r="GN22" s="17">
        <v>66.2</v>
      </c>
      <c r="GO22" s="17">
        <v>66.796170000000004</v>
      </c>
      <c r="GP22" s="17">
        <v>72.964240000000004</v>
      </c>
      <c r="GQ22" s="17">
        <v>-6.76424</v>
      </c>
      <c r="GR22" s="17">
        <v>7.9</v>
      </c>
      <c r="GS22" s="17">
        <v>8.2552000000000003</v>
      </c>
      <c r="GT22" s="17">
        <v>5.1650400000000003</v>
      </c>
      <c r="GU22" s="17">
        <v>2.7349600000000001</v>
      </c>
      <c r="GV22" s="17">
        <v>1.8</v>
      </c>
      <c r="GW22" s="17">
        <v>3.0515099999999999</v>
      </c>
      <c r="GX22" s="17">
        <v>5.4186100000000001</v>
      </c>
      <c r="GY22" s="17">
        <v>-3.6186099999999999</v>
      </c>
      <c r="GZ22" s="17">
        <v>33.9</v>
      </c>
      <c r="HA22" s="17">
        <v>24.742280000000001</v>
      </c>
      <c r="HB22" s="17">
        <v>31.24248</v>
      </c>
      <c r="HC22" s="17">
        <v>2.6575199999999999</v>
      </c>
      <c r="HD22" s="17">
        <v>44.1</v>
      </c>
      <c r="HE22" s="17">
        <v>44.060189999999999</v>
      </c>
      <c r="HF22" s="17">
        <v>44.060189999999999</v>
      </c>
      <c r="HG22" s="17">
        <v>3.9809999999999998E-2</v>
      </c>
      <c r="HH22" s="17">
        <v>3.8</v>
      </c>
      <c r="HI22" s="17"/>
      <c r="HJ22" s="17">
        <v>1.5019400000000001</v>
      </c>
      <c r="HK22" s="17">
        <v>2.29806</v>
      </c>
      <c r="HL22" s="17">
        <v>17.3</v>
      </c>
      <c r="HM22" s="17">
        <v>15.014329999999999</v>
      </c>
      <c r="HN22" s="17">
        <v>25.251909999999999</v>
      </c>
      <c r="HO22" s="17">
        <v>-7.9519099999999998</v>
      </c>
      <c r="HP22" s="17">
        <v>64.3</v>
      </c>
      <c r="HQ22" s="17">
        <v>109.8321</v>
      </c>
      <c r="HR22" s="17">
        <v>55.999989999999997</v>
      </c>
      <c r="HS22" s="17">
        <v>8.3000100000000003</v>
      </c>
      <c r="HT22" s="17"/>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34</v>
      </c>
      <c r="JE22" s="17">
        <v>48.912190000000002</v>
      </c>
      <c r="JF22" s="17">
        <v>56.417099999999998</v>
      </c>
      <c r="JG22" s="17">
        <v>-22.417100000000001</v>
      </c>
      <c r="JH22" s="17">
        <v>175.4</v>
      </c>
      <c r="JI22" s="17">
        <v>178.52956</v>
      </c>
      <c r="JJ22" s="17">
        <v>178.52956</v>
      </c>
      <c r="JK22" s="17">
        <v>-3.1295600000000001</v>
      </c>
      <c r="JL22" s="17">
        <v>173.5</v>
      </c>
      <c r="JM22" s="17">
        <v>178.52956</v>
      </c>
      <c r="JN22" s="17">
        <v>178.52956</v>
      </c>
      <c r="JO22" s="17">
        <v>-5.02956</v>
      </c>
      <c r="JP22" s="17">
        <v>200</v>
      </c>
      <c r="JQ22" s="17">
        <v>178.52956</v>
      </c>
      <c r="JR22" s="17">
        <v>178.52956</v>
      </c>
      <c r="JS22" s="17">
        <v>21.47044</v>
      </c>
      <c r="JT22" s="17">
        <v>274.5</v>
      </c>
      <c r="JU22" s="17">
        <v>267.79433</v>
      </c>
      <c r="JV22" s="17">
        <v>267.79433</v>
      </c>
      <c r="JW22" s="17">
        <v>6.7056699999999996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v>0</v>
      </c>
      <c r="LC22" s="17">
        <v>0</v>
      </c>
      <c r="LD22" s="17">
        <v>4</v>
      </c>
      <c r="LE22" s="17">
        <v>3.7524000000000002</v>
      </c>
      <c r="LF22" s="17">
        <v>3.7524000000000002</v>
      </c>
      <c r="LG22" s="17">
        <v>0.24759999999999999</v>
      </c>
      <c r="LH22" s="17">
        <v>78.5</v>
      </c>
      <c r="LI22" s="17">
        <v>97.512690000000006</v>
      </c>
      <c r="LJ22" s="17">
        <v>88.848070000000007</v>
      </c>
      <c r="LK22" s="17">
        <v>-10.34807</v>
      </c>
      <c r="LL22" s="17">
        <v>91.2</v>
      </c>
      <c r="LM22" s="17">
        <v>96.503410000000002</v>
      </c>
      <c r="LN22" s="17">
        <v>108.12966</v>
      </c>
      <c r="LO22" s="17">
        <v>-16.929659999999998</v>
      </c>
      <c r="LP22" s="17">
        <v>62.7</v>
      </c>
      <c r="LQ22" s="17">
        <v>67.133979999999994</v>
      </c>
      <c r="LR22" s="17">
        <v>67.133979999999994</v>
      </c>
      <c r="LS22" s="17">
        <v>-4.43398</v>
      </c>
      <c r="LT22" s="17">
        <v>63.2</v>
      </c>
      <c r="LU22" s="17">
        <v>72.37388</v>
      </c>
      <c r="LV22" s="17">
        <v>72.373869999999997</v>
      </c>
      <c r="LW22" s="17">
        <v>-9.1738700000000009</v>
      </c>
      <c r="LX22" s="17">
        <v>30.1</v>
      </c>
      <c r="LY22" s="17">
        <v>29.951460000000001</v>
      </c>
      <c r="LZ22" s="17">
        <v>29.951450000000001</v>
      </c>
      <c r="MA22" s="17">
        <v>0.14854999999999999</v>
      </c>
      <c r="MB22" s="17"/>
      <c r="MC22" s="17"/>
      <c r="MD22" s="17"/>
      <c r="ME22" s="17">
        <v>0</v>
      </c>
      <c r="MF22" s="17"/>
      <c r="MG22" s="17"/>
      <c r="MH22" s="17"/>
      <c r="MI22" s="17">
        <v>0</v>
      </c>
      <c r="MJ22" s="17"/>
      <c r="MK22" s="17"/>
      <c r="ML22" s="17"/>
      <c r="MM22" s="17">
        <v>0</v>
      </c>
      <c r="MN22" s="17">
        <v>145.1</v>
      </c>
      <c r="MO22" s="17">
        <v>149.77393000000001</v>
      </c>
      <c r="MP22" s="17">
        <v>149.77393000000001</v>
      </c>
      <c r="MQ22" s="17">
        <v>-4.6739300000000004</v>
      </c>
      <c r="MR22" s="17">
        <v>146.19999999999999</v>
      </c>
      <c r="MS22" s="17">
        <v>149.77393000000001</v>
      </c>
      <c r="MT22" s="17">
        <v>149.77393000000001</v>
      </c>
      <c r="MU22" s="17">
        <v>-3.5739299999999998</v>
      </c>
      <c r="MV22" s="17">
        <v>148.5</v>
      </c>
      <c r="MW22" s="17">
        <v>149.77393000000001</v>
      </c>
      <c r="MX22" s="17">
        <v>149.77393000000001</v>
      </c>
      <c r="MY22" s="17">
        <v>-1.27393</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140.80000000000001</v>
      </c>
      <c r="NU22" s="17">
        <v>145.06666999999999</v>
      </c>
      <c r="NV22" s="17">
        <v>145.06666999999999</v>
      </c>
      <c r="NW22" s="17">
        <v>-4.2666700000000004</v>
      </c>
      <c r="NX22" s="17">
        <v>79.400000000000006</v>
      </c>
      <c r="NY22" s="17">
        <v>72.533330000000007</v>
      </c>
      <c r="NZ22" s="17">
        <v>72.533330000000007</v>
      </c>
      <c r="OA22" s="17">
        <v>6.8666700000000001</v>
      </c>
      <c r="OB22" s="17">
        <v>0</v>
      </c>
      <c r="OC22" s="17"/>
      <c r="OD22" s="17">
        <v>6.3E-2</v>
      </c>
      <c r="OE22" s="17">
        <v>-6.3E-2</v>
      </c>
      <c r="OF22" s="17">
        <v>6.4</v>
      </c>
      <c r="OG22" s="17">
        <v>11.4</v>
      </c>
      <c r="OH22" s="17">
        <v>40.277999999999999</v>
      </c>
      <c r="OI22" s="17">
        <v>-33.878</v>
      </c>
      <c r="OJ22" s="17">
        <v>19.600000000000001</v>
      </c>
      <c r="OK22" s="17"/>
      <c r="OL22" s="17">
        <v>24.225000000000001</v>
      </c>
      <c r="OM22" s="17">
        <v>-4.625</v>
      </c>
      <c r="ON22" s="17">
        <v>7.4</v>
      </c>
      <c r="OO22" s="17">
        <v>13.4</v>
      </c>
      <c r="OP22" s="17">
        <v>13.616</v>
      </c>
      <c r="OQ22" s="17">
        <v>-6.2160000000000002</v>
      </c>
      <c r="OR22" s="17">
        <v>0</v>
      </c>
      <c r="OS22" s="17"/>
      <c r="OT22" s="17">
        <v>0</v>
      </c>
      <c r="OU22" s="17">
        <v>0</v>
      </c>
      <c r="OV22" s="17">
        <v>15.9</v>
      </c>
      <c r="OW22" s="17">
        <v>14.56311</v>
      </c>
      <c r="OX22" s="17">
        <v>14.56311</v>
      </c>
      <c r="OY22" s="17">
        <v>1.3368899999999999</v>
      </c>
      <c r="OZ22" s="17">
        <v>9.9</v>
      </c>
      <c r="PA22" s="17">
        <v>9</v>
      </c>
      <c r="PB22" s="17">
        <v>9</v>
      </c>
      <c r="PC22" s="17">
        <v>0.9</v>
      </c>
      <c r="PD22" s="17">
        <v>5</v>
      </c>
      <c r="PE22" s="17">
        <v>4.0675600000000003</v>
      </c>
      <c r="PF22" s="17">
        <v>5.67</v>
      </c>
      <c r="PG22" s="17">
        <v>-0.67</v>
      </c>
      <c r="PH22" s="17">
        <v>0.6</v>
      </c>
      <c r="PI22" s="17">
        <v>1.23</v>
      </c>
      <c r="PJ22" s="17">
        <v>1.23</v>
      </c>
      <c r="PK22" s="17">
        <v>-0.63</v>
      </c>
      <c r="PL22" s="17"/>
      <c r="PM22" s="17">
        <v>1.5</v>
      </c>
      <c r="PN22" s="17">
        <v>1.5</v>
      </c>
      <c r="PO22" s="17">
        <v>-1.5</v>
      </c>
      <c r="PP22" s="17">
        <v>4.0999999999999996</v>
      </c>
      <c r="PQ22" s="17">
        <v>4.3</v>
      </c>
      <c r="PR22" s="17">
        <v>4.3</v>
      </c>
      <c r="PS22" s="17">
        <v>-0.2</v>
      </c>
      <c r="PT22" s="17">
        <v>20.3</v>
      </c>
      <c r="PU22" s="17">
        <v>19.417480000000001</v>
      </c>
      <c r="PV22" s="17">
        <v>19.417480000000001</v>
      </c>
      <c r="PW22" s="17">
        <v>0.88251999999999997</v>
      </c>
      <c r="PX22" s="17">
        <v>19.8</v>
      </c>
      <c r="PY22" s="17">
        <v>17.475729999999999</v>
      </c>
      <c r="PZ22" s="17">
        <v>17.475729999999999</v>
      </c>
      <c r="QA22" s="17">
        <v>2.3242699999999998</v>
      </c>
      <c r="QB22" s="17">
        <v>12</v>
      </c>
      <c r="QC22" s="17">
        <v>10.67961</v>
      </c>
      <c r="QD22" s="17">
        <v>10.67961</v>
      </c>
      <c r="QE22" s="17">
        <v>1.32039</v>
      </c>
      <c r="QF22" s="17">
        <v>3.6</v>
      </c>
      <c r="QG22" s="17">
        <v>3.5</v>
      </c>
      <c r="QH22" s="17">
        <v>3.5</v>
      </c>
      <c r="QI22" s="17">
        <v>0.1</v>
      </c>
      <c r="QJ22" s="17">
        <v>18.5</v>
      </c>
      <c r="QK22" s="17">
        <v>17.961169999999999</v>
      </c>
      <c r="QL22" s="17">
        <v>17.961169999999999</v>
      </c>
      <c r="QM22" s="17">
        <v>0.53883000000000003</v>
      </c>
      <c r="QN22" s="17">
        <v>9.6</v>
      </c>
      <c r="QO22" s="17"/>
      <c r="QP22" s="17">
        <v>4.9260000000000002</v>
      </c>
      <c r="QQ22" s="17">
        <v>4.6740000000000004</v>
      </c>
      <c r="QR22" s="17">
        <v>10.9</v>
      </c>
      <c r="QS22" s="17"/>
      <c r="QT22" s="17">
        <v>3.641</v>
      </c>
      <c r="QU22" s="17">
        <v>7.2590000000000003</v>
      </c>
      <c r="QV22" s="17">
        <v>1.3</v>
      </c>
      <c r="QW22" s="17">
        <v>10.199999999999999</v>
      </c>
      <c r="QX22" s="17">
        <v>9.1319999999999997</v>
      </c>
      <c r="QY22" s="17">
        <v>-7.8319999999999999</v>
      </c>
      <c r="QZ22" s="17">
        <v>2.9</v>
      </c>
      <c r="RA22" s="17">
        <v>19.600000000000001</v>
      </c>
      <c r="RB22" s="17">
        <v>19.54</v>
      </c>
      <c r="RC22" s="17">
        <v>-16.64</v>
      </c>
      <c r="RD22" s="17">
        <v>4.4000000000000004</v>
      </c>
      <c r="RE22" s="17">
        <v>4.2</v>
      </c>
      <c r="RF22" s="17">
        <v>4.2</v>
      </c>
      <c r="RG22" s="17">
        <v>0.2</v>
      </c>
      <c r="RH22" s="17">
        <v>1</v>
      </c>
      <c r="RI22" s="17">
        <v>1.2</v>
      </c>
      <c r="RJ22" s="17">
        <v>1.2</v>
      </c>
      <c r="RK22" s="17">
        <v>-0.2</v>
      </c>
      <c r="RL22" s="17">
        <v>2.2000000000000002</v>
      </c>
      <c r="RM22" s="17">
        <v>2.4</v>
      </c>
      <c r="RN22" s="17">
        <v>2.4</v>
      </c>
      <c r="RO22" s="17">
        <v>-0.2</v>
      </c>
      <c r="RP22" s="17">
        <v>3</v>
      </c>
      <c r="RQ22" s="17">
        <v>2.8</v>
      </c>
      <c r="RR22" s="17">
        <v>2.8</v>
      </c>
      <c r="RS22" s="17">
        <v>0.2</v>
      </c>
      <c r="RT22" s="17">
        <v>0.3</v>
      </c>
      <c r="RU22" s="17"/>
      <c r="RV22" s="17">
        <v>0.876</v>
      </c>
      <c r="RW22" s="17">
        <v>-0.57599999999999996</v>
      </c>
      <c r="RX22" s="17">
        <v>3.2</v>
      </c>
      <c r="RY22" s="17">
        <v>3.24</v>
      </c>
      <c r="RZ22" s="17">
        <v>3.24</v>
      </c>
      <c r="SA22" s="17">
        <v>-0.04</v>
      </c>
      <c r="SB22" s="17">
        <v>8.5</v>
      </c>
      <c r="SC22" s="17">
        <v>6.8276500000000002</v>
      </c>
      <c r="SD22" s="17">
        <v>0</v>
      </c>
      <c r="SE22" s="17">
        <v>8.5</v>
      </c>
      <c r="SF22" s="17">
        <v>1.6</v>
      </c>
      <c r="SG22" s="17">
        <v>1.9</v>
      </c>
      <c r="SH22" s="17">
        <v>1.9</v>
      </c>
      <c r="SI22" s="17">
        <v>-0.3</v>
      </c>
      <c r="SJ22" s="17"/>
      <c r="SK22" s="17"/>
      <c r="SL22" s="17">
        <v>0.7</v>
      </c>
      <c r="SM22" s="17">
        <v>-0.7</v>
      </c>
      <c r="SN22" s="17">
        <v>10.3</v>
      </c>
      <c r="SO22" s="17">
        <v>10.67961</v>
      </c>
      <c r="SP22" s="17">
        <v>10.67961</v>
      </c>
      <c r="SQ22" s="17">
        <v>-0.37961</v>
      </c>
      <c r="SR22" s="17">
        <v>4.7</v>
      </c>
      <c r="SS22" s="17">
        <v>5.4</v>
      </c>
      <c r="ST22" s="17">
        <v>5.4</v>
      </c>
      <c r="SU22" s="17">
        <v>-0.7</v>
      </c>
      <c r="SV22" s="17">
        <v>6.7</v>
      </c>
      <c r="SW22" s="17">
        <v>7</v>
      </c>
      <c r="SX22" s="17">
        <v>7</v>
      </c>
      <c r="SY22" s="17">
        <v>-0.3</v>
      </c>
      <c r="SZ22" s="17">
        <v>9.4</v>
      </c>
      <c r="TA22" s="17">
        <v>10.67961</v>
      </c>
      <c r="TB22" s="17">
        <v>10.67961</v>
      </c>
      <c r="TC22" s="17">
        <v>-1.2796099999999999</v>
      </c>
      <c r="TD22" s="17">
        <v>19.600000000000001</v>
      </c>
      <c r="TE22" s="17">
        <v>19.5</v>
      </c>
      <c r="TF22" s="17">
        <v>18.932040000000001</v>
      </c>
      <c r="TG22" s="17">
        <v>0.66796</v>
      </c>
      <c r="TH22" s="17">
        <v>5.3</v>
      </c>
      <c r="TI22" s="17">
        <v>8</v>
      </c>
      <c r="TJ22" s="17">
        <v>9.6969999999999992</v>
      </c>
      <c r="TK22" s="17">
        <v>-4.3970000000000002</v>
      </c>
      <c r="TL22" s="17">
        <v>7.4</v>
      </c>
      <c r="TM22" s="17">
        <v>17.399999999999999</v>
      </c>
      <c r="TN22" s="17">
        <v>14.632</v>
      </c>
      <c r="TO22" s="17">
        <v>-7.2320000000000002</v>
      </c>
      <c r="TP22" s="17">
        <v>6.5</v>
      </c>
      <c r="TQ22" s="17"/>
      <c r="TR22" s="17">
        <v>9.032</v>
      </c>
      <c r="TS22" s="17">
        <v>-2.532</v>
      </c>
      <c r="TT22" s="17">
        <v>24.4</v>
      </c>
      <c r="TU22" s="17">
        <v>6.8</v>
      </c>
      <c r="TV22" s="17">
        <v>26.614000000000001</v>
      </c>
      <c r="TW22" s="17">
        <v>-2.214</v>
      </c>
      <c r="TX22" s="17">
        <v>24.5</v>
      </c>
      <c r="TY22" s="17">
        <v>6.5</v>
      </c>
      <c r="TZ22" s="17">
        <v>44.326999999999998</v>
      </c>
      <c r="UA22" s="17">
        <v>-19.827000000000002</v>
      </c>
      <c r="UB22" s="17">
        <v>1.6</v>
      </c>
      <c r="UC22" s="17">
        <v>0.9</v>
      </c>
      <c r="UD22" s="17">
        <v>1.0760000000000001</v>
      </c>
      <c r="UE22" s="17">
        <v>0.52400000000000002</v>
      </c>
      <c r="UF22" s="17">
        <v>0.9</v>
      </c>
      <c r="UG22" s="17">
        <v>0.7</v>
      </c>
      <c r="UH22" s="17">
        <v>0.67</v>
      </c>
      <c r="UI22" s="17">
        <v>0.23</v>
      </c>
      <c r="UJ22" s="17">
        <v>10.6</v>
      </c>
      <c r="UK22" s="17">
        <v>10</v>
      </c>
      <c r="UL22" s="17">
        <v>10</v>
      </c>
      <c r="UM22" s="17">
        <v>0.6</v>
      </c>
      <c r="UN22" s="17">
        <v>3</v>
      </c>
      <c r="UO22" s="17">
        <v>3</v>
      </c>
      <c r="UP22" s="17">
        <v>3</v>
      </c>
      <c r="UQ22" s="17">
        <v>0</v>
      </c>
      <c r="UR22" s="17">
        <v>8.6</v>
      </c>
      <c r="US22" s="17">
        <v>7.8</v>
      </c>
      <c r="UT22" s="17">
        <v>7.8</v>
      </c>
      <c r="UU22" s="17">
        <v>0.8</v>
      </c>
      <c r="UV22" s="17">
        <v>8.4</v>
      </c>
      <c r="UW22" s="17">
        <v>7.8</v>
      </c>
      <c r="UX22" s="17">
        <v>7.8</v>
      </c>
      <c r="UY22" s="17">
        <v>0.6</v>
      </c>
      <c r="UZ22" s="17">
        <v>9.1</v>
      </c>
      <c r="VA22" s="17">
        <v>8.5</v>
      </c>
      <c r="VB22" s="17">
        <v>8.5</v>
      </c>
      <c r="VC22" s="17">
        <v>0.6</v>
      </c>
      <c r="VD22" s="17">
        <v>9.1</v>
      </c>
      <c r="VE22" s="17">
        <v>8.5</v>
      </c>
      <c r="VF22" s="17">
        <v>8.5</v>
      </c>
      <c r="VG22" s="17">
        <v>0.6</v>
      </c>
      <c r="VH22" s="17">
        <v>5.7</v>
      </c>
      <c r="VI22" s="17">
        <v>9.5</v>
      </c>
      <c r="VJ22" s="17">
        <v>9.7279999999999998</v>
      </c>
      <c r="VK22" s="17">
        <v>-4.0279999999999996</v>
      </c>
      <c r="VL22" s="17">
        <v>55.2</v>
      </c>
      <c r="VM22" s="17"/>
      <c r="VN22" s="17">
        <v>42.954999999999998</v>
      </c>
      <c r="VO22" s="17">
        <v>12.244999999999999</v>
      </c>
      <c r="VP22" s="17">
        <v>2</v>
      </c>
      <c r="VQ22" s="17"/>
      <c r="VR22" s="17">
        <v>8.7289999999999992</v>
      </c>
      <c r="VS22" s="17">
        <v>-6.7290000000000001</v>
      </c>
      <c r="VT22" s="17">
        <v>34.200000000000003</v>
      </c>
      <c r="VU22" s="17"/>
      <c r="VV22" s="17">
        <v>47.170999999999999</v>
      </c>
      <c r="VW22" s="17">
        <v>-12.971</v>
      </c>
      <c r="VX22" s="17">
        <v>0.6</v>
      </c>
      <c r="VY22" s="17">
        <v>0.6</v>
      </c>
      <c r="VZ22" s="17">
        <v>0.6</v>
      </c>
      <c r="WA22" s="17">
        <v>0</v>
      </c>
      <c r="WB22" s="17">
        <v>0</v>
      </c>
      <c r="WC22" s="17">
        <v>3.6</v>
      </c>
      <c r="WD22" s="17">
        <v>18.234000000000002</v>
      </c>
      <c r="WE22" s="17">
        <v>-18.234000000000002</v>
      </c>
      <c r="WF22" s="17">
        <v>0.1</v>
      </c>
      <c r="WG22" s="17">
        <v>5.9</v>
      </c>
      <c r="WH22" s="17">
        <v>18.885999999999999</v>
      </c>
      <c r="WI22" s="17">
        <v>-18.786000000000001</v>
      </c>
      <c r="WJ22" s="17">
        <v>26.8</v>
      </c>
      <c r="WK22" s="17"/>
      <c r="WL22" s="17">
        <v>36.4</v>
      </c>
      <c r="WM22" s="17">
        <v>-9.6</v>
      </c>
      <c r="WN22" s="17">
        <v>2</v>
      </c>
      <c r="WO22" s="17"/>
      <c r="WP22" s="17">
        <v>1.0589999999999999</v>
      </c>
      <c r="WQ22" s="17">
        <v>0.94099999999999995</v>
      </c>
      <c r="WR22" s="17">
        <v>9.8000000000000007</v>
      </c>
      <c r="WS22" s="17">
        <v>9.9</v>
      </c>
      <c r="WT22" s="17">
        <v>9.9</v>
      </c>
      <c r="WU22" s="17">
        <v>-0.1</v>
      </c>
      <c r="WV22" s="17">
        <v>19.600000000000001</v>
      </c>
      <c r="WW22" s="17">
        <v>19.5</v>
      </c>
      <c r="WX22" s="17">
        <v>18.932040000000001</v>
      </c>
      <c r="WY22" s="17">
        <v>0.66796</v>
      </c>
      <c r="WZ22" s="17">
        <v>9.5</v>
      </c>
      <c r="XA22" s="17">
        <v>10.7</v>
      </c>
      <c r="XB22" s="17">
        <v>10.7</v>
      </c>
      <c r="XC22" s="17">
        <v>-1.2</v>
      </c>
      <c r="XD22" s="17">
        <v>31.5</v>
      </c>
      <c r="XE22" s="17">
        <v>30.947369999999999</v>
      </c>
      <c r="XF22" s="17">
        <v>42</v>
      </c>
      <c r="XG22" s="17">
        <v>-10.5</v>
      </c>
      <c r="XH22" s="17">
        <v>15.5</v>
      </c>
      <c r="XI22" s="17">
        <v>11.052630000000001</v>
      </c>
      <c r="XJ22" s="17">
        <v>15</v>
      </c>
      <c r="XK22" s="17">
        <v>0.5</v>
      </c>
      <c r="XL22" s="17"/>
      <c r="XM22" s="17"/>
      <c r="XN22" s="17"/>
      <c r="XO22" s="17">
        <v>0</v>
      </c>
      <c r="XP22" s="17"/>
      <c r="XQ22" s="17"/>
      <c r="XR22" s="17"/>
      <c r="XS22" s="17">
        <v>0</v>
      </c>
      <c r="XT22" s="17">
        <v>17.3</v>
      </c>
      <c r="XU22" s="17">
        <v>16.5</v>
      </c>
      <c r="XV22" s="17">
        <v>14</v>
      </c>
      <c r="XW22" s="17">
        <v>3.3</v>
      </c>
      <c r="XX22" s="17"/>
      <c r="XY22" s="17"/>
      <c r="XZ22" s="17"/>
      <c r="YA22" s="17">
        <v>0</v>
      </c>
      <c r="YB22" s="17">
        <v>7.7</v>
      </c>
      <c r="YC22" s="17">
        <v>7.15</v>
      </c>
      <c r="YD22" s="17">
        <v>7.15</v>
      </c>
      <c r="YE22" s="17">
        <v>0.55000000000000004</v>
      </c>
    </row>
    <row r="23" spans="1:655" ht="24" customHeight="1" x14ac:dyDescent="0.3">
      <c r="A23" s="1"/>
      <c r="B23" s="16" t="s">
        <v>63</v>
      </c>
      <c r="C23" s="16" t="s">
        <v>774</v>
      </c>
      <c r="D23" s="17">
        <v>91.5</v>
      </c>
      <c r="E23" s="17">
        <v>119.82119</v>
      </c>
      <c r="F23" s="17">
        <v>104.17192</v>
      </c>
      <c r="G23" s="17">
        <v>-12.67192</v>
      </c>
      <c r="H23" s="17">
        <v>648.20000000000005</v>
      </c>
      <c r="I23" s="17">
        <v>643.65809000000002</v>
      </c>
      <c r="J23" s="17">
        <v>643.65809000000002</v>
      </c>
      <c r="K23" s="17">
        <v>4.5419099999999997</v>
      </c>
      <c r="L23" s="17">
        <v>214.5</v>
      </c>
      <c r="M23" s="17">
        <v>209.39341999999999</v>
      </c>
      <c r="N23" s="17">
        <v>209.39341999999999</v>
      </c>
      <c r="O23" s="17">
        <v>5.1065800000000001</v>
      </c>
      <c r="P23" s="17"/>
      <c r="Q23" s="17"/>
      <c r="R23" s="17"/>
      <c r="S23" s="17">
        <v>0</v>
      </c>
      <c r="T23" s="17"/>
      <c r="U23" s="17"/>
      <c r="V23" s="17"/>
      <c r="W23" s="17">
        <v>0</v>
      </c>
      <c r="X23" s="17">
        <v>90.2</v>
      </c>
      <c r="Y23" s="17">
        <v>55.624639999999999</v>
      </c>
      <c r="Z23" s="17">
        <v>76.798159999999996</v>
      </c>
      <c r="AA23" s="17">
        <v>13.40184</v>
      </c>
      <c r="AB23" s="17">
        <v>97.8</v>
      </c>
      <c r="AC23" s="17">
        <v>100</v>
      </c>
      <c r="AD23" s="17">
        <v>145.55318</v>
      </c>
      <c r="AE23" s="17">
        <v>-47.75318</v>
      </c>
      <c r="AF23" s="17"/>
      <c r="AG23" s="17"/>
      <c r="AH23" s="17"/>
      <c r="AI23" s="17">
        <v>0</v>
      </c>
      <c r="AJ23" s="17"/>
      <c r="AK23" s="17"/>
      <c r="AL23" s="17"/>
      <c r="AM23" s="17">
        <v>0</v>
      </c>
      <c r="AN23" s="17">
        <v>151.1</v>
      </c>
      <c r="AO23" s="17">
        <v>199.17196000000001</v>
      </c>
      <c r="AP23" s="17">
        <v>191.69292999999999</v>
      </c>
      <c r="AQ23" s="17">
        <v>-40.592930000000003</v>
      </c>
      <c r="AR23" s="17">
        <v>151.19999999999999</v>
      </c>
      <c r="AS23" s="17">
        <v>199.17196000000001</v>
      </c>
      <c r="AT23" s="17">
        <v>191.69292999999999</v>
      </c>
      <c r="AU23" s="17">
        <v>-40.492930000000001</v>
      </c>
      <c r="AV23" s="17">
        <v>151</v>
      </c>
      <c r="AW23" s="17">
        <v>199.17196000000001</v>
      </c>
      <c r="AX23" s="17">
        <v>191.69292999999999</v>
      </c>
      <c r="AY23" s="17">
        <v>-40.692929999999997</v>
      </c>
      <c r="AZ23" s="17">
        <v>247.2</v>
      </c>
      <c r="BA23" s="17">
        <v>298.75794000000002</v>
      </c>
      <c r="BB23" s="17">
        <v>287.5394</v>
      </c>
      <c r="BC23" s="17">
        <v>-40.339399999999998</v>
      </c>
      <c r="BD23" s="17"/>
      <c r="BE23" s="17"/>
      <c r="BF23" s="17"/>
      <c r="BG23" s="17">
        <v>0</v>
      </c>
      <c r="BH23" s="17"/>
      <c r="BI23" s="17"/>
      <c r="BJ23" s="17"/>
      <c r="BK23" s="17">
        <v>0</v>
      </c>
      <c r="BL23" s="17">
        <v>462.4</v>
      </c>
      <c r="BM23" s="17">
        <v>459.8372</v>
      </c>
      <c r="BN23" s="17">
        <v>284.13407999999998</v>
      </c>
      <c r="BO23" s="17">
        <v>178.26591999999999</v>
      </c>
      <c r="BP23" s="17">
        <v>4.7</v>
      </c>
      <c r="BQ23" s="17">
        <v>4.4318400000000002</v>
      </c>
      <c r="BR23" s="17">
        <v>4.4318400000000002</v>
      </c>
      <c r="BS23" s="17">
        <v>0.26816000000000001</v>
      </c>
      <c r="BT23" s="17"/>
      <c r="BU23" s="17"/>
      <c r="BV23" s="17"/>
      <c r="BW23" s="17">
        <v>0</v>
      </c>
      <c r="BX23" s="17"/>
      <c r="BY23" s="17"/>
      <c r="BZ23" s="17"/>
      <c r="CA23" s="17">
        <v>0</v>
      </c>
      <c r="CB23" s="17"/>
      <c r="CC23" s="17"/>
      <c r="CD23" s="17"/>
      <c r="CE23" s="17">
        <v>0</v>
      </c>
      <c r="CF23" s="17"/>
      <c r="CG23" s="17"/>
      <c r="CH23" s="17"/>
      <c r="CI23" s="17">
        <v>0</v>
      </c>
      <c r="CJ23" s="17">
        <v>164.1</v>
      </c>
      <c r="CK23" s="17">
        <v>160.41586000000001</v>
      </c>
      <c r="CL23" s="17">
        <v>160.41586000000001</v>
      </c>
      <c r="CM23" s="17">
        <v>3.6841400000000002</v>
      </c>
      <c r="CN23" s="17">
        <v>7.2</v>
      </c>
      <c r="CO23" s="17">
        <v>6.6114800000000002</v>
      </c>
      <c r="CP23" s="17">
        <v>5.1333399999999996</v>
      </c>
      <c r="CQ23" s="17">
        <v>2.0666600000000002</v>
      </c>
      <c r="CR23" s="17">
        <v>5.5</v>
      </c>
      <c r="CS23" s="17">
        <v>3.62913</v>
      </c>
      <c r="CT23" s="17">
        <v>2.8177599999999998</v>
      </c>
      <c r="CU23" s="17">
        <v>2.6822400000000002</v>
      </c>
      <c r="CV23" s="17"/>
      <c r="CW23" s="17"/>
      <c r="CX23" s="17"/>
      <c r="CY23" s="17">
        <v>0</v>
      </c>
      <c r="CZ23" s="17">
        <v>6.8</v>
      </c>
      <c r="DA23" s="17">
        <v>6.8787000000000003</v>
      </c>
      <c r="DB23" s="17">
        <v>6.8787000000000003</v>
      </c>
      <c r="DC23" s="17">
        <v>-7.8700000000000006E-2</v>
      </c>
      <c r="DD23" s="17">
        <v>11.4</v>
      </c>
      <c r="DE23" s="17">
        <v>14.919420000000001</v>
      </c>
      <c r="DF23" s="17">
        <v>14.919420000000001</v>
      </c>
      <c r="DG23" s="17">
        <v>-3.5194200000000002</v>
      </c>
      <c r="DH23" s="17">
        <v>70.5</v>
      </c>
      <c r="DI23" s="17">
        <v>60</v>
      </c>
      <c r="DJ23" s="17">
        <v>81.708950000000002</v>
      </c>
      <c r="DK23" s="17">
        <v>-11.20895</v>
      </c>
      <c r="DL23" s="17"/>
      <c r="DM23" s="17"/>
      <c r="DN23" s="17"/>
      <c r="DO23" s="17">
        <v>0</v>
      </c>
      <c r="DP23" s="17"/>
      <c r="DQ23" s="17"/>
      <c r="DR23" s="17"/>
      <c r="DS23" s="17">
        <v>0</v>
      </c>
      <c r="DT23" s="17">
        <v>0</v>
      </c>
      <c r="DU23" s="17"/>
      <c r="DV23" s="17"/>
      <c r="DW23" s="17">
        <v>0</v>
      </c>
      <c r="DX23" s="17"/>
      <c r="DY23" s="17"/>
      <c r="DZ23" s="17"/>
      <c r="EA23" s="17">
        <v>0</v>
      </c>
      <c r="EB23" s="17">
        <v>86.2</v>
      </c>
      <c r="EC23" s="17">
        <v>70.290610000000001</v>
      </c>
      <c r="ED23" s="17">
        <v>66.880229999999997</v>
      </c>
      <c r="EE23" s="17">
        <v>19.319769999999998</v>
      </c>
      <c r="EF23" s="17">
        <v>210.2</v>
      </c>
      <c r="EG23" s="17">
        <v>220.48072999999999</v>
      </c>
      <c r="EH23" s="17">
        <v>130.44832</v>
      </c>
      <c r="EI23" s="17">
        <v>79.751679999999993</v>
      </c>
      <c r="EJ23" s="17"/>
      <c r="EK23" s="17"/>
      <c r="EL23" s="17"/>
      <c r="EM23" s="17">
        <v>0</v>
      </c>
      <c r="EN23" s="17"/>
      <c r="EO23" s="17"/>
      <c r="EP23" s="17"/>
      <c r="EQ23" s="17">
        <v>0</v>
      </c>
      <c r="ER23" s="17"/>
      <c r="ES23" s="17"/>
      <c r="ET23" s="17"/>
      <c r="EU23" s="17">
        <v>0</v>
      </c>
      <c r="EV23" s="17">
        <v>6.5</v>
      </c>
      <c r="EW23" s="17">
        <v>6.39</v>
      </c>
      <c r="EX23" s="17">
        <v>6.39</v>
      </c>
      <c r="EY23" s="17">
        <v>0.11</v>
      </c>
      <c r="EZ23" s="17">
        <v>147</v>
      </c>
      <c r="FA23" s="17">
        <v>180.1397</v>
      </c>
      <c r="FB23" s="17">
        <v>191.60058000000001</v>
      </c>
      <c r="FC23" s="17">
        <v>-44.600580000000001</v>
      </c>
      <c r="FD23" s="17">
        <v>50.3</v>
      </c>
      <c r="FE23" s="17">
        <v>48.97287</v>
      </c>
      <c r="FF23" s="17">
        <v>48.97287</v>
      </c>
      <c r="FG23" s="17">
        <v>1.3271299999999999</v>
      </c>
      <c r="FH23" s="17">
        <v>76</v>
      </c>
      <c r="FI23" s="17">
        <v>52.577330000000003</v>
      </c>
      <c r="FJ23" s="17">
        <v>66.99024</v>
      </c>
      <c r="FK23" s="17">
        <v>9.00976</v>
      </c>
      <c r="FL23" s="17">
        <v>26.1</v>
      </c>
      <c r="FM23" s="17">
        <v>24.499369999999999</v>
      </c>
      <c r="FN23" s="17">
        <v>24.499369999999999</v>
      </c>
      <c r="FO23" s="17">
        <v>1.60063</v>
      </c>
      <c r="FP23" s="17">
        <v>18.8</v>
      </c>
      <c r="FQ23" s="17">
        <v>19.192229999999999</v>
      </c>
      <c r="FR23" s="17">
        <v>19.192229999999999</v>
      </c>
      <c r="FS23" s="17">
        <v>-0.39223000000000002</v>
      </c>
      <c r="FT23" s="17">
        <v>19.8</v>
      </c>
      <c r="FU23" s="17">
        <v>19.32039</v>
      </c>
      <c r="FV23" s="17">
        <v>19.32039</v>
      </c>
      <c r="FW23" s="17">
        <v>0.47960999999999998</v>
      </c>
      <c r="FX23" s="17">
        <v>90.1</v>
      </c>
      <c r="FY23" s="17">
        <v>87.193730000000002</v>
      </c>
      <c r="FZ23" s="17">
        <v>87.193730000000002</v>
      </c>
      <c r="GA23" s="17">
        <v>2.9062700000000001</v>
      </c>
      <c r="GB23" s="17">
        <v>0</v>
      </c>
      <c r="GC23" s="17">
        <v>0</v>
      </c>
      <c r="GD23" s="17">
        <v>0</v>
      </c>
      <c r="GE23" s="17">
        <v>0</v>
      </c>
      <c r="GF23" s="17">
        <v>36.299999999999997</v>
      </c>
      <c r="GG23" s="17">
        <v>35</v>
      </c>
      <c r="GH23" s="17">
        <v>35</v>
      </c>
      <c r="GI23" s="17">
        <v>1.3</v>
      </c>
      <c r="GJ23" s="17">
        <v>0</v>
      </c>
      <c r="GK23" s="17"/>
      <c r="GL23" s="17"/>
      <c r="GM23" s="17">
        <v>0</v>
      </c>
      <c r="GN23" s="17">
        <v>71.400000000000006</v>
      </c>
      <c r="GO23" s="17">
        <v>68.028639999999996</v>
      </c>
      <c r="GP23" s="17">
        <v>76.653390000000002</v>
      </c>
      <c r="GQ23" s="17">
        <v>-5.2533899999999996</v>
      </c>
      <c r="GR23" s="17">
        <v>7.9</v>
      </c>
      <c r="GS23" s="17">
        <v>8.2552000000000003</v>
      </c>
      <c r="GT23" s="17">
        <v>5.1650400000000003</v>
      </c>
      <c r="GU23" s="17">
        <v>2.7349600000000001</v>
      </c>
      <c r="GV23" s="17">
        <v>1.7</v>
      </c>
      <c r="GW23" s="17">
        <v>3.0515099999999999</v>
      </c>
      <c r="GX23" s="17">
        <v>5.4186100000000001</v>
      </c>
      <c r="GY23" s="17">
        <v>-3.71861</v>
      </c>
      <c r="GZ23" s="17">
        <v>29.8</v>
      </c>
      <c r="HA23" s="17">
        <v>28.75667</v>
      </c>
      <c r="HB23" s="17">
        <v>34.477969999999999</v>
      </c>
      <c r="HC23" s="17">
        <v>-4.6779700000000002</v>
      </c>
      <c r="HD23" s="17">
        <v>42.4</v>
      </c>
      <c r="HE23" s="17">
        <v>44.060189999999999</v>
      </c>
      <c r="HF23" s="17">
        <v>44.060189999999999</v>
      </c>
      <c r="HG23" s="17">
        <v>-1.6601900000000001</v>
      </c>
      <c r="HH23" s="17">
        <v>3.8</v>
      </c>
      <c r="HI23" s="17"/>
      <c r="HJ23" s="17">
        <v>1.5019400000000001</v>
      </c>
      <c r="HK23" s="17">
        <v>2.29806</v>
      </c>
      <c r="HL23" s="17">
        <v>17.100000000000001</v>
      </c>
      <c r="HM23" s="17">
        <v>15.014329999999999</v>
      </c>
      <c r="HN23" s="17">
        <v>25.251909999999999</v>
      </c>
      <c r="HO23" s="17">
        <v>-8.1519100000000009</v>
      </c>
      <c r="HP23" s="17">
        <v>99</v>
      </c>
      <c r="HQ23" s="17">
        <v>111.63052999999999</v>
      </c>
      <c r="HR23" s="17">
        <v>117.88583</v>
      </c>
      <c r="HS23" s="17">
        <v>-18.885829999999999</v>
      </c>
      <c r="HT23" s="17"/>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40.5</v>
      </c>
      <c r="JE23" s="17">
        <v>50.41178</v>
      </c>
      <c r="JF23" s="17">
        <v>60.905819999999999</v>
      </c>
      <c r="JG23" s="17">
        <v>-20.405819999999999</v>
      </c>
      <c r="JH23" s="17">
        <v>176.4</v>
      </c>
      <c r="JI23" s="17">
        <v>178.52956</v>
      </c>
      <c r="JJ23" s="17">
        <v>178.52956</v>
      </c>
      <c r="JK23" s="17">
        <v>-2.1295600000000001</v>
      </c>
      <c r="JL23" s="17">
        <v>174.4</v>
      </c>
      <c r="JM23" s="17">
        <v>178.52956</v>
      </c>
      <c r="JN23" s="17">
        <v>178.52956</v>
      </c>
      <c r="JO23" s="17">
        <v>-4.1295599999999997</v>
      </c>
      <c r="JP23" s="17">
        <v>200</v>
      </c>
      <c r="JQ23" s="17">
        <v>178.52956</v>
      </c>
      <c r="JR23" s="17">
        <v>178.52956</v>
      </c>
      <c r="JS23" s="17">
        <v>21.47044</v>
      </c>
      <c r="JT23" s="17">
        <v>273.39999999999998</v>
      </c>
      <c r="JU23" s="17">
        <v>267.79433</v>
      </c>
      <c r="JV23" s="17">
        <v>267.79433</v>
      </c>
      <c r="JW23" s="17">
        <v>5.6056699999999999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v>0</v>
      </c>
      <c r="LC23" s="17">
        <v>0</v>
      </c>
      <c r="LD23" s="17">
        <v>4</v>
      </c>
      <c r="LE23" s="17">
        <v>3.7524000000000002</v>
      </c>
      <c r="LF23" s="17">
        <v>3.7524000000000002</v>
      </c>
      <c r="LG23" s="17">
        <v>0.24759999999999999</v>
      </c>
      <c r="LH23" s="17">
        <v>94.6</v>
      </c>
      <c r="LI23" s="17">
        <v>99.936229999999995</v>
      </c>
      <c r="LJ23" s="17">
        <v>152.92840000000001</v>
      </c>
      <c r="LK23" s="17">
        <v>-58.328400000000002</v>
      </c>
      <c r="LL23" s="17">
        <v>97.1</v>
      </c>
      <c r="LM23" s="17">
        <v>96.953010000000006</v>
      </c>
      <c r="LN23" s="17">
        <v>96.562269999999998</v>
      </c>
      <c r="LO23" s="17">
        <v>0.53773000000000004</v>
      </c>
      <c r="LP23" s="17">
        <v>62.2</v>
      </c>
      <c r="LQ23" s="17">
        <v>67.133979999999994</v>
      </c>
      <c r="LR23" s="17">
        <v>67.133979999999994</v>
      </c>
      <c r="LS23" s="17">
        <v>-4.93398</v>
      </c>
      <c r="LT23" s="17">
        <v>69.900000000000006</v>
      </c>
      <c r="LU23" s="17">
        <v>72.37388</v>
      </c>
      <c r="LV23" s="17">
        <v>72.373869999999997</v>
      </c>
      <c r="LW23" s="17">
        <v>-2.4738699999999998</v>
      </c>
      <c r="LX23" s="17">
        <v>30</v>
      </c>
      <c r="LY23" s="17">
        <v>29.951460000000001</v>
      </c>
      <c r="LZ23" s="17">
        <v>29.951450000000001</v>
      </c>
      <c r="MA23" s="17">
        <v>4.8550000000000003E-2</v>
      </c>
      <c r="MB23" s="17"/>
      <c r="MC23" s="17"/>
      <c r="MD23" s="17"/>
      <c r="ME23" s="17">
        <v>0</v>
      </c>
      <c r="MF23" s="17"/>
      <c r="MG23" s="17"/>
      <c r="MH23" s="17"/>
      <c r="MI23" s="17">
        <v>0</v>
      </c>
      <c r="MJ23" s="17"/>
      <c r="MK23" s="17"/>
      <c r="ML23" s="17"/>
      <c r="MM23" s="17">
        <v>0</v>
      </c>
      <c r="MN23" s="17">
        <v>146.30000000000001</v>
      </c>
      <c r="MO23" s="17">
        <v>149.77393000000001</v>
      </c>
      <c r="MP23" s="17">
        <v>149.77393000000001</v>
      </c>
      <c r="MQ23" s="17">
        <v>-3.4739300000000002</v>
      </c>
      <c r="MR23" s="17">
        <v>147</v>
      </c>
      <c r="MS23" s="17">
        <v>149.77393000000001</v>
      </c>
      <c r="MT23" s="17">
        <v>149.77393000000001</v>
      </c>
      <c r="MU23" s="17">
        <v>-2.77393</v>
      </c>
      <c r="MV23" s="17">
        <v>149.19999999999999</v>
      </c>
      <c r="MW23" s="17">
        <v>149.77393000000001</v>
      </c>
      <c r="MX23" s="17">
        <v>149.77393000000001</v>
      </c>
      <c r="MY23" s="17">
        <v>-0.57393000000000005</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140.80000000000001</v>
      </c>
      <c r="NU23" s="17">
        <v>145.06666999999999</v>
      </c>
      <c r="NV23" s="17">
        <v>145.06666999999999</v>
      </c>
      <c r="NW23" s="17">
        <v>-4.2666700000000004</v>
      </c>
      <c r="NX23" s="17">
        <v>79.3</v>
      </c>
      <c r="NY23" s="17">
        <v>72.533330000000007</v>
      </c>
      <c r="NZ23" s="17">
        <v>72.533330000000007</v>
      </c>
      <c r="OA23" s="17">
        <v>6.7666700000000004</v>
      </c>
      <c r="OB23" s="17">
        <v>0.1</v>
      </c>
      <c r="OC23" s="17"/>
      <c r="OD23" s="17">
        <v>7.5999999999999998E-2</v>
      </c>
      <c r="OE23" s="17">
        <v>2.4E-2</v>
      </c>
      <c r="OF23" s="17">
        <v>6.1</v>
      </c>
      <c r="OG23" s="17">
        <v>13.4</v>
      </c>
      <c r="OH23" s="17">
        <v>39.468000000000004</v>
      </c>
      <c r="OI23" s="17">
        <v>-33.368000000000002</v>
      </c>
      <c r="OJ23" s="17">
        <v>43.6</v>
      </c>
      <c r="OK23" s="17"/>
      <c r="OL23" s="17">
        <v>46.499000000000002</v>
      </c>
      <c r="OM23" s="17">
        <v>-2.899</v>
      </c>
      <c r="ON23" s="17">
        <v>8</v>
      </c>
      <c r="OO23" s="17">
        <v>13.4</v>
      </c>
      <c r="OP23" s="17">
        <v>13.552</v>
      </c>
      <c r="OQ23" s="17">
        <v>-5.5519999999999996</v>
      </c>
      <c r="OR23" s="17">
        <v>0</v>
      </c>
      <c r="OS23" s="17"/>
      <c r="OT23" s="17">
        <v>0</v>
      </c>
      <c r="OU23" s="17">
        <v>0</v>
      </c>
      <c r="OV23" s="17">
        <v>16.2</v>
      </c>
      <c r="OW23" s="17">
        <v>14.56311</v>
      </c>
      <c r="OX23" s="17">
        <v>14.56311</v>
      </c>
      <c r="OY23" s="17">
        <v>1.63689</v>
      </c>
      <c r="OZ23" s="17">
        <v>10</v>
      </c>
      <c r="PA23" s="17">
        <v>9</v>
      </c>
      <c r="PB23" s="17">
        <v>9</v>
      </c>
      <c r="PC23" s="17">
        <v>1</v>
      </c>
      <c r="PD23" s="17">
        <v>5.3</v>
      </c>
      <c r="PE23" s="17">
        <v>4.2923999999999998</v>
      </c>
      <c r="PF23" s="17">
        <v>5.67</v>
      </c>
      <c r="PG23" s="17">
        <v>-0.37</v>
      </c>
      <c r="PH23" s="17">
        <v>0.6</v>
      </c>
      <c r="PI23" s="17">
        <v>1.23</v>
      </c>
      <c r="PJ23" s="17">
        <v>1.23</v>
      </c>
      <c r="PK23" s="17">
        <v>-0.63</v>
      </c>
      <c r="PL23" s="17"/>
      <c r="PM23" s="17">
        <v>1.5</v>
      </c>
      <c r="PN23" s="17">
        <v>1.5</v>
      </c>
      <c r="PO23" s="17">
        <v>-1.5</v>
      </c>
      <c r="PP23" s="17">
        <v>4.0999999999999996</v>
      </c>
      <c r="PQ23" s="17">
        <v>4.3</v>
      </c>
      <c r="PR23" s="17">
        <v>4.3</v>
      </c>
      <c r="PS23" s="17">
        <v>-0.2</v>
      </c>
      <c r="PT23" s="17">
        <v>20.399999999999999</v>
      </c>
      <c r="PU23" s="17">
        <v>19.417480000000001</v>
      </c>
      <c r="PV23" s="17">
        <v>19.417480000000001</v>
      </c>
      <c r="PW23" s="17">
        <v>0.98251999999999995</v>
      </c>
      <c r="PX23" s="17">
        <v>20</v>
      </c>
      <c r="PY23" s="17">
        <v>17.475729999999999</v>
      </c>
      <c r="PZ23" s="17">
        <v>17.475729999999999</v>
      </c>
      <c r="QA23" s="17">
        <v>2.52427</v>
      </c>
      <c r="QB23" s="17">
        <v>12</v>
      </c>
      <c r="QC23" s="17">
        <v>10.67961</v>
      </c>
      <c r="QD23" s="17">
        <v>10.67961</v>
      </c>
      <c r="QE23" s="17">
        <v>1.32039</v>
      </c>
      <c r="QF23" s="17">
        <v>3.6</v>
      </c>
      <c r="QG23" s="17">
        <v>3.5</v>
      </c>
      <c r="QH23" s="17">
        <v>3.5</v>
      </c>
      <c r="QI23" s="17">
        <v>0.1</v>
      </c>
      <c r="QJ23" s="17">
        <v>18.5</v>
      </c>
      <c r="QK23" s="17">
        <v>17.961169999999999</v>
      </c>
      <c r="QL23" s="17">
        <v>17.961169999999999</v>
      </c>
      <c r="QM23" s="17">
        <v>0.53883000000000003</v>
      </c>
      <c r="QN23" s="17">
        <v>11.2</v>
      </c>
      <c r="QO23" s="17"/>
      <c r="QP23" s="17">
        <v>9.9540000000000006</v>
      </c>
      <c r="QQ23" s="17">
        <v>1.246</v>
      </c>
      <c r="QR23" s="17">
        <v>8.3000000000000007</v>
      </c>
      <c r="QS23" s="17"/>
      <c r="QT23" s="17">
        <v>9.9160000000000004</v>
      </c>
      <c r="QU23" s="17">
        <v>-1.6160000000000001</v>
      </c>
      <c r="QV23" s="17">
        <v>1.5</v>
      </c>
      <c r="QW23" s="17">
        <v>10.4</v>
      </c>
      <c r="QX23" s="17">
        <v>9.266</v>
      </c>
      <c r="QY23" s="17">
        <v>-7.766</v>
      </c>
      <c r="QZ23" s="17">
        <v>4.4000000000000004</v>
      </c>
      <c r="RA23" s="17">
        <v>20.6</v>
      </c>
      <c r="RB23" s="17">
        <v>20.050999999999998</v>
      </c>
      <c r="RC23" s="17">
        <v>-15.651</v>
      </c>
      <c r="RD23" s="17">
        <v>4.4000000000000004</v>
      </c>
      <c r="RE23" s="17">
        <v>4.2</v>
      </c>
      <c r="RF23" s="17">
        <v>4.2</v>
      </c>
      <c r="RG23" s="17">
        <v>0.2</v>
      </c>
      <c r="RH23" s="17">
        <v>1</v>
      </c>
      <c r="RI23" s="17">
        <v>1.2</v>
      </c>
      <c r="RJ23" s="17">
        <v>1.2</v>
      </c>
      <c r="RK23" s="17">
        <v>-0.2</v>
      </c>
      <c r="RL23" s="17">
        <v>2.2000000000000002</v>
      </c>
      <c r="RM23" s="17">
        <v>2.4</v>
      </c>
      <c r="RN23" s="17">
        <v>2.4</v>
      </c>
      <c r="RO23" s="17">
        <v>-0.2</v>
      </c>
      <c r="RP23" s="17">
        <v>3</v>
      </c>
      <c r="RQ23" s="17">
        <v>2.8</v>
      </c>
      <c r="RR23" s="17">
        <v>2.8</v>
      </c>
      <c r="RS23" s="17">
        <v>0.2</v>
      </c>
      <c r="RT23" s="17">
        <v>0.6</v>
      </c>
      <c r="RU23" s="17"/>
      <c r="RV23" s="17">
        <v>2.1459999999999999</v>
      </c>
      <c r="RW23" s="17">
        <v>-1.546</v>
      </c>
      <c r="RX23" s="17">
        <v>3.2</v>
      </c>
      <c r="RY23" s="17">
        <v>3.24</v>
      </c>
      <c r="RZ23" s="17">
        <v>3.24</v>
      </c>
      <c r="SA23" s="17">
        <v>-0.04</v>
      </c>
      <c r="SB23" s="17">
        <v>8.6</v>
      </c>
      <c r="SC23" s="17">
        <v>6.8276500000000002</v>
      </c>
      <c r="SD23" s="17">
        <v>0</v>
      </c>
      <c r="SE23" s="17">
        <v>8.6</v>
      </c>
      <c r="SF23" s="17">
        <v>1.8</v>
      </c>
      <c r="SG23" s="17">
        <v>1.9</v>
      </c>
      <c r="SH23" s="17">
        <v>1.9</v>
      </c>
      <c r="SI23" s="17">
        <v>-0.1</v>
      </c>
      <c r="SJ23" s="17"/>
      <c r="SK23" s="17"/>
      <c r="SL23" s="17">
        <v>0.7</v>
      </c>
      <c r="SM23" s="17">
        <v>-0.7</v>
      </c>
      <c r="SN23" s="17">
        <v>10.3</v>
      </c>
      <c r="SO23" s="17">
        <v>10.67961</v>
      </c>
      <c r="SP23" s="17">
        <v>10.67961</v>
      </c>
      <c r="SQ23" s="17">
        <v>-0.37961</v>
      </c>
      <c r="SR23" s="17">
        <v>4.7</v>
      </c>
      <c r="SS23" s="17">
        <v>5.4</v>
      </c>
      <c r="ST23" s="17">
        <v>5.4</v>
      </c>
      <c r="SU23" s="17">
        <v>-0.7</v>
      </c>
      <c r="SV23" s="17">
        <v>6.6</v>
      </c>
      <c r="SW23" s="17">
        <v>7</v>
      </c>
      <c r="SX23" s="17">
        <v>7</v>
      </c>
      <c r="SY23" s="17">
        <v>-0.4</v>
      </c>
      <c r="SZ23" s="17">
        <v>9.3000000000000007</v>
      </c>
      <c r="TA23" s="17">
        <v>10.67961</v>
      </c>
      <c r="TB23" s="17">
        <v>10.67961</v>
      </c>
      <c r="TC23" s="17">
        <v>-1.37961</v>
      </c>
      <c r="TD23" s="17">
        <v>19.600000000000001</v>
      </c>
      <c r="TE23" s="17">
        <v>19.5</v>
      </c>
      <c r="TF23" s="17">
        <v>18.932040000000001</v>
      </c>
      <c r="TG23" s="17">
        <v>0.66796</v>
      </c>
      <c r="TH23" s="17">
        <v>4.9000000000000004</v>
      </c>
      <c r="TI23" s="17">
        <v>7.6</v>
      </c>
      <c r="TJ23" s="17">
        <v>8.6519999999999992</v>
      </c>
      <c r="TK23" s="17">
        <v>-3.7519999999999998</v>
      </c>
      <c r="TL23" s="17">
        <v>9.4</v>
      </c>
      <c r="TM23" s="17">
        <v>16.899999999999999</v>
      </c>
      <c r="TN23" s="17">
        <v>14.666</v>
      </c>
      <c r="TO23" s="17">
        <v>-5.266</v>
      </c>
      <c r="TP23" s="17">
        <v>15.9</v>
      </c>
      <c r="TQ23" s="17"/>
      <c r="TR23" s="17">
        <v>18.396999999999998</v>
      </c>
      <c r="TS23" s="17">
        <v>-2.4969999999999999</v>
      </c>
      <c r="TT23" s="17">
        <v>25.3</v>
      </c>
      <c r="TU23" s="17">
        <v>6</v>
      </c>
      <c r="TV23" s="17">
        <v>24.326000000000001</v>
      </c>
      <c r="TW23" s="17">
        <v>0.97399999999999998</v>
      </c>
      <c r="TX23" s="17">
        <v>20.9</v>
      </c>
      <c r="TY23" s="17">
        <v>5.5</v>
      </c>
      <c r="TZ23" s="17">
        <v>41.293999999999997</v>
      </c>
      <c r="UA23" s="17">
        <v>-20.393999999999998</v>
      </c>
      <c r="UB23" s="17">
        <v>3.7</v>
      </c>
      <c r="UC23" s="17">
        <v>0.9</v>
      </c>
      <c r="UD23" s="17">
        <v>1.075</v>
      </c>
      <c r="UE23" s="17">
        <v>2.625</v>
      </c>
      <c r="UF23" s="17">
        <v>1.5</v>
      </c>
      <c r="UG23" s="17">
        <v>0.7</v>
      </c>
      <c r="UH23" s="17">
        <v>0.71599999999999997</v>
      </c>
      <c r="UI23" s="17">
        <v>0.78400000000000003</v>
      </c>
      <c r="UJ23" s="17">
        <v>10.6</v>
      </c>
      <c r="UK23" s="17">
        <v>10</v>
      </c>
      <c r="UL23" s="17">
        <v>10</v>
      </c>
      <c r="UM23" s="17">
        <v>0.6</v>
      </c>
      <c r="UN23" s="17">
        <v>3</v>
      </c>
      <c r="UO23" s="17">
        <v>3</v>
      </c>
      <c r="UP23" s="17">
        <v>3</v>
      </c>
      <c r="UQ23" s="17">
        <v>0</v>
      </c>
      <c r="UR23" s="17">
        <v>8.3000000000000007</v>
      </c>
      <c r="US23" s="17">
        <v>7.8</v>
      </c>
      <c r="UT23" s="17">
        <v>7.8</v>
      </c>
      <c r="UU23" s="17">
        <v>0.5</v>
      </c>
      <c r="UV23" s="17">
        <v>8.4</v>
      </c>
      <c r="UW23" s="17">
        <v>7.8</v>
      </c>
      <c r="UX23" s="17">
        <v>7.8</v>
      </c>
      <c r="UY23" s="17">
        <v>0.6</v>
      </c>
      <c r="UZ23" s="17">
        <v>9.1</v>
      </c>
      <c r="VA23" s="17">
        <v>8.5</v>
      </c>
      <c r="VB23" s="17">
        <v>8.5</v>
      </c>
      <c r="VC23" s="17">
        <v>0.6</v>
      </c>
      <c r="VD23" s="17">
        <v>9.1</v>
      </c>
      <c r="VE23" s="17">
        <v>8.5</v>
      </c>
      <c r="VF23" s="17">
        <v>8.5</v>
      </c>
      <c r="VG23" s="17">
        <v>0.6</v>
      </c>
      <c r="VH23" s="17">
        <v>6.2</v>
      </c>
      <c r="VI23" s="17">
        <v>9.8000000000000007</v>
      </c>
      <c r="VJ23" s="17">
        <v>9.6769999999999996</v>
      </c>
      <c r="VK23" s="17">
        <v>-3.4769999999999999</v>
      </c>
      <c r="VL23" s="17">
        <v>137.30000000000001</v>
      </c>
      <c r="VM23" s="17"/>
      <c r="VN23" s="17">
        <v>94.495999999999995</v>
      </c>
      <c r="VO23" s="17">
        <v>42.804000000000002</v>
      </c>
      <c r="VP23" s="17">
        <v>4.5999999999999996</v>
      </c>
      <c r="VQ23" s="17"/>
      <c r="VR23" s="17">
        <v>10.84</v>
      </c>
      <c r="VS23" s="17">
        <v>-6.24</v>
      </c>
      <c r="VT23" s="17">
        <v>78.400000000000006</v>
      </c>
      <c r="VU23" s="17"/>
      <c r="VV23" s="17">
        <v>90.64</v>
      </c>
      <c r="VW23" s="17">
        <v>-12.24</v>
      </c>
      <c r="VX23" s="17">
        <v>0.6</v>
      </c>
      <c r="VY23" s="17">
        <v>0.6</v>
      </c>
      <c r="VZ23" s="17">
        <v>0.6</v>
      </c>
      <c r="WA23" s="17">
        <v>0</v>
      </c>
      <c r="WB23" s="17">
        <v>7.7</v>
      </c>
      <c r="WC23" s="17">
        <v>2</v>
      </c>
      <c r="WD23" s="17">
        <v>16.625</v>
      </c>
      <c r="WE23" s="17">
        <v>-8.9250000000000007</v>
      </c>
      <c r="WF23" s="17">
        <v>5.4</v>
      </c>
      <c r="WG23" s="17">
        <v>4.2</v>
      </c>
      <c r="WH23" s="17">
        <v>18.370999999999999</v>
      </c>
      <c r="WI23" s="17">
        <v>-12.971</v>
      </c>
      <c r="WJ23" s="17">
        <v>61</v>
      </c>
      <c r="WK23" s="17"/>
      <c r="WL23" s="17">
        <v>69.69</v>
      </c>
      <c r="WM23" s="17">
        <v>-8.69</v>
      </c>
      <c r="WN23" s="17">
        <v>4.5999999999999996</v>
      </c>
      <c r="WO23" s="17"/>
      <c r="WP23" s="17">
        <v>2.27</v>
      </c>
      <c r="WQ23" s="17">
        <v>2.33</v>
      </c>
      <c r="WR23" s="17">
        <v>9.8000000000000007</v>
      </c>
      <c r="WS23" s="17">
        <v>9.9</v>
      </c>
      <c r="WT23" s="17">
        <v>9.9</v>
      </c>
      <c r="WU23" s="17">
        <v>-0.1</v>
      </c>
      <c r="WV23" s="17">
        <v>19.8</v>
      </c>
      <c r="WW23" s="17">
        <v>19.5</v>
      </c>
      <c r="WX23" s="17">
        <v>18.932040000000001</v>
      </c>
      <c r="WY23" s="17">
        <v>0.86795999999999995</v>
      </c>
      <c r="WZ23" s="17">
        <v>9.4</v>
      </c>
      <c r="XA23" s="17">
        <v>10.7</v>
      </c>
      <c r="XB23" s="17">
        <v>10.7</v>
      </c>
      <c r="XC23" s="17">
        <v>-1.3</v>
      </c>
      <c r="XD23" s="17">
        <v>31.5</v>
      </c>
      <c r="XE23" s="17">
        <v>30.947369999999999</v>
      </c>
      <c r="XF23" s="17">
        <v>42</v>
      </c>
      <c r="XG23" s="17">
        <v>-10.5</v>
      </c>
      <c r="XH23" s="17">
        <v>15.5</v>
      </c>
      <c r="XI23" s="17">
        <v>11.052630000000001</v>
      </c>
      <c r="XJ23" s="17">
        <v>15</v>
      </c>
      <c r="XK23" s="17">
        <v>0.5</v>
      </c>
      <c r="XL23" s="17"/>
      <c r="XM23" s="17"/>
      <c r="XN23" s="17"/>
      <c r="XO23" s="17">
        <v>0</v>
      </c>
      <c r="XP23" s="17"/>
      <c r="XQ23" s="17"/>
      <c r="XR23" s="17"/>
      <c r="XS23" s="17">
        <v>0</v>
      </c>
      <c r="XT23" s="17">
        <v>17.5</v>
      </c>
      <c r="XU23" s="17">
        <v>16.5</v>
      </c>
      <c r="XV23" s="17">
        <v>14</v>
      </c>
      <c r="XW23" s="17">
        <v>3.5</v>
      </c>
      <c r="XX23" s="17"/>
      <c r="XY23" s="17"/>
      <c r="XZ23" s="17"/>
      <c r="YA23" s="17">
        <v>0</v>
      </c>
      <c r="YB23" s="17">
        <v>7.7</v>
      </c>
      <c r="YC23" s="17">
        <v>7.15</v>
      </c>
      <c r="YD23" s="17">
        <v>7.15</v>
      </c>
      <c r="YE23" s="17">
        <v>0.55000000000000004</v>
      </c>
    </row>
    <row r="24" spans="1:655" ht="24" customHeight="1" x14ac:dyDescent="0.3">
      <c r="A24" s="1"/>
      <c r="B24" s="18" t="s">
        <v>63</v>
      </c>
      <c r="C24" s="18" t="s">
        <v>775</v>
      </c>
      <c r="D24" s="19">
        <v>93.4</v>
      </c>
      <c r="E24" s="19">
        <v>96.375680000000003</v>
      </c>
      <c r="F24" s="19">
        <v>81.031880000000001</v>
      </c>
      <c r="G24" s="19">
        <v>12.368119999999999</v>
      </c>
      <c r="H24" s="19">
        <v>648.9</v>
      </c>
      <c r="I24" s="19">
        <v>643.65809000000002</v>
      </c>
      <c r="J24" s="19">
        <v>643.65809000000002</v>
      </c>
      <c r="K24" s="19">
        <v>5.2419099999999998</v>
      </c>
      <c r="L24" s="19">
        <v>214.1</v>
      </c>
      <c r="M24" s="19">
        <v>209.39341999999999</v>
      </c>
      <c r="N24" s="19">
        <v>209.39341999999999</v>
      </c>
      <c r="O24" s="19">
        <v>4.7065799999999998</v>
      </c>
      <c r="P24" s="19"/>
      <c r="Q24" s="19"/>
      <c r="R24" s="19"/>
      <c r="S24" s="19">
        <v>0</v>
      </c>
      <c r="T24" s="19"/>
      <c r="U24" s="19"/>
      <c r="V24" s="19"/>
      <c r="W24" s="19">
        <v>0</v>
      </c>
      <c r="X24" s="19">
        <v>91.1</v>
      </c>
      <c r="Y24" s="19">
        <v>55.624639999999999</v>
      </c>
      <c r="Z24" s="19">
        <v>76.798159999999996</v>
      </c>
      <c r="AA24" s="19">
        <v>14.30184</v>
      </c>
      <c r="AB24" s="19">
        <v>99.7</v>
      </c>
      <c r="AC24" s="19">
        <v>100</v>
      </c>
      <c r="AD24" s="19">
        <v>146.51016999999999</v>
      </c>
      <c r="AE24" s="19">
        <v>-46.810169999999999</v>
      </c>
      <c r="AF24" s="19"/>
      <c r="AG24" s="19"/>
      <c r="AH24" s="19"/>
      <c r="AI24" s="19">
        <v>0</v>
      </c>
      <c r="AJ24" s="19"/>
      <c r="AK24" s="19"/>
      <c r="AL24" s="19"/>
      <c r="AM24" s="19">
        <v>0</v>
      </c>
      <c r="AN24" s="19">
        <v>149.69999999999999</v>
      </c>
      <c r="AO24" s="19">
        <v>199.17196000000001</v>
      </c>
      <c r="AP24" s="19">
        <v>181.35315</v>
      </c>
      <c r="AQ24" s="19">
        <v>-31.65315</v>
      </c>
      <c r="AR24" s="19">
        <v>150.6</v>
      </c>
      <c r="AS24" s="19">
        <v>199.17196000000001</v>
      </c>
      <c r="AT24" s="19">
        <v>181.35315</v>
      </c>
      <c r="AU24" s="19">
        <v>-30.753150000000002</v>
      </c>
      <c r="AV24" s="19">
        <v>150.69999999999999</v>
      </c>
      <c r="AW24" s="19">
        <v>199.17196000000001</v>
      </c>
      <c r="AX24" s="19">
        <v>181.35315</v>
      </c>
      <c r="AY24" s="19">
        <v>-30.65315</v>
      </c>
      <c r="AZ24" s="19">
        <v>245.7</v>
      </c>
      <c r="BA24" s="19">
        <v>298.75792999999999</v>
      </c>
      <c r="BB24" s="19">
        <v>272.02972</v>
      </c>
      <c r="BC24" s="19">
        <v>-26.329719999999998</v>
      </c>
      <c r="BD24" s="19"/>
      <c r="BE24" s="19"/>
      <c r="BF24" s="19"/>
      <c r="BG24" s="19">
        <v>0</v>
      </c>
      <c r="BH24" s="19"/>
      <c r="BI24" s="19"/>
      <c r="BJ24" s="19"/>
      <c r="BK24" s="19">
        <v>0</v>
      </c>
      <c r="BL24" s="19">
        <v>446.4</v>
      </c>
      <c r="BM24" s="19">
        <v>370.06396999999998</v>
      </c>
      <c r="BN24" s="19">
        <v>305.48701999999997</v>
      </c>
      <c r="BO24" s="19">
        <v>140.91298</v>
      </c>
      <c r="BP24" s="19">
        <v>4.7</v>
      </c>
      <c r="BQ24" s="19">
        <v>4.4318400000000002</v>
      </c>
      <c r="BR24" s="19">
        <v>4.4318400000000002</v>
      </c>
      <c r="BS24" s="19">
        <v>0.26816000000000001</v>
      </c>
      <c r="BT24" s="19"/>
      <c r="BU24" s="19"/>
      <c r="BV24" s="19"/>
      <c r="BW24" s="19">
        <v>0</v>
      </c>
      <c r="BX24" s="19"/>
      <c r="BY24" s="19"/>
      <c r="BZ24" s="19"/>
      <c r="CA24" s="19">
        <v>0</v>
      </c>
      <c r="CB24" s="19"/>
      <c r="CC24" s="19"/>
      <c r="CD24" s="19"/>
      <c r="CE24" s="19">
        <v>0</v>
      </c>
      <c r="CF24" s="19"/>
      <c r="CG24" s="19"/>
      <c r="CH24" s="19"/>
      <c r="CI24" s="19">
        <v>0</v>
      </c>
      <c r="CJ24" s="19">
        <v>158.19999999999999</v>
      </c>
      <c r="CK24" s="19">
        <v>160.41586000000001</v>
      </c>
      <c r="CL24" s="19">
        <v>160.41586000000001</v>
      </c>
      <c r="CM24" s="19">
        <v>-2.2158600000000002</v>
      </c>
      <c r="CN24" s="19">
        <v>7.2</v>
      </c>
      <c r="CO24" s="19">
        <v>6.6114800000000002</v>
      </c>
      <c r="CP24" s="19">
        <v>5.1333399999999996</v>
      </c>
      <c r="CQ24" s="19">
        <v>2.0666600000000002</v>
      </c>
      <c r="CR24" s="19">
        <v>5.2</v>
      </c>
      <c r="CS24" s="19">
        <v>3.62913</v>
      </c>
      <c r="CT24" s="19">
        <v>2.8177599999999998</v>
      </c>
      <c r="CU24" s="19">
        <v>2.3822399999999999</v>
      </c>
      <c r="CV24" s="19"/>
      <c r="CW24" s="19"/>
      <c r="CX24" s="19"/>
      <c r="CY24" s="19">
        <v>0</v>
      </c>
      <c r="CZ24" s="19">
        <v>6.8</v>
      </c>
      <c r="DA24" s="19">
        <v>6.8787000000000003</v>
      </c>
      <c r="DB24" s="19">
        <v>6.8787000000000003</v>
      </c>
      <c r="DC24" s="19">
        <v>-7.8700000000000006E-2</v>
      </c>
      <c r="DD24" s="19">
        <v>11.4</v>
      </c>
      <c r="DE24" s="19">
        <v>14.919420000000001</v>
      </c>
      <c r="DF24" s="19">
        <v>11.74156</v>
      </c>
      <c r="DG24" s="19">
        <v>-0.34155999999999997</v>
      </c>
      <c r="DH24" s="19">
        <v>70.8</v>
      </c>
      <c r="DI24" s="19">
        <v>60</v>
      </c>
      <c r="DJ24" s="19">
        <v>64.304829999999995</v>
      </c>
      <c r="DK24" s="19">
        <v>6.4951699999999999</v>
      </c>
      <c r="DL24" s="19"/>
      <c r="DM24" s="19"/>
      <c r="DN24" s="19"/>
      <c r="DO24" s="19">
        <v>0</v>
      </c>
      <c r="DP24" s="19"/>
      <c r="DQ24" s="19"/>
      <c r="DR24" s="19"/>
      <c r="DS24" s="19">
        <v>0</v>
      </c>
      <c r="DT24" s="19">
        <v>0</v>
      </c>
      <c r="DU24" s="19"/>
      <c r="DV24" s="19"/>
      <c r="DW24" s="19">
        <v>0</v>
      </c>
      <c r="DX24" s="19"/>
      <c r="DY24" s="19"/>
      <c r="DZ24" s="19"/>
      <c r="EA24" s="19">
        <v>0</v>
      </c>
      <c r="EB24" s="19">
        <v>86.6</v>
      </c>
      <c r="EC24" s="19">
        <v>65.768190000000004</v>
      </c>
      <c r="ED24" s="19">
        <v>62.451500000000003</v>
      </c>
      <c r="EE24" s="19">
        <v>24.148499999999999</v>
      </c>
      <c r="EF24" s="19">
        <v>168.2</v>
      </c>
      <c r="EG24" s="19">
        <v>220.48072999999999</v>
      </c>
      <c r="EH24" s="19">
        <v>164.50129000000001</v>
      </c>
      <c r="EI24" s="19">
        <v>3.6987100000000002</v>
      </c>
      <c r="EJ24" s="19"/>
      <c r="EK24" s="19"/>
      <c r="EL24" s="19"/>
      <c r="EM24" s="19">
        <v>0</v>
      </c>
      <c r="EN24" s="19"/>
      <c r="EO24" s="19"/>
      <c r="EP24" s="19"/>
      <c r="EQ24" s="19">
        <v>0</v>
      </c>
      <c r="ER24" s="19"/>
      <c r="ES24" s="19"/>
      <c r="ET24" s="19"/>
      <c r="EU24" s="19">
        <v>0</v>
      </c>
      <c r="EV24" s="19">
        <v>6.5</v>
      </c>
      <c r="EW24" s="19">
        <v>6.39</v>
      </c>
      <c r="EX24" s="19">
        <v>6.39</v>
      </c>
      <c r="EY24" s="19">
        <v>0.11</v>
      </c>
      <c r="EZ24" s="19">
        <v>146.6</v>
      </c>
      <c r="FA24" s="19">
        <v>180.07567</v>
      </c>
      <c r="FB24" s="19">
        <v>288.65980000000002</v>
      </c>
      <c r="FC24" s="19">
        <v>-142.0598</v>
      </c>
      <c r="FD24" s="19">
        <v>49.6</v>
      </c>
      <c r="FE24" s="19">
        <v>48.97287</v>
      </c>
      <c r="FF24" s="19">
        <v>48.97287</v>
      </c>
      <c r="FG24" s="19">
        <v>0.62712999999999997</v>
      </c>
      <c r="FH24" s="19">
        <v>58.5</v>
      </c>
      <c r="FI24" s="19">
        <v>66.575540000000004</v>
      </c>
      <c r="FJ24" s="19">
        <v>76.301119999999997</v>
      </c>
      <c r="FK24" s="19">
        <v>-17.801120000000001</v>
      </c>
      <c r="FL24" s="19">
        <v>25.9</v>
      </c>
      <c r="FM24" s="19">
        <v>24.499369999999999</v>
      </c>
      <c r="FN24" s="19">
        <v>24.499369999999999</v>
      </c>
      <c r="FO24" s="19">
        <v>1.40063</v>
      </c>
      <c r="FP24" s="19">
        <v>18.8</v>
      </c>
      <c r="FQ24" s="19">
        <v>19.192229999999999</v>
      </c>
      <c r="FR24" s="19">
        <v>19.192229999999999</v>
      </c>
      <c r="FS24" s="19">
        <v>-0.39223000000000002</v>
      </c>
      <c r="FT24" s="19">
        <v>19.8</v>
      </c>
      <c r="FU24" s="19">
        <v>19.32039</v>
      </c>
      <c r="FV24" s="19">
        <v>19.32039</v>
      </c>
      <c r="FW24" s="19">
        <v>0.47960999999999998</v>
      </c>
      <c r="FX24" s="19">
        <v>90.3</v>
      </c>
      <c r="FY24" s="19">
        <v>87.193730000000002</v>
      </c>
      <c r="FZ24" s="19">
        <v>87.193730000000002</v>
      </c>
      <c r="GA24" s="19">
        <v>3.1062699999999999</v>
      </c>
      <c r="GB24" s="19">
        <v>35.9</v>
      </c>
      <c r="GC24" s="19">
        <v>0</v>
      </c>
      <c r="GD24" s="19">
        <v>0</v>
      </c>
      <c r="GE24" s="19">
        <v>35.9</v>
      </c>
      <c r="GF24" s="19">
        <v>36.5</v>
      </c>
      <c r="GG24" s="19">
        <v>35</v>
      </c>
      <c r="GH24" s="19">
        <v>35</v>
      </c>
      <c r="GI24" s="19">
        <v>1.5</v>
      </c>
      <c r="GJ24" s="19">
        <v>0</v>
      </c>
      <c r="GK24" s="19"/>
      <c r="GL24" s="19"/>
      <c r="GM24" s="19">
        <v>0</v>
      </c>
      <c r="GN24" s="19">
        <v>71.900000000000006</v>
      </c>
      <c r="GO24" s="19">
        <v>67.134960000000007</v>
      </c>
      <c r="GP24" s="19">
        <v>52.57067</v>
      </c>
      <c r="GQ24" s="19">
        <v>19.329329999999999</v>
      </c>
      <c r="GR24" s="19">
        <v>7.9</v>
      </c>
      <c r="GS24" s="19">
        <v>8.2552000000000003</v>
      </c>
      <c r="GT24" s="19">
        <v>5.1650400000000003</v>
      </c>
      <c r="GU24" s="19">
        <v>2.7349600000000001</v>
      </c>
      <c r="GV24" s="19">
        <v>1.8</v>
      </c>
      <c r="GW24" s="19">
        <v>3.0515099999999999</v>
      </c>
      <c r="GX24" s="19">
        <v>5.4186100000000001</v>
      </c>
      <c r="GY24" s="19">
        <v>-3.6186099999999999</v>
      </c>
      <c r="GZ24" s="19">
        <v>30.2</v>
      </c>
      <c r="HA24" s="19">
        <v>33.302120000000002</v>
      </c>
      <c r="HB24" s="19">
        <v>28.117439999999998</v>
      </c>
      <c r="HC24" s="19">
        <v>2.08256</v>
      </c>
      <c r="HD24" s="19">
        <v>42.2</v>
      </c>
      <c r="HE24" s="19">
        <v>44.060189999999999</v>
      </c>
      <c r="HF24" s="19">
        <v>44.060189999999999</v>
      </c>
      <c r="HG24" s="19">
        <v>-1.86019</v>
      </c>
      <c r="HH24" s="19">
        <v>3.8</v>
      </c>
      <c r="HI24" s="19"/>
      <c r="HJ24" s="19">
        <v>1.5019400000000001</v>
      </c>
      <c r="HK24" s="19">
        <v>2.29806</v>
      </c>
      <c r="HL24" s="19">
        <v>17</v>
      </c>
      <c r="HM24" s="19">
        <v>15.014329999999999</v>
      </c>
      <c r="HN24" s="19">
        <v>25.251909999999999</v>
      </c>
      <c r="HO24" s="19">
        <v>-8.2519100000000005</v>
      </c>
      <c r="HP24" s="19">
        <v>97.8</v>
      </c>
      <c r="HQ24" s="19">
        <v>108.03366</v>
      </c>
      <c r="HR24" s="19">
        <v>110.63017000000001</v>
      </c>
      <c r="HS24" s="19">
        <v>-12.830170000000001</v>
      </c>
      <c r="HT24" s="19"/>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40.6</v>
      </c>
      <c r="JE24" s="19">
        <v>49.32441</v>
      </c>
      <c r="JF24" s="19">
        <v>31.603549999999998</v>
      </c>
      <c r="JG24" s="19">
        <v>8.9964499999999994</v>
      </c>
      <c r="JH24" s="19">
        <v>175.3</v>
      </c>
      <c r="JI24" s="19">
        <v>178.52956</v>
      </c>
      <c r="JJ24" s="19">
        <v>178.52956</v>
      </c>
      <c r="JK24" s="19">
        <v>-3.2295600000000002</v>
      </c>
      <c r="JL24" s="19">
        <v>173.1</v>
      </c>
      <c r="JM24" s="19">
        <v>178.52956</v>
      </c>
      <c r="JN24" s="19">
        <v>178.52956</v>
      </c>
      <c r="JO24" s="19">
        <v>-5.4295600000000004</v>
      </c>
      <c r="JP24" s="19">
        <v>200</v>
      </c>
      <c r="JQ24" s="19">
        <v>178.52956</v>
      </c>
      <c r="JR24" s="19">
        <v>178.52956</v>
      </c>
      <c r="JS24" s="19">
        <v>21.47044</v>
      </c>
      <c r="JT24" s="19">
        <v>272.7</v>
      </c>
      <c r="JU24" s="19">
        <v>267.79433</v>
      </c>
      <c r="JV24" s="19">
        <v>267.79433</v>
      </c>
      <c r="JW24" s="19">
        <v>4.9056699999999998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v>0</v>
      </c>
      <c r="LC24" s="19">
        <v>0</v>
      </c>
      <c r="LD24" s="19">
        <v>4</v>
      </c>
      <c r="LE24" s="19">
        <v>3.7524000000000002</v>
      </c>
      <c r="LF24" s="19">
        <v>3.7524000000000002</v>
      </c>
      <c r="LG24" s="19">
        <v>0.24759999999999999</v>
      </c>
      <c r="LH24" s="19">
        <v>92.4</v>
      </c>
      <c r="LI24" s="19">
        <v>110.90309000000001</v>
      </c>
      <c r="LJ24" s="19">
        <v>74.298860000000005</v>
      </c>
      <c r="LK24" s="19">
        <v>18.101140000000001</v>
      </c>
      <c r="LL24" s="19">
        <v>91.5</v>
      </c>
      <c r="LM24" s="19">
        <v>90.386560000000003</v>
      </c>
      <c r="LN24" s="19">
        <v>93.477249999999998</v>
      </c>
      <c r="LO24" s="19">
        <v>-1.97725</v>
      </c>
      <c r="LP24" s="19">
        <v>62.5</v>
      </c>
      <c r="LQ24" s="19">
        <v>67.133979999999994</v>
      </c>
      <c r="LR24" s="19">
        <v>67.133979999999994</v>
      </c>
      <c r="LS24" s="19">
        <v>-4.6339800000000002</v>
      </c>
      <c r="LT24" s="19">
        <v>74.099999999999994</v>
      </c>
      <c r="LU24" s="19">
        <v>72.37388</v>
      </c>
      <c r="LV24" s="19">
        <v>72.373869999999997</v>
      </c>
      <c r="LW24" s="19">
        <v>1.7261299999999999</v>
      </c>
      <c r="LX24" s="19">
        <v>30.1</v>
      </c>
      <c r="LY24" s="19">
        <v>29.951460000000001</v>
      </c>
      <c r="LZ24" s="19">
        <v>29.951450000000001</v>
      </c>
      <c r="MA24" s="19">
        <v>0.14854999999999999</v>
      </c>
      <c r="MB24" s="19"/>
      <c r="MC24" s="19"/>
      <c r="MD24" s="19"/>
      <c r="ME24" s="19">
        <v>0</v>
      </c>
      <c r="MF24" s="19"/>
      <c r="MG24" s="19"/>
      <c r="MH24" s="19"/>
      <c r="MI24" s="19">
        <v>0</v>
      </c>
      <c r="MJ24" s="19"/>
      <c r="MK24" s="19"/>
      <c r="ML24" s="19"/>
      <c r="MM24" s="19">
        <v>0</v>
      </c>
      <c r="MN24" s="19">
        <v>145.1</v>
      </c>
      <c r="MO24" s="19">
        <v>149.77393000000001</v>
      </c>
      <c r="MP24" s="19">
        <v>149.77393000000001</v>
      </c>
      <c r="MQ24" s="19">
        <v>-4.6739300000000004</v>
      </c>
      <c r="MR24" s="19">
        <v>146</v>
      </c>
      <c r="MS24" s="19">
        <v>149.77393000000001</v>
      </c>
      <c r="MT24" s="19">
        <v>149.77393000000001</v>
      </c>
      <c r="MU24" s="19">
        <v>-3.77393</v>
      </c>
      <c r="MV24" s="19">
        <v>148.5</v>
      </c>
      <c r="MW24" s="19">
        <v>149.77393000000001</v>
      </c>
      <c r="MX24" s="19">
        <v>149.77393000000001</v>
      </c>
      <c r="MY24" s="19">
        <v>-1.27393</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140.9</v>
      </c>
      <c r="NU24" s="19">
        <v>145.06666999999999</v>
      </c>
      <c r="NV24" s="19">
        <v>145.06666999999999</v>
      </c>
      <c r="NW24" s="19">
        <v>-4.1666699999999999</v>
      </c>
      <c r="NX24" s="19">
        <v>79.400000000000006</v>
      </c>
      <c r="NY24" s="19">
        <v>72.533330000000007</v>
      </c>
      <c r="NZ24" s="19">
        <v>72.533330000000007</v>
      </c>
      <c r="OA24" s="19">
        <v>6.8666700000000001</v>
      </c>
      <c r="OB24" s="19">
        <v>0.3</v>
      </c>
      <c r="OC24" s="19"/>
      <c r="OD24" s="19">
        <v>0.113</v>
      </c>
      <c r="OE24" s="19">
        <v>0.187</v>
      </c>
      <c r="OF24" s="19">
        <v>2.8</v>
      </c>
      <c r="OG24" s="19">
        <v>12.8</v>
      </c>
      <c r="OH24" s="19">
        <v>38.78</v>
      </c>
      <c r="OI24" s="19">
        <v>-35.979999999999997</v>
      </c>
      <c r="OJ24" s="19">
        <v>62.3</v>
      </c>
      <c r="OK24" s="19"/>
      <c r="OL24" s="19">
        <v>60.987000000000002</v>
      </c>
      <c r="OM24" s="19">
        <v>1.3129999999999999</v>
      </c>
      <c r="ON24" s="19">
        <v>11.4</v>
      </c>
      <c r="OO24" s="19">
        <v>14</v>
      </c>
      <c r="OP24" s="19">
        <v>13.429</v>
      </c>
      <c r="OQ24" s="19">
        <v>-2.0289999999999999</v>
      </c>
      <c r="OR24" s="19">
        <v>0.1</v>
      </c>
      <c r="OS24" s="19"/>
      <c r="OT24" s="19">
        <v>0</v>
      </c>
      <c r="OU24" s="19">
        <v>0.1</v>
      </c>
      <c r="OV24" s="19">
        <v>15.8</v>
      </c>
      <c r="OW24" s="19">
        <v>14.56311</v>
      </c>
      <c r="OX24" s="19">
        <v>14.56311</v>
      </c>
      <c r="OY24" s="19">
        <v>1.23689</v>
      </c>
      <c r="OZ24" s="19">
        <v>9.8000000000000007</v>
      </c>
      <c r="PA24" s="19">
        <v>9</v>
      </c>
      <c r="PB24" s="19">
        <v>9</v>
      </c>
      <c r="PC24" s="19">
        <v>0.8</v>
      </c>
      <c r="PD24" s="19">
        <v>5.5</v>
      </c>
      <c r="PE24" s="19">
        <v>4.2923999999999998</v>
      </c>
      <c r="PF24" s="19">
        <v>5.67</v>
      </c>
      <c r="PG24" s="19">
        <v>-0.17</v>
      </c>
      <c r="PH24" s="19">
        <v>0.6</v>
      </c>
      <c r="PI24" s="19">
        <v>1.23</v>
      </c>
      <c r="PJ24" s="19">
        <v>1.23</v>
      </c>
      <c r="PK24" s="19">
        <v>-0.63</v>
      </c>
      <c r="PL24" s="19"/>
      <c r="PM24" s="19">
        <v>1.5</v>
      </c>
      <c r="PN24" s="19">
        <v>1.5</v>
      </c>
      <c r="PO24" s="19">
        <v>-1.5</v>
      </c>
      <c r="PP24" s="19">
        <v>4</v>
      </c>
      <c r="PQ24" s="19">
        <v>4.3</v>
      </c>
      <c r="PR24" s="19">
        <v>4.3</v>
      </c>
      <c r="PS24" s="19">
        <v>-0.3</v>
      </c>
      <c r="PT24" s="19">
        <v>20.3</v>
      </c>
      <c r="PU24" s="19">
        <v>19.417480000000001</v>
      </c>
      <c r="PV24" s="19">
        <v>19.417480000000001</v>
      </c>
      <c r="PW24" s="19">
        <v>0.88251999999999997</v>
      </c>
      <c r="PX24" s="19">
        <v>20</v>
      </c>
      <c r="PY24" s="19">
        <v>17.475729999999999</v>
      </c>
      <c r="PZ24" s="19">
        <v>17.475729999999999</v>
      </c>
      <c r="QA24" s="19">
        <v>2.52427</v>
      </c>
      <c r="QB24" s="19">
        <v>12</v>
      </c>
      <c r="QC24" s="19">
        <v>10.67961</v>
      </c>
      <c r="QD24" s="19">
        <v>10.67961</v>
      </c>
      <c r="QE24" s="19">
        <v>1.32039</v>
      </c>
      <c r="QF24" s="19">
        <v>3.6</v>
      </c>
      <c r="QG24" s="19">
        <v>3.5</v>
      </c>
      <c r="QH24" s="19">
        <v>3.5</v>
      </c>
      <c r="QI24" s="19">
        <v>0.1</v>
      </c>
      <c r="QJ24" s="19">
        <v>18.5</v>
      </c>
      <c r="QK24" s="19">
        <v>17.961169999999999</v>
      </c>
      <c r="QL24" s="19">
        <v>17.961169999999999</v>
      </c>
      <c r="QM24" s="19">
        <v>0.53883000000000003</v>
      </c>
      <c r="QN24" s="19">
        <v>11</v>
      </c>
      <c r="QO24" s="19"/>
      <c r="QP24" s="19">
        <v>11.98</v>
      </c>
      <c r="QQ24" s="19">
        <v>-0.98</v>
      </c>
      <c r="QR24" s="19">
        <v>5.9</v>
      </c>
      <c r="QS24" s="19"/>
      <c r="QT24" s="19">
        <v>14.417999999999999</v>
      </c>
      <c r="QU24" s="19">
        <v>-8.5180000000000007</v>
      </c>
      <c r="QV24" s="19">
        <v>1.2</v>
      </c>
      <c r="QW24" s="19">
        <v>10.9</v>
      </c>
      <c r="QX24" s="19">
        <v>9.4819999999999993</v>
      </c>
      <c r="QY24" s="19">
        <v>-8.282</v>
      </c>
      <c r="QZ24" s="19">
        <v>4.3</v>
      </c>
      <c r="RA24" s="19">
        <v>22.4</v>
      </c>
      <c r="RB24" s="19">
        <v>20.774999999999999</v>
      </c>
      <c r="RC24" s="19">
        <v>-16.475000000000001</v>
      </c>
      <c r="RD24" s="19">
        <v>4.4000000000000004</v>
      </c>
      <c r="RE24" s="19">
        <v>4.2</v>
      </c>
      <c r="RF24" s="19">
        <v>4.2</v>
      </c>
      <c r="RG24" s="19">
        <v>0.2</v>
      </c>
      <c r="RH24" s="19">
        <v>1</v>
      </c>
      <c r="RI24" s="19">
        <v>1.2</v>
      </c>
      <c r="RJ24" s="19">
        <v>1.2</v>
      </c>
      <c r="RK24" s="19">
        <v>-0.2</v>
      </c>
      <c r="RL24" s="19">
        <v>2.2000000000000002</v>
      </c>
      <c r="RM24" s="19">
        <v>2.4</v>
      </c>
      <c r="RN24" s="19">
        <v>2.4</v>
      </c>
      <c r="RO24" s="19">
        <v>-0.2</v>
      </c>
      <c r="RP24" s="19">
        <v>3</v>
      </c>
      <c r="RQ24" s="19">
        <v>2.8</v>
      </c>
      <c r="RR24" s="19">
        <v>2.8</v>
      </c>
      <c r="RS24" s="19">
        <v>0.2</v>
      </c>
      <c r="RT24" s="19">
        <v>1.1000000000000001</v>
      </c>
      <c r="RU24" s="19"/>
      <c r="RV24" s="19">
        <v>5.2249999999999996</v>
      </c>
      <c r="RW24" s="19">
        <v>-4.125</v>
      </c>
      <c r="RX24" s="19">
        <v>3.2</v>
      </c>
      <c r="RY24" s="19">
        <v>3.24</v>
      </c>
      <c r="RZ24" s="19">
        <v>3.24</v>
      </c>
      <c r="SA24" s="19">
        <v>-0.04</v>
      </c>
      <c r="SB24" s="19">
        <v>8.6</v>
      </c>
      <c r="SC24" s="19">
        <v>6.8276500000000002</v>
      </c>
      <c r="SD24" s="19">
        <v>10.77003</v>
      </c>
      <c r="SE24" s="19">
        <v>-2.1700300000000001</v>
      </c>
      <c r="SF24" s="19">
        <v>1.8</v>
      </c>
      <c r="SG24" s="19">
        <v>1.9</v>
      </c>
      <c r="SH24" s="19">
        <v>1.9</v>
      </c>
      <c r="SI24" s="19">
        <v>-0.1</v>
      </c>
      <c r="SJ24" s="19"/>
      <c r="SK24" s="19"/>
      <c r="SL24" s="19">
        <v>0.7</v>
      </c>
      <c r="SM24" s="19">
        <v>-0.7</v>
      </c>
      <c r="SN24" s="19">
        <v>10.3</v>
      </c>
      <c r="SO24" s="19">
        <v>10.67961</v>
      </c>
      <c r="SP24" s="19">
        <v>10.67961</v>
      </c>
      <c r="SQ24" s="19">
        <v>-0.37961</v>
      </c>
      <c r="SR24" s="19">
        <v>4.7</v>
      </c>
      <c r="SS24" s="19">
        <v>5.4</v>
      </c>
      <c r="ST24" s="19">
        <v>5.4</v>
      </c>
      <c r="SU24" s="19">
        <v>-0.7</v>
      </c>
      <c r="SV24" s="19">
        <v>6.6</v>
      </c>
      <c r="SW24" s="19">
        <v>7</v>
      </c>
      <c r="SX24" s="19">
        <v>7</v>
      </c>
      <c r="SY24" s="19">
        <v>-0.4</v>
      </c>
      <c r="SZ24" s="19">
        <v>9.4</v>
      </c>
      <c r="TA24" s="19">
        <v>10.67961</v>
      </c>
      <c r="TB24" s="19">
        <v>10.67961</v>
      </c>
      <c r="TC24" s="19">
        <v>-1.2796099999999999</v>
      </c>
      <c r="TD24" s="19">
        <v>19.600000000000001</v>
      </c>
      <c r="TE24" s="19">
        <v>19.5</v>
      </c>
      <c r="TF24" s="19">
        <v>18.932040000000001</v>
      </c>
      <c r="TG24" s="19">
        <v>0.66796</v>
      </c>
      <c r="TH24" s="19">
        <v>6</v>
      </c>
      <c r="TI24" s="19">
        <v>7.2</v>
      </c>
      <c r="TJ24" s="19">
        <v>7.5640000000000001</v>
      </c>
      <c r="TK24" s="19">
        <v>-1.5640000000000001</v>
      </c>
      <c r="TL24" s="19">
        <v>11.1</v>
      </c>
      <c r="TM24" s="19">
        <v>16.8</v>
      </c>
      <c r="TN24" s="19">
        <v>14.619</v>
      </c>
      <c r="TO24" s="19">
        <v>-3.5190000000000001</v>
      </c>
      <c r="TP24" s="19">
        <v>24.6</v>
      </c>
      <c r="TQ24" s="19"/>
      <c r="TR24" s="19">
        <v>25.831</v>
      </c>
      <c r="TS24" s="19">
        <v>-1.2310000000000001</v>
      </c>
      <c r="TT24" s="19">
        <v>23.2</v>
      </c>
      <c r="TU24" s="19">
        <v>6.7</v>
      </c>
      <c r="TV24" s="19">
        <v>21.51</v>
      </c>
      <c r="TW24" s="19">
        <v>1.69</v>
      </c>
      <c r="TX24" s="19">
        <v>18</v>
      </c>
      <c r="TY24" s="19">
        <v>6.5</v>
      </c>
      <c r="TZ24" s="19">
        <v>37.470999999999997</v>
      </c>
      <c r="UA24" s="19">
        <v>-19.471</v>
      </c>
      <c r="UB24" s="19">
        <v>3.8</v>
      </c>
      <c r="UC24" s="19">
        <v>1</v>
      </c>
      <c r="UD24" s="19">
        <v>1.093</v>
      </c>
      <c r="UE24" s="19">
        <v>2.7069999999999999</v>
      </c>
      <c r="UF24" s="19">
        <v>1.7</v>
      </c>
      <c r="UG24" s="19">
        <v>0.9</v>
      </c>
      <c r="UH24" s="19">
        <v>0.79900000000000004</v>
      </c>
      <c r="UI24" s="19">
        <v>0.90100000000000002</v>
      </c>
      <c r="UJ24" s="19">
        <v>10.6</v>
      </c>
      <c r="UK24" s="19">
        <v>10</v>
      </c>
      <c r="UL24" s="19">
        <v>10</v>
      </c>
      <c r="UM24" s="19">
        <v>0.6</v>
      </c>
      <c r="UN24" s="19">
        <v>3</v>
      </c>
      <c r="UO24" s="19">
        <v>3</v>
      </c>
      <c r="UP24" s="19">
        <v>3</v>
      </c>
      <c r="UQ24" s="19">
        <v>0</v>
      </c>
      <c r="UR24" s="19">
        <v>8.3000000000000007</v>
      </c>
      <c r="US24" s="19">
        <v>7.8</v>
      </c>
      <c r="UT24" s="19">
        <v>7.8</v>
      </c>
      <c r="UU24" s="19">
        <v>0.5</v>
      </c>
      <c r="UV24" s="19">
        <v>8.4</v>
      </c>
      <c r="UW24" s="19">
        <v>7.8</v>
      </c>
      <c r="UX24" s="19">
        <v>7.8</v>
      </c>
      <c r="UY24" s="19">
        <v>0.6</v>
      </c>
      <c r="UZ24" s="19">
        <v>9.1</v>
      </c>
      <c r="VA24" s="19">
        <v>8.5</v>
      </c>
      <c r="VB24" s="19">
        <v>8.5</v>
      </c>
      <c r="VC24" s="19">
        <v>0.6</v>
      </c>
      <c r="VD24" s="19">
        <v>9.1</v>
      </c>
      <c r="VE24" s="19">
        <v>8.5</v>
      </c>
      <c r="VF24" s="19">
        <v>8.5</v>
      </c>
      <c r="VG24" s="19">
        <v>0.6</v>
      </c>
      <c r="VH24" s="19">
        <v>9.9</v>
      </c>
      <c r="VI24" s="19">
        <v>10.7</v>
      </c>
      <c r="VJ24" s="19">
        <v>9.5340000000000007</v>
      </c>
      <c r="VK24" s="19">
        <v>0.36599999999999999</v>
      </c>
      <c r="VL24" s="19">
        <v>196.5</v>
      </c>
      <c r="VM24" s="19"/>
      <c r="VN24" s="19">
        <v>162.18899999999999</v>
      </c>
      <c r="VO24" s="19">
        <v>34.311</v>
      </c>
      <c r="VP24" s="19">
        <v>7</v>
      </c>
      <c r="VQ24" s="19"/>
      <c r="VR24" s="19">
        <v>11.933</v>
      </c>
      <c r="VS24" s="19">
        <v>-4.9329999999999998</v>
      </c>
      <c r="VT24" s="19">
        <v>114.6</v>
      </c>
      <c r="VU24" s="19"/>
      <c r="VV24" s="19">
        <v>113.346</v>
      </c>
      <c r="VW24" s="19">
        <v>1.254</v>
      </c>
      <c r="VX24" s="19">
        <v>0.6</v>
      </c>
      <c r="VY24" s="19">
        <v>0.6</v>
      </c>
      <c r="VZ24" s="19">
        <v>0.6</v>
      </c>
      <c r="WA24" s="19">
        <v>0</v>
      </c>
      <c r="WB24" s="19">
        <v>8.1999999999999993</v>
      </c>
      <c r="WC24" s="19">
        <v>5</v>
      </c>
      <c r="WD24" s="19">
        <v>14.047000000000001</v>
      </c>
      <c r="WE24" s="19">
        <v>-5.8470000000000004</v>
      </c>
      <c r="WF24" s="19">
        <v>6.2</v>
      </c>
      <c r="WG24" s="19">
        <v>8.3000000000000007</v>
      </c>
      <c r="WH24" s="19">
        <v>17.824000000000002</v>
      </c>
      <c r="WI24" s="19">
        <v>-11.624000000000001</v>
      </c>
      <c r="WJ24" s="19">
        <v>82.4</v>
      </c>
      <c r="WK24" s="19"/>
      <c r="WL24" s="19">
        <v>82.477999999999994</v>
      </c>
      <c r="WM24" s="19">
        <v>-7.8E-2</v>
      </c>
      <c r="WN24" s="19">
        <v>7</v>
      </c>
      <c r="WO24" s="19"/>
      <c r="WP24" s="19">
        <v>3.3090000000000002</v>
      </c>
      <c r="WQ24" s="19">
        <v>3.6909999999999998</v>
      </c>
      <c r="WR24" s="19">
        <v>9.8000000000000007</v>
      </c>
      <c r="WS24" s="19">
        <v>9.9</v>
      </c>
      <c r="WT24" s="19">
        <v>9.9</v>
      </c>
      <c r="WU24" s="19">
        <v>-0.1</v>
      </c>
      <c r="WV24" s="19">
        <v>19.8</v>
      </c>
      <c r="WW24" s="19">
        <v>19.5</v>
      </c>
      <c r="WX24" s="19">
        <v>18.932040000000001</v>
      </c>
      <c r="WY24" s="19">
        <v>0.86795999999999995</v>
      </c>
      <c r="WZ24" s="19">
        <v>9.6</v>
      </c>
      <c r="XA24" s="19">
        <v>10.7</v>
      </c>
      <c r="XB24" s="19">
        <v>10.7</v>
      </c>
      <c r="XC24" s="19">
        <v>-1.1000000000000001</v>
      </c>
      <c r="XD24" s="19">
        <v>31.7</v>
      </c>
      <c r="XE24" s="19">
        <v>30.947369999999999</v>
      </c>
      <c r="XF24" s="19">
        <v>42</v>
      </c>
      <c r="XG24" s="19">
        <v>-10.3</v>
      </c>
      <c r="XH24" s="19">
        <v>15.6</v>
      </c>
      <c r="XI24" s="19">
        <v>11.052630000000001</v>
      </c>
      <c r="XJ24" s="19">
        <v>15</v>
      </c>
      <c r="XK24" s="19">
        <v>0.6</v>
      </c>
      <c r="XL24" s="19"/>
      <c r="XM24" s="19"/>
      <c r="XN24" s="19"/>
      <c r="XO24" s="19">
        <v>0</v>
      </c>
      <c r="XP24" s="19"/>
      <c r="XQ24" s="19"/>
      <c r="XR24" s="19"/>
      <c r="XS24" s="19">
        <v>0</v>
      </c>
      <c r="XT24" s="19">
        <v>16.600000000000001</v>
      </c>
      <c r="XU24" s="19">
        <v>16.5</v>
      </c>
      <c r="XV24" s="19">
        <v>14</v>
      </c>
      <c r="XW24" s="19">
        <v>2.6</v>
      </c>
      <c r="XX24" s="19"/>
      <c r="XY24" s="19"/>
      <c r="XZ24" s="19"/>
      <c r="YA24" s="19">
        <v>0</v>
      </c>
      <c r="YB24" s="19">
        <v>7.2</v>
      </c>
      <c r="YC24" s="19">
        <v>7.15</v>
      </c>
      <c r="YD24" s="19">
        <v>7.15</v>
      </c>
      <c r="YE24" s="19">
        <v>0.05</v>
      </c>
    </row>
    <row r="25" spans="1:655" ht="24" customHeight="1" x14ac:dyDescent="0.3">
      <c r="A25" s="1"/>
      <c r="B25" s="13" t="s">
        <v>63</v>
      </c>
      <c r="C25" s="13" t="s">
        <v>776</v>
      </c>
      <c r="D25" s="14">
        <v>90.2</v>
      </c>
      <c r="E25" s="14">
        <v>94.247600000000006</v>
      </c>
      <c r="F25" s="14">
        <v>75.195899999999995</v>
      </c>
      <c r="G25" s="14">
        <v>15.004099999999999</v>
      </c>
      <c r="H25" s="14">
        <v>646.5</v>
      </c>
      <c r="I25" s="14">
        <v>643.65809000000002</v>
      </c>
      <c r="J25" s="14">
        <v>643.65809000000002</v>
      </c>
      <c r="K25" s="14">
        <v>2.8419099999999999</v>
      </c>
      <c r="L25" s="14">
        <v>214.1</v>
      </c>
      <c r="M25" s="14">
        <v>209.39341999999999</v>
      </c>
      <c r="N25" s="14">
        <v>209.39341999999999</v>
      </c>
      <c r="O25" s="14">
        <v>4.7065799999999998</v>
      </c>
      <c r="P25" s="14"/>
      <c r="Q25" s="14"/>
      <c r="R25" s="14"/>
      <c r="S25" s="14">
        <v>0</v>
      </c>
      <c r="T25" s="14"/>
      <c r="U25" s="14"/>
      <c r="V25" s="14"/>
      <c r="W25" s="14">
        <v>0</v>
      </c>
      <c r="X25" s="14">
        <v>91.2</v>
      </c>
      <c r="Y25" s="14">
        <v>59.221890000000002</v>
      </c>
      <c r="Z25" s="14">
        <v>76.798159999999996</v>
      </c>
      <c r="AA25" s="14">
        <v>14.40184</v>
      </c>
      <c r="AB25" s="14">
        <v>152.69999999999999</v>
      </c>
      <c r="AC25" s="14">
        <v>124.43212</v>
      </c>
      <c r="AD25" s="14">
        <v>158.12996999999999</v>
      </c>
      <c r="AE25" s="14">
        <v>-5.42997</v>
      </c>
      <c r="AF25" s="14"/>
      <c r="AG25" s="14"/>
      <c r="AH25" s="14"/>
      <c r="AI25" s="14">
        <v>0</v>
      </c>
      <c r="AJ25" s="14"/>
      <c r="AK25" s="14"/>
      <c r="AL25" s="14"/>
      <c r="AM25" s="14">
        <v>0</v>
      </c>
      <c r="AN25" s="14">
        <v>151.5</v>
      </c>
      <c r="AO25" s="14">
        <v>199.17196000000001</v>
      </c>
      <c r="AP25" s="14">
        <v>189.4015</v>
      </c>
      <c r="AQ25" s="14">
        <v>-37.901499999999999</v>
      </c>
      <c r="AR25" s="14">
        <v>151.4</v>
      </c>
      <c r="AS25" s="14">
        <v>199.17196000000001</v>
      </c>
      <c r="AT25" s="14">
        <v>189.4015</v>
      </c>
      <c r="AU25" s="14">
        <v>-38.0015</v>
      </c>
      <c r="AV25" s="14">
        <v>151.6</v>
      </c>
      <c r="AW25" s="14">
        <v>199.17196000000001</v>
      </c>
      <c r="AX25" s="14">
        <v>189.4015</v>
      </c>
      <c r="AY25" s="14">
        <v>-37.801499999999997</v>
      </c>
      <c r="AZ25" s="14">
        <v>245.3</v>
      </c>
      <c r="BA25" s="14">
        <v>298.75794000000002</v>
      </c>
      <c r="BB25" s="14">
        <v>284.10225000000003</v>
      </c>
      <c r="BC25" s="14">
        <v>-38.802250000000001</v>
      </c>
      <c r="BD25" s="14"/>
      <c r="BE25" s="14"/>
      <c r="BF25" s="14"/>
      <c r="BG25" s="14">
        <v>0</v>
      </c>
      <c r="BH25" s="14"/>
      <c r="BI25" s="14"/>
      <c r="BJ25" s="14"/>
      <c r="BK25" s="14">
        <v>0</v>
      </c>
      <c r="BL25" s="14">
        <v>430.7</v>
      </c>
      <c r="BM25" s="14">
        <v>432.06060000000002</v>
      </c>
      <c r="BN25" s="14">
        <v>309.34444000000002</v>
      </c>
      <c r="BO25" s="14">
        <v>121.35556</v>
      </c>
      <c r="BP25" s="14">
        <v>4.7</v>
      </c>
      <c r="BQ25" s="14">
        <v>4.4318400000000002</v>
      </c>
      <c r="BR25" s="14">
        <v>4.4318400000000002</v>
      </c>
      <c r="BS25" s="14">
        <v>0.26816000000000001</v>
      </c>
      <c r="BT25" s="14"/>
      <c r="BU25" s="14"/>
      <c r="BV25" s="14"/>
      <c r="BW25" s="14">
        <v>0</v>
      </c>
      <c r="BX25" s="14"/>
      <c r="BY25" s="14"/>
      <c r="BZ25" s="14"/>
      <c r="CA25" s="14">
        <v>0</v>
      </c>
      <c r="CB25" s="14"/>
      <c r="CC25" s="14"/>
      <c r="CD25" s="14"/>
      <c r="CE25" s="14">
        <v>0</v>
      </c>
      <c r="CF25" s="14"/>
      <c r="CG25" s="14"/>
      <c r="CH25" s="14"/>
      <c r="CI25" s="14">
        <v>0</v>
      </c>
      <c r="CJ25" s="14">
        <v>164.4</v>
      </c>
      <c r="CK25" s="14">
        <v>160.41586000000001</v>
      </c>
      <c r="CL25" s="14">
        <v>160.41586000000001</v>
      </c>
      <c r="CM25" s="14">
        <v>3.98414</v>
      </c>
      <c r="CN25" s="14">
        <v>7.1</v>
      </c>
      <c r="CO25" s="14">
        <v>6.6114800000000002</v>
      </c>
      <c r="CP25" s="14">
        <v>5.1333399999999996</v>
      </c>
      <c r="CQ25" s="14">
        <v>1.9666600000000001</v>
      </c>
      <c r="CR25" s="14">
        <v>5.0999999999999996</v>
      </c>
      <c r="CS25" s="14">
        <v>3.62913</v>
      </c>
      <c r="CT25" s="14">
        <v>2.8177599999999998</v>
      </c>
      <c r="CU25" s="14">
        <v>2.2822399999999998</v>
      </c>
      <c r="CV25" s="14"/>
      <c r="CW25" s="14"/>
      <c r="CX25" s="14"/>
      <c r="CY25" s="14">
        <v>0</v>
      </c>
      <c r="CZ25" s="14">
        <v>6.9</v>
      </c>
      <c r="DA25" s="14">
        <v>6.8787000000000003</v>
      </c>
      <c r="DB25" s="14">
        <v>6.8787000000000003</v>
      </c>
      <c r="DC25" s="14">
        <v>2.1299999999999999E-2</v>
      </c>
      <c r="DD25" s="14">
        <v>11.3</v>
      </c>
      <c r="DE25" s="14">
        <v>14.919420000000001</v>
      </c>
      <c r="DF25" s="14">
        <v>10.72786</v>
      </c>
      <c r="DG25" s="14">
        <v>0.57213999999999998</v>
      </c>
      <c r="DH25" s="14">
        <v>70.3</v>
      </c>
      <c r="DI25" s="14">
        <v>60</v>
      </c>
      <c r="DJ25" s="14">
        <v>58.753100000000003</v>
      </c>
      <c r="DK25" s="14">
        <v>11.546900000000001</v>
      </c>
      <c r="DL25" s="14"/>
      <c r="DM25" s="14"/>
      <c r="DN25" s="14"/>
      <c r="DO25" s="14">
        <v>0</v>
      </c>
      <c r="DP25" s="14"/>
      <c r="DQ25" s="14"/>
      <c r="DR25" s="14"/>
      <c r="DS25" s="14">
        <v>0</v>
      </c>
      <c r="DT25" s="14">
        <v>0</v>
      </c>
      <c r="DU25" s="14"/>
      <c r="DV25" s="14"/>
      <c r="DW25" s="14">
        <v>0</v>
      </c>
      <c r="DX25" s="14"/>
      <c r="DY25" s="14"/>
      <c r="DZ25" s="14"/>
      <c r="EA25" s="14">
        <v>0</v>
      </c>
      <c r="EB25" s="14">
        <v>86.3</v>
      </c>
      <c r="EC25" s="14">
        <v>65.670640000000006</v>
      </c>
      <c r="ED25" s="14">
        <v>61.49633</v>
      </c>
      <c r="EE25" s="14">
        <v>24.80367</v>
      </c>
      <c r="EF25" s="14">
        <v>195.4</v>
      </c>
      <c r="EG25" s="14">
        <v>211.67383000000001</v>
      </c>
      <c r="EH25" s="14">
        <v>220.4804</v>
      </c>
      <c r="EI25" s="14">
        <v>-25.080400000000001</v>
      </c>
      <c r="EJ25" s="14"/>
      <c r="EK25" s="14"/>
      <c r="EL25" s="14"/>
      <c r="EM25" s="14">
        <v>0</v>
      </c>
      <c r="EN25" s="14"/>
      <c r="EO25" s="14"/>
      <c r="EP25" s="14"/>
      <c r="EQ25" s="14">
        <v>0</v>
      </c>
      <c r="ER25" s="14"/>
      <c r="ES25" s="14"/>
      <c r="ET25" s="14"/>
      <c r="EU25" s="14">
        <v>0</v>
      </c>
      <c r="EV25" s="14">
        <v>6.5</v>
      </c>
      <c r="EW25" s="14">
        <v>6.39</v>
      </c>
      <c r="EX25" s="14">
        <v>6.39</v>
      </c>
      <c r="EY25" s="14">
        <v>0.11</v>
      </c>
      <c r="EZ25" s="14">
        <v>146.6</v>
      </c>
      <c r="FA25" s="14">
        <v>198.11568</v>
      </c>
      <c r="FB25" s="14">
        <v>288.65980000000002</v>
      </c>
      <c r="FC25" s="14">
        <v>-142.0598</v>
      </c>
      <c r="FD25" s="14">
        <v>49.4</v>
      </c>
      <c r="FE25" s="14">
        <v>48.97287</v>
      </c>
      <c r="FF25" s="14">
        <v>48.97287</v>
      </c>
      <c r="FG25" s="14">
        <v>0.42713000000000001</v>
      </c>
      <c r="FH25" s="14">
        <v>48.9</v>
      </c>
      <c r="FI25" s="14">
        <v>54.175220000000003</v>
      </c>
      <c r="FJ25" s="14">
        <v>76.301140000000004</v>
      </c>
      <c r="FK25" s="14">
        <v>-27.401140000000002</v>
      </c>
      <c r="FL25" s="14">
        <v>26.7</v>
      </c>
      <c r="FM25" s="14">
        <v>24.499369999999999</v>
      </c>
      <c r="FN25" s="14">
        <v>24.499369999999999</v>
      </c>
      <c r="FO25" s="14">
        <v>2.2006299999999999</v>
      </c>
      <c r="FP25" s="14">
        <v>18.8</v>
      </c>
      <c r="FQ25" s="14">
        <v>19.192229999999999</v>
      </c>
      <c r="FR25" s="14">
        <v>19.192229999999999</v>
      </c>
      <c r="FS25" s="14">
        <v>-0.39223000000000002</v>
      </c>
      <c r="FT25" s="14">
        <v>19.8</v>
      </c>
      <c r="FU25" s="14">
        <v>19.32039</v>
      </c>
      <c r="FV25" s="14">
        <v>19.32039</v>
      </c>
      <c r="FW25" s="14">
        <v>0.47960999999999998</v>
      </c>
      <c r="FX25" s="14">
        <v>91.4</v>
      </c>
      <c r="FY25" s="14">
        <v>87.193730000000002</v>
      </c>
      <c r="FZ25" s="14">
        <v>87.193730000000002</v>
      </c>
      <c r="GA25" s="14">
        <v>4.20627</v>
      </c>
      <c r="GB25" s="14">
        <v>125.1</v>
      </c>
      <c r="GC25" s="14">
        <v>0</v>
      </c>
      <c r="GD25" s="14">
        <v>0</v>
      </c>
      <c r="GE25" s="14">
        <v>125.1</v>
      </c>
      <c r="GF25" s="14">
        <v>34.299999999999997</v>
      </c>
      <c r="GG25" s="14">
        <v>50</v>
      </c>
      <c r="GH25" s="14">
        <v>50</v>
      </c>
      <c r="GI25" s="14">
        <v>-15.7</v>
      </c>
      <c r="GJ25" s="14">
        <v>0</v>
      </c>
      <c r="GK25" s="14"/>
      <c r="GL25" s="14"/>
      <c r="GM25" s="14">
        <v>0</v>
      </c>
      <c r="GN25" s="14">
        <v>71.7</v>
      </c>
      <c r="GO25" s="14">
        <v>80.558130000000006</v>
      </c>
      <c r="GP25" s="14">
        <v>58.946309999999997</v>
      </c>
      <c r="GQ25" s="14">
        <v>12.753690000000001</v>
      </c>
      <c r="GR25" s="14">
        <v>7.8</v>
      </c>
      <c r="GS25" s="14">
        <v>8.2552000000000003</v>
      </c>
      <c r="GT25" s="14">
        <v>5.1650400000000003</v>
      </c>
      <c r="GU25" s="14">
        <v>2.63496</v>
      </c>
      <c r="GV25" s="14">
        <v>1.8</v>
      </c>
      <c r="GW25" s="14">
        <v>3.0515099999999999</v>
      </c>
      <c r="GX25" s="14">
        <v>5.4186100000000001</v>
      </c>
      <c r="GY25" s="14">
        <v>-3.6186099999999999</v>
      </c>
      <c r="GZ25" s="14">
        <v>29.9</v>
      </c>
      <c r="HA25" s="14">
        <v>25.294789999999999</v>
      </c>
      <c r="HB25" s="14">
        <v>32.557659999999998</v>
      </c>
      <c r="HC25" s="14">
        <v>-2.6576599999999999</v>
      </c>
      <c r="HD25" s="14">
        <v>42.3</v>
      </c>
      <c r="HE25" s="14">
        <v>44.060189999999999</v>
      </c>
      <c r="HF25" s="14">
        <v>44.060189999999999</v>
      </c>
      <c r="HG25" s="14">
        <v>-1.7601899999999999</v>
      </c>
      <c r="HH25" s="14">
        <v>3.8</v>
      </c>
      <c r="HI25" s="14"/>
      <c r="HJ25" s="14">
        <v>1.5019400000000001</v>
      </c>
      <c r="HK25" s="14">
        <v>2.29806</v>
      </c>
      <c r="HL25" s="14">
        <v>17.2</v>
      </c>
      <c r="HM25" s="14">
        <v>15.014329999999999</v>
      </c>
      <c r="HN25" s="14">
        <v>25.251909999999999</v>
      </c>
      <c r="HO25" s="14">
        <v>-8.0519099999999995</v>
      </c>
      <c r="HP25" s="14">
        <v>86.3</v>
      </c>
      <c r="HQ25" s="14">
        <v>109.83211</v>
      </c>
      <c r="HR25" s="14">
        <v>137.08589000000001</v>
      </c>
      <c r="HS25" s="14">
        <v>-50.785890000000002</v>
      </c>
      <c r="HT25" s="14"/>
      <c r="HU25" s="14"/>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40.4</v>
      </c>
      <c r="JE25" s="14">
        <v>65.656850000000006</v>
      </c>
      <c r="JF25" s="14">
        <v>39.360999999999997</v>
      </c>
      <c r="JG25" s="14">
        <v>1.0389999999999999</v>
      </c>
      <c r="JH25" s="14">
        <v>176.3</v>
      </c>
      <c r="JI25" s="14">
        <v>178.52956</v>
      </c>
      <c r="JJ25" s="14">
        <v>178.52956</v>
      </c>
      <c r="JK25" s="14">
        <v>-2.2295600000000002</v>
      </c>
      <c r="JL25" s="14">
        <v>174.1</v>
      </c>
      <c r="JM25" s="14">
        <v>178.52956</v>
      </c>
      <c r="JN25" s="14">
        <v>178.52956</v>
      </c>
      <c r="JO25" s="14">
        <v>-4.4295600000000004</v>
      </c>
      <c r="JP25" s="14">
        <v>200</v>
      </c>
      <c r="JQ25" s="14">
        <v>178.52956</v>
      </c>
      <c r="JR25" s="14">
        <v>178.52956</v>
      </c>
      <c r="JS25" s="14">
        <v>21.47044</v>
      </c>
      <c r="JT25" s="14">
        <v>273.89999999999998</v>
      </c>
      <c r="JU25" s="14">
        <v>267.79433</v>
      </c>
      <c r="JV25" s="14">
        <v>267.79433</v>
      </c>
      <c r="JW25" s="14">
        <v>6.1056699999999999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v>0</v>
      </c>
      <c r="LC25" s="14">
        <v>0</v>
      </c>
      <c r="LD25" s="14">
        <v>3.8</v>
      </c>
      <c r="LE25" s="14">
        <v>3.7524000000000002</v>
      </c>
      <c r="LF25" s="14">
        <v>3.7524000000000002</v>
      </c>
      <c r="LG25" s="14">
        <v>4.7600000000000003E-2</v>
      </c>
      <c r="LH25" s="14">
        <v>89</v>
      </c>
      <c r="LI25" s="14">
        <v>141.56761</v>
      </c>
      <c r="LJ25" s="14">
        <v>94.428560000000004</v>
      </c>
      <c r="LK25" s="14">
        <v>-5.4285600000000001</v>
      </c>
      <c r="LL25" s="14">
        <v>112.6</v>
      </c>
      <c r="LM25" s="14">
        <v>112.72268</v>
      </c>
      <c r="LN25" s="14">
        <v>105.88791999999999</v>
      </c>
      <c r="LO25" s="14">
        <v>6.7120800000000003</v>
      </c>
      <c r="LP25" s="14">
        <v>62.2</v>
      </c>
      <c r="LQ25" s="14">
        <v>67.133979999999994</v>
      </c>
      <c r="LR25" s="14">
        <v>67.133979999999994</v>
      </c>
      <c r="LS25" s="14">
        <v>-4.93398</v>
      </c>
      <c r="LT25" s="14">
        <v>75</v>
      </c>
      <c r="LU25" s="14">
        <v>72.37388</v>
      </c>
      <c r="LV25" s="14">
        <v>72.373869999999997</v>
      </c>
      <c r="LW25" s="14">
        <v>2.6261299999999999</v>
      </c>
      <c r="LX25" s="14">
        <v>30</v>
      </c>
      <c r="LY25" s="14">
        <v>29.951460000000001</v>
      </c>
      <c r="LZ25" s="14">
        <v>29.951450000000001</v>
      </c>
      <c r="MA25" s="14">
        <v>4.8550000000000003E-2</v>
      </c>
      <c r="MB25" s="14"/>
      <c r="MC25" s="14"/>
      <c r="MD25" s="14"/>
      <c r="ME25" s="14">
        <v>0</v>
      </c>
      <c r="MF25" s="14"/>
      <c r="MG25" s="14"/>
      <c r="MH25" s="14"/>
      <c r="MI25" s="14">
        <v>0</v>
      </c>
      <c r="MJ25" s="14"/>
      <c r="MK25" s="14"/>
      <c r="ML25" s="14"/>
      <c r="MM25" s="14">
        <v>0</v>
      </c>
      <c r="MN25" s="14">
        <v>145.80000000000001</v>
      </c>
      <c r="MO25" s="14">
        <v>149.77393000000001</v>
      </c>
      <c r="MP25" s="14">
        <v>149.77393000000001</v>
      </c>
      <c r="MQ25" s="14">
        <v>-3.9739300000000002</v>
      </c>
      <c r="MR25" s="14">
        <v>146.5</v>
      </c>
      <c r="MS25" s="14">
        <v>149.77393000000001</v>
      </c>
      <c r="MT25" s="14">
        <v>149.77393000000001</v>
      </c>
      <c r="MU25" s="14">
        <v>-3.27393</v>
      </c>
      <c r="MV25" s="14">
        <v>149.5</v>
      </c>
      <c r="MW25" s="14">
        <v>149.77393000000001</v>
      </c>
      <c r="MX25" s="14">
        <v>149.77393000000001</v>
      </c>
      <c r="MY25" s="14">
        <v>-0.27393000000000001</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140.80000000000001</v>
      </c>
      <c r="NU25" s="14">
        <v>145.06666999999999</v>
      </c>
      <c r="NV25" s="14">
        <v>145.06666999999999</v>
      </c>
      <c r="NW25" s="14">
        <v>-4.2666700000000004</v>
      </c>
      <c r="NX25" s="14">
        <v>79.400000000000006</v>
      </c>
      <c r="NY25" s="14">
        <v>72.533330000000007</v>
      </c>
      <c r="NZ25" s="14">
        <v>72.533330000000007</v>
      </c>
      <c r="OA25" s="14">
        <v>6.8666700000000001</v>
      </c>
      <c r="OB25" s="14">
        <v>0.7</v>
      </c>
      <c r="OC25" s="14"/>
      <c r="OD25" s="14">
        <v>0.53500000000000003</v>
      </c>
      <c r="OE25" s="14">
        <v>0.16500000000000001</v>
      </c>
      <c r="OF25" s="14">
        <v>1.4</v>
      </c>
      <c r="OG25" s="14">
        <v>12.2</v>
      </c>
      <c r="OH25" s="14">
        <v>38.323999999999998</v>
      </c>
      <c r="OI25" s="14">
        <v>-36.923999999999999</v>
      </c>
      <c r="OJ25" s="14">
        <v>64.599999999999994</v>
      </c>
      <c r="OK25" s="14"/>
      <c r="OL25" s="14">
        <v>66.019000000000005</v>
      </c>
      <c r="OM25" s="14">
        <v>-1.419</v>
      </c>
      <c r="ON25" s="14">
        <v>11.7</v>
      </c>
      <c r="OO25" s="14">
        <v>14.7</v>
      </c>
      <c r="OP25" s="14">
        <v>13.803000000000001</v>
      </c>
      <c r="OQ25" s="14">
        <v>-2.1030000000000002</v>
      </c>
      <c r="OR25" s="14">
        <v>0.2</v>
      </c>
      <c r="OS25" s="14"/>
      <c r="OT25" s="14">
        <v>0.1</v>
      </c>
      <c r="OU25" s="14">
        <v>0.1</v>
      </c>
      <c r="OV25" s="14">
        <v>15.6</v>
      </c>
      <c r="OW25" s="14">
        <v>14.56311</v>
      </c>
      <c r="OX25" s="14">
        <v>14.56311</v>
      </c>
      <c r="OY25" s="14">
        <v>1.0368900000000001</v>
      </c>
      <c r="OZ25" s="14">
        <v>9.8000000000000007</v>
      </c>
      <c r="PA25" s="14">
        <v>9</v>
      </c>
      <c r="PB25" s="14">
        <v>9</v>
      </c>
      <c r="PC25" s="14">
        <v>0.8</v>
      </c>
      <c r="PD25" s="14">
        <v>5.5</v>
      </c>
      <c r="PE25" s="14">
        <v>4.5264499999999996</v>
      </c>
      <c r="PF25" s="14">
        <v>5.67</v>
      </c>
      <c r="PG25" s="14">
        <v>-0.17</v>
      </c>
      <c r="PH25" s="14">
        <v>0.6</v>
      </c>
      <c r="PI25" s="14">
        <v>1.23</v>
      </c>
      <c r="PJ25" s="14">
        <v>1.23</v>
      </c>
      <c r="PK25" s="14">
        <v>-0.63</v>
      </c>
      <c r="PL25" s="14"/>
      <c r="PM25" s="14">
        <v>1.5</v>
      </c>
      <c r="PN25" s="14">
        <v>1.5</v>
      </c>
      <c r="PO25" s="14">
        <v>-1.5</v>
      </c>
      <c r="PP25" s="14">
        <v>4.2</v>
      </c>
      <c r="PQ25" s="14">
        <v>4.3</v>
      </c>
      <c r="PR25" s="14">
        <v>4.3</v>
      </c>
      <c r="PS25" s="14">
        <v>-0.1</v>
      </c>
      <c r="PT25" s="14">
        <v>20.3</v>
      </c>
      <c r="PU25" s="14">
        <v>19.417480000000001</v>
      </c>
      <c r="PV25" s="14">
        <v>19.417480000000001</v>
      </c>
      <c r="PW25" s="14">
        <v>0.88251999999999997</v>
      </c>
      <c r="PX25" s="14">
        <v>20</v>
      </c>
      <c r="PY25" s="14">
        <v>17.475729999999999</v>
      </c>
      <c r="PZ25" s="14">
        <v>17.475729999999999</v>
      </c>
      <c r="QA25" s="14">
        <v>2.52427</v>
      </c>
      <c r="QB25" s="14">
        <v>12</v>
      </c>
      <c r="QC25" s="14">
        <v>10.67961</v>
      </c>
      <c r="QD25" s="14">
        <v>10.67961</v>
      </c>
      <c r="QE25" s="14">
        <v>1.32039</v>
      </c>
      <c r="QF25" s="14">
        <v>3.6</v>
      </c>
      <c r="QG25" s="14">
        <v>3.5</v>
      </c>
      <c r="QH25" s="14">
        <v>3.5</v>
      </c>
      <c r="QI25" s="14">
        <v>0.1</v>
      </c>
      <c r="QJ25" s="14">
        <v>18.5</v>
      </c>
      <c r="QK25" s="14">
        <v>17.961169999999999</v>
      </c>
      <c r="QL25" s="14">
        <v>17.961169999999999</v>
      </c>
      <c r="QM25" s="14">
        <v>0.53883000000000003</v>
      </c>
      <c r="QN25" s="14">
        <v>12.7</v>
      </c>
      <c r="QO25" s="14"/>
      <c r="QP25" s="14">
        <v>12.590999999999999</v>
      </c>
      <c r="QQ25" s="14">
        <v>0.109</v>
      </c>
      <c r="QR25" s="14">
        <v>11.2</v>
      </c>
      <c r="QS25" s="14"/>
      <c r="QT25" s="14">
        <v>15.55</v>
      </c>
      <c r="QU25" s="14">
        <v>-4.3499999999999996</v>
      </c>
      <c r="QV25" s="14">
        <v>2.2999999999999998</v>
      </c>
      <c r="QW25" s="14">
        <v>11.6</v>
      </c>
      <c r="QX25" s="14">
        <v>9.8249999999999993</v>
      </c>
      <c r="QY25" s="14">
        <v>-7.5250000000000004</v>
      </c>
      <c r="QZ25" s="14">
        <v>5.5</v>
      </c>
      <c r="RA25" s="14">
        <v>24.5</v>
      </c>
      <c r="RB25" s="14">
        <v>21.818000000000001</v>
      </c>
      <c r="RC25" s="14">
        <v>-16.318000000000001</v>
      </c>
      <c r="RD25" s="14">
        <v>4.4000000000000004</v>
      </c>
      <c r="RE25" s="14">
        <v>4.2</v>
      </c>
      <c r="RF25" s="14">
        <v>4.2</v>
      </c>
      <c r="RG25" s="14">
        <v>0.2</v>
      </c>
      <c r="RH25" s="14">
        <v>1</v>
      </c>
      <c r="RI25" s="14">
        <v>1.2</v>
      </c>
      <c r="RJ25" s="14">
        <v>1.2</v>
      </c>
      <c r="RK25" s="14">
        <v>-0.2</v>
      </c>
      <c r="RL25" s="14">
        <v>1.1000000000000001</v>
      </c>
      <c r="RM25" s="14">
        <v>1.2</v>
      </c>
      <c r="RN25" s="14">
        <v>1.2</v>
      </c>
      <c r="RO25" s="14">
        <v>-0.1</v>
      </c>
      <c r="RP25" s="14">
        <v>3</v>
      </c>
      <c r="RQ25" s="14">
        <v>2.8</v>
      </c>
      <c r="RR25" s="14">
        <v>2.8</v>
      </c>
      <c r="RS25" s="14">
        <v>0.2</v>
      </c>
      <c r="RT25" s="14">
        <v>2.1</v>
      </c>
      <c r="RU25" s="14"/>
      <c r="RV25" s="14">
        <v>9.4039999999999999</v>
      </c>
      <c r="RW25" s="14">
        <v>-7.3040000000000003</v>
      </c>
      <c r="RX25" s="14">
        <v>3.2</v>
      </c>
      <c r="RY25" s="14">
        <v>3.24</v>
      </c>
      <c r="RZ25" s="14">
        <v>3.24</v>
      </c>
      <c r="SA25" s="14">
        <v>-0.04</v>
      </c>
      <c r="SB25" s="14">
        <v>8.6</v>
      </c>
      <c r="SC25" s="14">
        <v>6.8276500000000002</v>
      </c>
      <c r="SD25" s="14">
        <v>13.893129999999999</v>
      </c>
      <c r="SE25" s="14">
        <v>-5.2931299999999997</v>
      </c>
      <c r="SF25" s="14">
        <v>1.7</v>
      </c>
      <c r="SG25" s="14">
        <v>1.9</v>
      </c>
      <c r="SH25" s="14">
        <v>1.9</v>
      </c>
      <c r="SI25" s="14">
        <v>-0.2</v>
      </c>
      <c r="SJ25" s="14"/>
      <c r="SK25" s="14"/>
      <c r="SL25" s="14">
        <v>0.7</v>
      </c>
      <c r="SM25" s="14">
        <v>-0.7</v>
      </c>
      <c r="SN25" s="14">
        <v>10</v>
      </c>
      <c r="SO25" s="14">
        <v>10.67961</v>
      </c>
      <c r="SP25" s="14">
        <v>10.67961</v>
      </c>
      <c r="SQ25" s="14">
        <v>-0.67961000000000005</v>
      </c>
      <c r="SR25" s="14">
        <v>4.5</v>
      </c>
      <c r="SS25" s="14">
        <v>5.4</v>
      </c>
      <c r="ST25" s="14">
        <v>5.4</v>
      </c>
      <c r="SU25" s="14">
        <v>-0.9</v>
      </c>
      <c r="SV25" s="14">
        <v>6.7</v>
      </c>
      <c r="SW25" s="14">
        <v>7</v>
      </c>
      <c r="SX25" s="14">
        <v>7</v>
      </c>
      <c r="SY25" s="14">
        <v>-0.3</v>
      </c>
      <c r="SZ25" s="14">
        <v>9.3000000000000007</v>
      </c>
      <c r="TA25" s="14">
        <v>10.67961</v>
      </c>
      <c r="TB25" s="14">
        <v>10.67961</v>
      </c>
      <c r="TC25" s="14">
        <v>-1.37961</v>
      </c>
      <c r="TD25" s="14">
        <v>19.600000000000001</v>
      </c>
      <c r="TE25" s="14">
        <v>19.5</v>
      </c>
      <c r="TF25" s="14">
        <v>18.932040000000001</v>
      </c>
      <c r="TG25" s="14">
        <v>0.66796</v>
      </c>
      <c r="TH25" s="14">
        <v>7.1</v>
      </c>
      <c r="TI25" s="14">
        <v>6.8</v>
      </c>
      <c r="TJ25" s="14">
        <v>7.1689999999999996</v>
      </c>
      <c r="TK25" s="14">
        <v>-6.9000000000000006E-2</v>
      </c>
      <c r="TL25" s="14">
        <v>8.3000000000000007</v>
      </c>
      <c r="TM25" s="14">
        <v>16.8</v>
      </c>
      <c r="TN25" s="14">
        <v>14.507</v>
      </c>
      <c r="TO25" s="14">
        <v>-6.2069999999999999</v>
      </c>
      <c r="TP25" s="14">
        <v>27.6</v>
      </c>
      <c r="TQ25" s="14"/>
      <c r="TR25" s="14">
        <v>28.928999999999998</v>
      </c>
      <c r="TS25" s="14">
        <v>-1.329</v>
      </c>
      <c r="TT25" s="14">
        <v>27.1</v>
      </c>
      <c r="TU25" s="14">
        <v>12.9</v>
      </c>
      <c r="TV25" s="14">
        <v>21.006</v>
      </c>
      <c r="TW25" s="14">
        <v>6.0940000000000003</v>
      </c>
      <c r="TX25" s="14">
        <v>26.1</v>
      </c>
      <c r="TY25" s="14">
        <v>8.3000000000000007</v>
      </c>
      <c r="TZ25" s="14">
        <v>35.670999999999999</v>
      </c>
      <c r="UA25" s="14">
        <v>-9.5709999999999997</v>
      </c>
      <c r="UB25" s="14">
        <v>3.4</v>
      </c>
      <c r="UC25" s="14">
        <v>1.2</v>
      </c>
      <c r="UD25" s="14">
        <v>1.0780000000000001</v>
      </c>
      <c r="UE25" s="14">
        <v>2.3220000000000001</v>
      </c>
      <c r="UF25" s="14">
        <v>1.8</v>
      </c>
      <c r="UG25" s="14">
        <v>1.1000000000000001</v>
      </c>
      <c r="UH25" s="14">
        <v>0.90700000000000003</v>
      </c>
      <c r="UI25" s="14">
        <v>0.89300000000000002</v>
      </c>
      <c r="UJ25" s="14">
        <v>10.6</v>
      </c>
      <c r="UK25" s="14">
        <v>10</v>
      </c>
      <c r="UL25" s="14">
        <v>10</v>
      </c>
      <c r="UM25" s="14">
        <v>0.6</v>
      </c>
      <c r="UN25" s="14">
        <v>3</v>
      </c>
      <c r="UO25" s="14">
        <v>3</v>
      </c>
      <c r="UP25" s="14">
        <v>3</v>
      </c>
      <c r="UQ25" s="14">
        <v>0</v>
      </c>
      <c r="UR25" s="14">
        <v>8.3000000000000007</v>
      </c>
      <c r="US25" s="14">
        <v>7.8</v>
      </c>
      <c r="UT25" s="14">
        <v>7.8</v>
      </c>
      <c r="UU25" s="14">
        <v>0.5</v>
      </c>
      <c r="UV25" s="14">
        <v>8.4</v>
      </c>
      <c r="UW25" s="14">
        <v>7.8</v>
      </c>
      <c r="UX25" s="14">
        <v>7.8</v>
      </c>
      <c r="UY25" s="14">
        <v>0.6</v>
      </c>
      <c r="UZ25" s="14">
        <v>9.1</v>
      </c>
      <c r="VA25" s="14">
        <v>8.5</v>
      </c>
      <c r="VB25" s="14">
        <v>8.5</v>
      </c>
      <c r="VC25" s="14">
        <v>0.6</v>
      </c>
      <c r="VD25" s="14">
        <v>9.1</v>
      </c>
      <c r="VE25" s="14">
        <v>8.5</v>
      </c>
      <c r="VF25" s="14">
        <v>8.5</v>
      </c>
      <c r="VG25" s="14">
        <v>0.6</v>
      </c>
      <c r="VH25" s="14">
        <v>12.1</v>
      </c>
      <c r="VI25" s="14">
        <v>11.9</v>
      </c>
      <c r="VJ25" s="14">
        <v>10.238</v>
      </c>
      <c r="VK25" s="14">
        <v>1.8620000000000001</v>
      </c>
      <c r="VL25" s="14">
        <v>200.5</v>
      </c>
      <c r="VM25" s="14"/>
      <c r="VN25" s="14">
        <v>205.68299999999999</v>
      </c>
      <c r="VO25" s="14">
        <v>-5.1829999999999998</v>
      </c>
      <c r="VP25" s="14">
        <v>8.9</v>
      </c>
      <c r="VQ25" s="14"/>
      <c r="VR25" s="14">
        <v>12.563000000000001</v>
      </c>
      <c r="VS25" s="14">
        <v>-3.6629999999999998</v>
      </c>
      <c r="VT25" s="14">
        <v>117.4</v>
      </c>
      <c r="VU25" s="14"/>
      <c r="VV25" s="14">
        <v>119.929</v>
      </c>
      <c r="VW25" s="14">
        <v>-2.5289999999999999</v>
      </c>
      <c r="VX25" s="14">
        <v>0.6</v>
      </c>
      <c r="VY25" s="14">
        <v>0.6</v>
      </c>
      <c r="VZ25" s="14">
        <v>0.6</v>
      </c>
      <c r="WA25" s="14">
        <v>0</v>
      </c>
      <c r="WB25" s="14">
        <v>14.6</v>
      </c>
      <c r="WC25" s="14">
        <v>2.7</v>
      </c>
      <c r="WD25" s="14">
        <v>12.082000000000001</v>
      </c>
      <c r="WE25" s="14">
        <v>2.5179999999999998</v>
      </c>
      <c r="WF25" s="14">
        <v>19.600000000000001</v>
      </c>
      <c r="WG25" s="14">
        <v>7.6</v>
      </c>
      <c r="WH25" s="14">
        <v>16.596</v>
      </c>
      <c r="WI25" s="14">
        <v>3.004</v>
      </c>
      <c r="WJ25" s="14">
        <v>85</v>
      </c>
      <c r="WK25" s="14"/>
      <c r="WL25" s="14">
        <v>86.370999999999995</v>
      </c>
      <c r="WM25" s="14">
        <v>-1.371</v>
      </c>
      <c r="WN25" s="14">
        <v>9.1</v>
      </c>
      <c r="WO25" s="14"/>
      <c r="WP25" s="14">
        <v>4.2990000000000004</v>
      </c>
      <c r="WQ25" s="14">
        <v>4.8010000000000002</v>
      </c>
      <c r="WR25" s="14">
        <v>9.9</v>
      </c>
      <c r="WS25" s="14">
        <v>9.9</v>
      </c>
      <c r="WT25" s="14">
        <v>9.9</v>
      </c>
      <c r="WU25" s="14">
        <v>0</v>
      </c>
      <c r="WV25" s="14">
        <v>19.8</v>
      </c>
      <c r="WW25" s="14">
        <v>19.5</v>
      </c>
      <c r="WX25" s="14">
        <v>18.932040000000001</v>
      </c>
      <c r="WY25" s="14">
        <v>0.86795999999999995</v>
      </c>
      <c r="WZ25" s="14">
        <v>9.1</v>
      </c>
      <c r="XA25" s="14">
        <v>10.7</v>
      </c>
      <c r="XB25" s="14">
        <v>10.7</v>
      </c>
      <c r="XC25" s="14">
        <v>-1.6</v>
      </c>
      <c r="XD25" s="14">
        <v>31.5</v>
      </c>
      <c r="XE25" s="14">
        <v>30.947369999999999</v>
      </c>
      <c r="XF25" s="14">
        <v>42</v>
      </c>
      <c r="XG25" s="14">
        <v>-10.5</v>
      </c>
      <c r="XH25" s="14">
        <v>15.6</v>
      </c>
      <c r="XI25" s="14">
        <v>11.052630000000001</v>
      </c>
      <c r="XJ25" s="14">
        <v>15</v>
      </c>
      <c r="XK25" s="14">
        <v>0.6</v>
      </c>
      <c r="XL25" s="14"/>
      <c r="XM25" s="14"/>
      <c r="XN25" s="14"/>
      <c r="XO25" s="14">
        <v>0</v>
      </c>
      <c r="XP25" s="14"/>
      <c r="XQ25" s="14"/>
      <c r="XR25" s="14"/>
      <c r="XS25" s="14">
        <v>0</v>
      </c>
      <c r="XT25" s="14">
        <v>17</v>
      </c>
      <c r="XU25" s="14">
        <v>16.5</v>
      </c>
      <c r="XV25" s="14">
        <v>14</v>
      </c>
      <c r="XW25" s="14">
        <v>3</v>
      </c>
      <c r="XX25" s="14"/>
      <c r="XY25" s="14"/>
      <c r="XZ25" s="14"/>
      <c r="YA25" s="14">
        <v>0</v>
      </c>
      <c r="YB25" s="14">
        <v>6.2</v>
      </c>
      <c r="YC25" s="14">
        <v>7.15</v>
      </c>
      <c r="YD25" s="14">
        <v>7.15</v>
      </c>
      <c r="YE25" s="14">
        <v>-0.95</v>
      </c>
    </row>
    <row r="26" spans="1:655" ht="24" customHeight="1" x14ac:dyDescent="0.3">
      <c r="A26" s="1"/>
      <c r="B26" s="16" t="s">
        <v>63</v>
      </c>
      <c r="C26" s="16" t="s">
        <v>777</v>
      </c>
      <c r="D26" s="17">
        <v>86</v>
      </c>
      <c r="E26" s="17">
        <v>87.33717</v>
      </c>
      <c r="F26" s="17">
        <v>74.513099999999994</v>
      </c>
      <c r="G26" s="17">
        <v>11.4869</v>
      </c>
      <c r="H26" s="17">
        <v>646.4</v>
      </c>
      <c r="I26" s="17">
        <v>643.65809000000002</v>
      </c>
      <c r="J26" s="17">
        <v>643.65809000000002</v>
      </c>
      <c r="K26" s="17">
        <v>2.7419099999999998</v>
      </c>
      <c r="L26" s="17">
        <v>213.1</v>
      </c>
      <c r="M26" s="17">
        <v>209.39341999999999</v>
      </c>
      <c r="N26" s="17">
        <v>209.39341999999999</v>
      </c>
      <c r="O26" s="17">
        <v>3.7065800000000002</v>
      </c>
      <c r="P26" s="17"/>
      <c r="Q26" s="17"/>
      <c r="R26" s="17"/>
      <c r="S26" s="17">
        <v>0</v>
      </c>
      <c r="T26" s="17"/>
      <c r="U26" s="17"/>
      <c r="V26" s="17"/>
      <c r="W26" s="17">
        <v>0</v>
      </c>
      <c r="X26" s="17">
        <v>91.5</v>
      </c>
      <c r="Y26" s="17">
        <v>65.828620000000001</v>
      </c>
      <c r="Z26" s="17">
        <v>76.798159999999996</v>
      </c>
      <c r="AA26" s="17">
        <v>14.701840000000001</v>
      </c>
      <c r="AB26" s="17">
        <v>149.1</v>
      </c>
      <c r="AC26" s="17">
        <v>126.98103999999999</v>
      </c>
      <c r="AD26" s="17">
        <v>168.38902999999999</v>
      </c>
      <c r="AE26" s="17">
        <v>-19.28903</v>
      </c>
      <c r="AF26" s="17"/>
      <c r="AG26" s="17"/>
      <c r="AH26" s="17"/>
      <c r="AI26" s="17">
        <v>0</v>
      </c>
      <c r="AJ26" s="17"/>
      <c r="AK26" s="17"/>
      <c r="AL26" s="17"/>
      <c r="AM26" s="17">
        <v>0</v>
      </c>
      <c r="AN26" s="17">
        <v>187.1</v>
      </c>
      <c r="AO26" s="17">
        <v>199.17196000000001</v>
      </c>
      <c r="AP26" s="17">
        <v>196.21729999999999</v>
      </c>
      <c r="AQ26" s="17">
        <v>-9.1173000000000002</v>
      </c>
      <c r="AR26" s="17">
        <v>204.2</v>
      </c>
      <c r="AS26" s="17">
        <v>199.17196000000001</v>
      </c>
      <c r="AT26" s="17">
        <v>196.21729999999999</v>
      </c>
      <c r="AU26" s="17">
        <v>7.9827000000000004</v>
      </c>
      <c r="AV26" s="17">
        <v>207.8</v>
      </c>
      <c r="AW26" s="17">
        <v>199.17196000000001</v>
      </c>
      <c r="AX26" s="17">
        <v>196.21729999999999</v>
      </c>
      <c r="AY26" s="17">
        <v>11.582700000000001</v>
      </c>
      <c r="AZ26" s="17">
        <v>287.10000000000002</v>
      </c>
      <c r="BA26" s="17">
        <v>298.75794000000002</v>
      </c>
      <c r="BB26" s="17">
        <v>294.32594999999998</v>
      </c>
      <c r="BC26" s="17">
        <v>-7.2259500000000001</v>
      </c>
      <c r="BD26" s="17"/>
      <c r="BE26" s="17"/>
      <c r="BF26" s="17"/>
      <c r="BG26" s="17">
        <v>0</v>
      </c>
      <c r="BH26" s="17"/>
      <c r="BI26" s="17"/>
      <c r="BJ26" s="17"/>
      <c r="BK26" s="17">
        <v>0</v>
      </c>
      <c r="BL26" s="17">
        <v>436.2</v>
      </c>
      <c r="BM26" s="17">
        <v>395.95809000000003</v>
      </c>
      <c r="BN26" s="17">
        <v>316.78489000000002</v>
      </c>
      <c r="BO26" s="17">
        <v>119.41511</v>
      </c>
      <c r="BP26" s="17">
        <v>4.7</v>
      </c>
      <c r="BQ26" s="17">
        <v>4.4318400000000002</v>
      </c>
      <c r="BR26" s="17">
        <v>4.4318400000000002</v>
      </c>
      <c r="BS26" s="17">
        <v>0.26816000000000001</v>
      </c>
      <c r="BT26" s="17"/>
      <c r="BU26" s="17"/>
      <c r="BV26" s="17"/>
      <c r="BW26" s="17">
        <v>0</v>
      </c>
      <c r="BX26" s="17"/>
      <c r="BY26" s="17"/>
      <c r="BZ26" s="17"/>
      <c r="CA26" s="17">
        <v>0</v>
      </c>
      <c r="CB26" s="17"/>
      <c r="CC26" s="17"/>
      <c r="CD26" s="17"/>
      <c r="CE26" s="17">
        <v>0</v>
      </c>
      <c r="CF26" s="17"/>
      <c r="CG26" s="17"/>
      <c r="CH26" s="17"/>
      <c r="CI26" s="17">
        <v>0</v>
      </c>
      <c r="CJ26" s="17">
        <v>162.6</v>
      </c>
      <c r="CK26" s="17">
        <v>160.41586000000001</v>
      </c>
      <c r="CL26" s="17">
        <v>160.41586000000001</v>
      </c>
      <c r="CM26" s="17">
        <v>2.1841400000000002</v>
      </c>
      <c r="CN26" s="17">
        <v>7.4</v>
      </c>
      <c r="CO26" s="17">
        <v>6.6114800000000002</v>
      </c>
      <c r="CP26" s="17">
        <v>5.1333399999999996</v>
      </c>
      <c r="CQ26" s="17">
        <v>2.2666599999999999</v>
      </c>
      <c r="CR26" s="17">
        <v>5.7</v>
      </c>
      <c r="CS26" s="17">
        <v>3.62913</v>
      </c>
      <c r="CT26" s="17">
        <v>2.8177599999999998</v>
      </c>
      <c r="CU26" s="17">
        <v>2.8822399999999999</v>
      </c>
      <c r="CV26" s="17"/>
      <c r="CW26" s="17"/>
      <c r="CX26" s="17"/>
      <c r="CY26" s="17">
        <v>0</v>
      </c>
      <c r="CZ26" s="17">
        <v>6.8</v>
      </c>
      <c r="DA26" s="17">
        <v>6.8787000000000003</v>
      </c>
      <c r="DB26" s="17">
        <v>6.8787000000000003</v>
      </c>
      <c r="DC26" s="17">
        <v>-7.8700000000000006E-2</v>
      </c>
      <c r="DD26" s="17">
        <v>11.4</v>
      </c>
      <c r="DE26" s="17">
        <v>14.919420000000001</v>
      </c>
      <c r="DF26" s="17">
        <v>10.733639999999999</v>
      </c>
      <c r="DG26" s="17">
        <v>0.66635999999999995</v>
      </c>
      <c r="DH26" s="17">
        <v>70.7</v>
      </c>
      <c r="DI26" s="17">
        <v>60</v>
      </c>
      <c r="DJ26" s="17">
        <v>38.866900000000001</v>
      </c>
      <c r="DK26" s="17">
        <v>31.833100000000002</v>
      </c>
      <c r="DL26" s="17"/>
      <c r="DM26" s="17"/>
      <c r="DN26" s="17"/>
      <c r="DO26" s="17">
        <v>0</v>
      </c>
      <c r="DP26" s="17"/>
      <c r="DQ26" s="17"/>
      <c r="DR26" s="17"/>
      <c r="DS26" s="17">
        <v>0</v>
      </c>
      <c r="DT26" s="17">
        <v>0</v>
      </c>
      <c r="DU26" s="17"/>
      <c r="DV26" s="17"/>
      <c r="DW26" s="17">
        <v>0</v>
      </c>
      <c r="DX26" s="17"/>
      <c r="DY26" s="17"/>
      <c r="DZ26" s="17"/>
      <c r="EA26" s="17">
        <v>0</v>
      </c>
      <c r="EB26" s="17">
        <v>85.9</v>
      </c>
      <c r="EC26" s="17">
        <v>65.106960000000001</v>
      </c>
      <c r="ED26" s="17">
        <v>62.356160000000003</v>
      </c>
      <c r="EE26" s="17">
        <v>23.543839999999999</v>
      </c>
      <c r="EF26" s="17">
        <v>175.7</v>
      </c>
      <c r="EG26" s="17">
        <v>220.48074</v>
      </c>
      <c r="EH26" s="17">
        <v>198.46440999999999</v>
      </c>
      <c r="EI26" s="17">
        <v>-22.764410000000002</v>
      </c>
      <c r="EJ26" s="17"/>
      <c r="EK26" s="17"/>
      <c r="EL26" s="17"/>
      <c r="EM26" s="17">
        <v>0</v>
      </c>
      <c r="EN26" s="17"/>
      <c r="EO26" s="17"/>
      <c r="EP26" s="17"/>
      <c r="EQ26" s="17">
        <v>0</v>
      </c>
      <c r="ER26" s="17"/>
      <c r="ES26" s="17"/>
      <c r="ET26" s="17"/>
      <c r="EU26" s="17">
        <v>0</v>
      </c>
      <c r="EV26" s="17">
        <v>6.5</v>
      </c>
      <c r="EW26" s="17">
        <v>6.39</v>
      </c>
      <c r="EX26" s="17">
        <v>6.39</v>
      </c>
      <c r="EY26" s="17">
        <v>0.11</v>
      </c>
      <c r="EZ26" s="17">
        <v>146.80000000000001</v>
      </c>
      <c r="FA26" s="17">
        <v>198.38209000000001</v>
      </c>
      <c r="FB26" s="17">
        <v>203.45260999999999</v>
      </c>
      <c r="FC26" s="17">
        <v>-56.652610000000003</v>
      </c>
      <c r="FD26" s="17">
        <v>48.9</v>
      </c>
      <c r="FE26" s="17">
        <v>48.97287</v>
      </c>
      <c r="FF26" s="17">
        <v>48.97287</v>
      </c>
      <c r="FG26" s="17">
        <v>-7.2870000000000004E-2</v>
      </c>
      <c r="FH26" s="17">
        <v>68.099999999999994</v>
      </c>
      <c r="FI26" s="17">
        <v>68.247290000000007</v>
      </c>
      <c r="FJ26" s="17">
        <v>112.51794</v>
      </c>
      <c r="FK26" s="17">
        <v>-44.417940000000002</v>
      </c>
      <c r="FL26" s="17">
        <v>25.2</v>
      </c>
      <c r="FM26" s="17">
        <v>24.499369999999999</v>
      </c>
      <c r="FN26" s="17">
        <v>24.499369999999999</v>
      </c>
      <c r="FO26" s="17">
        <v>0.70062999999999998</v>
      </c>
      <c r="FP26" s="17">
        <v>18.8</v>
      </c>
      <c r="FQ26" s="17">
        <v>19.192229999999999</v>
      </c>
      <c r="FR26" s="17">
        <v>19.192229999999999</v>
      </c>
      <c r="FS26" s="17">
        <v>-0.39223000000000002</v>
      </c>
      <c r="FT26" s="17">
        <v>19.8</v>
      </c>
      <c r="FU26" s="17">
        <v>19.32039</v>
      </c>
      <c r="FV26" s="17">
        <v>19.32039</v>
      </c>
      <c r="FW26" s="17">
        <v>0.47960999999999998</v>
      </c>
      <c r="FX26" s="17">
        <v>89</v>
      </c>
      <c r="FY26" s="17">
        <v>87.193730000000002</v>
      </c>
      <c r="FZ26" s="17">
        <v>87.193730000000002</v>
      </c>
      <c r="GA26" s="17">
        <v>1.80627</v>
      </c>
      <c r="GB26" s="17">
        <v>123</v>
      </c>
      <c r="GC26" s="17">
        <v>0</v>
      </c>
      <c r="GD26" s="17">
        <v>0</v>
      </c>
      <c r="GE26" s="17">
        <v>123</v>
      </c>
      <c r="GF26" s="17">
        <v>33.799999999999997</v>
      </c>
      <c r="GG26" s="17">
        <v>133.33332999999999</v>
      </c>
      <c r="GH26" s="17">
        <v>133.33332999999999</v>
      </c>
      <c r="GI26" s="17">
        <v>-99.533330000000007</v>
      </c>
      <c r="GJ26" s="17">
        <v>0</v>
      </c>
      <c r="GK26" s="17">
        <v>66.666669999999996</v>
      </c>
      <c r="GL26" s="17">
        <v>66.666669999999996</v>
      </c>
      <c r="GM26" s="17">
        <v>-66.666669999999996</v>
      </c>
      <c r="GN26" s="17">
        <v>71.7</v>
      </c>
      <c r="GO26" s="17">
        <v>79.980500000000006</v>
      </c>
      <c r="GP26" s="17">
        <v>83.021029999999996</v>
      </c>
      <c r="GQ26" s="17">
        <v>-11.32103</v>
      </c>
      <c r="GR26" s="17">
        <v>7.9</v>
      </c>
      <c r="GS26" s="17">
        <v>8.2552000000000003</v>
      </c>
      <c r="GT26" s="17">
        <v>5.1650400000000003</v>
      </c>
      <c r="GU26" s="17">
        <v>2.7349600000000001</v>
      </c>
      <c r="GV26" s="17">
        <v>3.6</v>
      </c>
      <c r="GW26" s="17">
        <v>3.0515099999999999</v>
      </c>
      <c r="GX26" s="17">
        <v>5.4186100000000001</v>
      </c>
      <c r="GY26" s="17">
        <v>-1.8186100000000001</v>
      </c>
      <c r="GZ26" s="17">
        <v>29.3</v>
      </c>
      <c r="HA26" s="17">
        <v>33.302120000000002</v>
      </c>
      <c r="HB26" s="17">
        <v>34.478000000000002</v>
      </c>
      <c r="HC26" s="17">
        <v>-5.1779999999999999</v>
      </c>
      <c r="HD26" s="17">
        <v>42.8</v>
      </c>
      <c r="HE26" s="17">
        <v>44.060189999999999</v>
      </c>
      <c r="HF26" s="17">
        <v>44.060189999999999</v>
      </c>
      <c r="HG26" s="17">
        <v>-1.2601899999999999</v>
      </c>
      <c r="HH26" s="17">
        <v>3.8</v>
      </c>
      <c r="HI26" s="17"/>
      <c r="HJ26" s="17">
        <v>1.5019400000000001</v>
      </c>
      <c r="HK26" s="17">
        <v>2.29806</v>
      </c>
      <c r="HL26" s="17">
        <v>17</v>
      </c>
      <c r="HM26" s="17">
        <v>15.014329999999999</v>
      </c>
      <c r="HN26" s="17">
        <v>25.251909999999999</v>
      </c>
      <c r="HO26" s="17">
        <v>-8.2519100000000005</v>
      </c>
      <c r="HP26" s="17">
        <v>104.5</v>
      </c>
      <c r="HQ26" s="17">
        <v>124.4226</v>
      </c>
      <c r="HR26" s="17">
        <v>143.27287999999999</v>
      </c>
      <c r="HS26" s="17">
        <v>-38.772880000000001</v>
      </c>
      <c r="HT26" s="17"/>
      <c r="HU26" s="17"/>
      <c r="HV26" s="17"/>
      <c r="HW26" s="17">
        <v>0</v>
      </c>
      <c r="HX26" s="17"/>
      <c r="HY26" s="17"/>
      <c r="HZ26" s="17"/>
      <c r="IA26" s="17">
        <v>0</v>
      </c>
      <c r="IB26" s="17">
        <v>0</v>
      </c>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40.5</v>
      </c>
      <c r="JE26" s="17">
        <v>64.954030000000003</v>
      </c>
      <c r="JF26" s="17">
        <v>68.653549999999996</v>
      </c>
      <c r="JG26" s="17">
        <v>-28.153549999999999</v>
      </c>
      <c r="JH26" s="17">
        <v>175.1</v>
      </c>
      <c r="JI26" s="17">
        <v>178.52956</v>
      </c>
      <c r="JJ26" s="17">
        <v>178.52956</v>
      </c>
      <c r="JK26" s="17">
        <v>-3.4295599999999999</v>
      </c>
      <c r="JL26" s="17">
        <v>173.3</v>
      </c>
      <c r="JM26" s="17">
        <v>178.52956</v>
      </c>
      <c r="JN26" s="17">
        <v>178.52956</v>
      </c>
      <c r="JO26" s="17">
        <v>-5.2295600000000002</v>
      </c>
      <c r="JP26" s="17">
        <v>200</v>
      </c>
      <c r="JQ26" s="17">
        <v>178.52956</v>
      </c>
      <c r="JR26" s="17">
        <v>178.52956</v>
      </c>
      <c r="JS26" s="17">
        <v>21.47044</v>
      </c>
      <c r="JT26" s="17">
        <v>273.60000000000002</v>
      </c>
      <c r="JU26" s="17">
        <v>267.79433</v>
      </c>
      <c r="JV26" s="17">
        <v>267.79433</v>
      </c>
      <c r="JW26" s="17">
        <v>5.8056700000000001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v>0</v>
      </c>
      <c r="LC26" s="17">
        <v>0</v>
      </c>
      <c r="LD26" s="17">
        <v>3.8</v>
      </c>
      <c r="LE26" s="17">
        <v>3.7524000000000002</v>
      </c>
      <c r="LF26" s="17">
        <v>3.7524000000000002</v>
      </c>
      <c r="LG26" s="17">
        <v>4.7600000000000003E-2</v>
      </c>
      <c r="LH26" s="17">
        <v>93.6</v>
      </c>
      <c r="LI26" s="17">
        <v>123.63070999999999</v>
      </c>
      <c r="LJ26" s="17">
        <v>93.659880000000001</v>
      </c>
      <c r="LK26" s="17">
        <v>-5.9880000000000003E-2</v>
      </c>
      <c r="LL26" s="17">
        <v>111.4</v>
      </c>
      <c r="LM26" s="17">
        <v>100.601</v>
      </c>
      <c r="LN26" s="17">
        <v>109.37618000000001</v>
      </c>
      <c r="LO26" s="17">
        <v>2.0238200000000002</v>
      </c>
      <c r="LP26" s="17">
        <v>66.3</v>
      </c>
      <c r="LQ26" s="17">
        <v>67.133979999999994</v>
      </c>
      <c r="LR26" s="17">
        <v>67.133979999999994</v>
      </c>
      <c r="LS26" s="17">
        <v>-0.83398000000000005</v>
      </c>
      <c r="LT26" s="17">
        <v>74.599999999999994</v>
      </c>
      <c r="LU26" s="17">
        <v>72.37388</v>
      </c>
      <c r="LV26" s="17">
        <v>72.373869999999997</v>
      </c>
      <c r="LW26" s="17">
        <v>2.2261299999999999</v>
      </c>
      <c r="LX26" s="17">
        <v>29.9</v>
      </c>
      <c r="LY26" s="17">
        <v>29.951460000000001</v>
      </c>
      <c r="LZ26" s="17">
        <v>29.951450000000001</v>
      </c>
      <c r="MA26" s="17">
        <v>-5.1450000000000003E-2</v>
      </c>
      <c r="MB26" s="17"/>
      <c r="MC26" s="17"/>
      <c r="MD26" s="17"/>
      <c r="ME26" s="17">
        <v>0</v>
      </c>
      <c r="MF26" s="17"/>
      <c r="MG26" s="17"/>
      <c r="MH26" s="17"/>
      <c r="MI26" s="17">
        <v>0</v>
      </c>
      <c r="MJ26" s="17"/>
      <c r="MK26" s="17"/>
      <c r="ML26" s="17"/>
      <c r="MM26" s="17">
        <v>0</v>
      </c>
      <c r="MN26" s="17">
        <v>145.1</v>
      </c>
      <c r="MO26" s="17">
        <v>149.77393000000001</v>
      </c>
      <c r="MP26" s="17">
        <v>149.77393000000001</v>
      </c>
      <c r="MQ26" s="17">
        <v>-4.6739300000000004</v>
      </c>
      <c r="MR26" s="17">
        <v>146</v>
      </c>
      <c r="MS26" s="17">
        <v>149.77393000000001</v>
      </c>
      <c r="MT26" s="17">
        <v>149.77393000000001</v>
      </c>
      <c r="MU26" s="17">
        <v>-3.77393</v>
      </c>
      <c r="MV26" s="17">
        <v>148.69999999999999</v>
      </c>
      <c r="MW26" s="17">
        <v>149.77393000000001</v>
      </c>
      <c r="MX26" s="17">
        <v>149.77393000000001</v>
      </c>
      <c r="MY26" s="17">
        <v>-1.0739300000000001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140.80000000000001</v>
      </c>
      <c r="NU26" s="17">
        <v>145.06666999999999</v>
      </c>
      <c r="NV26" s="17">
        <v>145.06666999999999</v>
      </c>
      <c r="NW26" s="17">
        <v>-4.2666700000000004</v>
      </c>
      <c r="NX26" s="17">
        <v>79.3</v>
      </c>
      <c r="NY26" s="17">
        <v>72.533330000000007</v>
      </c>
      <c r="NZ26" s="17">
        <v>72.533330000000007</v>
      </c>
      <c r="OA26" s="17">
        <v>6.7666700000000004</v>
      </c>
      <c r="OB26" s="17">
        <v>0.8</v>
      </c>
      <c r="OC26" s="17"/>
      <c r="OD26" s="17">
        <v>0.72899999999999998</v>
      </c>
      <c r="OE26" s="17">
        <v>7.0999999999999994E-2</v>
      </c>
      <c r="OF26" s="17">
        <v>3.1</v>
      </c>
      <c r="OG26" s="17">
        <v>14.7</v>
      </c>
      <c r="OH26" s="17">
        <v>37.945</v>
      </c>
      <c r="OI26" s="17">
        <v>-34.844999999999999</v>
      </c>
      <c r="OJ26" s="17">
        <v>65.5</v>
      </c>
      <c r="OK26" s="17"/>
      <c r="OL26" s="17">
        <v>68.233000000000004</v>
      </c>
      <c r="OM26" s="17">
        <v>-2.7330000000000001</v>
      </c>
      <c r="ON26" s="17">
        <v>11.6</v>
      </c>
      <c r="OO26" s="17">
        <v>15.1</v>
      </c>
      <c r="OP26" s="17">
        <v>14.343</v>
      </c>
      <c r="OQ26" s="17">
        <v>-2.7429999999999999</v>
      </c>
      <c r="OR26" s="17">
        <v>0.2</v>
      </c>
      <c r="OS26" s="17"/>
      <c r="OT26" s="17">
        <v>0.2</v>
      </c>
      <c r="OU26" s="17">
        <v>0</v>
      </c>
      <c r="OV26" s="17">
        <v>15.8</v>
      </c>
      <c r="OW26" s="17">
        <v>14.56311</v>
      </c>
      <c r="OX26" s="17">
        <v>14.56311</v>
      </c>
      <c r="OY26" s="17">
        <v>1.23689</v>
      </c>
      <c r="OZ26" s="17">
        <v>9.9</v>
      </c>
      <c r="PA26" s="17">
        <v>9</v>
      </c>
      <c r="PB26" s="17">
        <v>9</v>
      </c>
      <c r="PC26" s="17">
        <v>0.9</v>
      </c>
      <c r="PD26" s="17">
        <v>5.6</v>
      </c>
      <c r="PE26" s="17">
        <v>4.9562999999999997</v>
      </c>
      <c r="PF26" s="17">
        <v>5.67</v>
      </c>
      <c r="PG26" s="17">
        <v>-7.0000000000000007E-2</v>
      </c>
      <c r="PH26" s="17">
        <v>0.6</v>
      </c>
      <c r="PI26" s="17">
        <v>1.23</v>
      </c>
      <c r="PJ26" s="17">
        <v>1.23</v>
      </c>
      <c r="PK26" s="17">
        <v>-0.63</v>
      </c>
      <c r="PL26" s="17"/>
      <c r="PM26" s="17">
        <v>1.5</v>
      </c>
      <c r="PN26" s="17">
        <v>1.5</v>
      </c>
      <c r="PO26" s="17">
        <v>-1.5</v>
      </c>
      <c r="PP26" s="17">
        <v>4.3</v>
      </c>
      <c r="PQ26" s="17">
        <v>4.3</v>
      </c>
      <c r="PR26" s="17">
        <v>4.3</v>
      </c>
      <c r="PS26" s="17">
        <v>0</v>
      </c>
      <c r="PT26" s="17">
        <v>20.100000000000001</v>
      </c>
      <c r="PU26" s="17">
        <v>19.417480000000001</v>
      </c>
      <c r="PV26" s="17">
        <v>19.417480000000001</v>
      </c>
      <c r="PW26" s="17">
        <v>0.68252000000000002</v>
      </c>
      <c r="PX26" s="17">
        <v>19.600000000000001</v>
      </c>
      <c r="PY26" s="17">
        <v>17.475729999999999</v>
      </c>
      <c r="PZ26" s="17">
        <v>17.475729999999999</v>
      </c>
      <c r="QA26" s="17">
        <v>2.1242700000000001</v>
      </c>
      <c r="QB26" s="17">
        <v>12</v>
      </c>
      <c r="QC26" s="17">
        <v>10.67961</v>
      </c>
      <c r="QD26" s="17">
        <v>10.67961</v>
      </c>
      <c r="QE26" s="17">
        <v>1.32039</v>
      </c>
      <c r="QF26" s="17">
        <v>3.6</v>
      </c>
      <c r="QG26" s="17">
        <v>3.5</v>
      </c>
      <c r="QH26" s="17">
        <v>3.5</v>
      </c>
      <c r="QI26" s="17">
        <v>0.1</v>
      </c>
      <c r="QJ26" s="17">
        <v>18.5</v>
      </c>
      <c r="QK26" s="17">
        <v>17.961169999999999</v>
      </c>
      <c r="QL26" s="17">
        <v>17.961169999999999</v>
      </c>
      <c r="QM26" s="17">
        <v>0.53883000000000003</v>
      </c>
      <c r="QN26" s="17">
        <v>12.9</v>
      </c>
      <c r="QO26" s="17"/>
      <c r="QP26" s="17">
        <v>12.763999999999999</v>
      </c>
      <c r="QQ26" s="17">
        <v>0.13600000000000001</v>
      </c>
      <c r="QR26" s="17">
        <v>15.6</v>
      </c>
      <c r="QS26" s="17"/>
      <c r="QT26" s="17">
        <v>15.856</v>
      </c>
      <c r="QU26" s="17">
        <v>-0.25600000000000001</v>
      </c>
      <c r="QV26" s="17">
        <v>1.2</v>
      </c>
      <c r="QW26" s="17">
        <v>12.4</v>
      </c>
      <c r="QX26" s="17">
        <v>10.210000000000001</v>
      </c>
      <c r="QY26" s="17">
        <v>-9.01</v>
      </c>
      <c r="QZ26" s="17">
        <v>8.4</v>
      </c>
      <c r="RA26" s="17">
        <v>28.5</v>
      </c>
      <c r="RB26" s="17">
        <v>22.968</v>
      </c>
      <c r="RC26" s="17">
        <v>-14.568</v>
      </c>
      <c r="RD26" s="17">
        <v>4.4000000000000004</v>
      </c>
      <c r="RE26" s="17">
        <v>4.2</v>
      </c>
      <c r="RF26" s="17">
        <v>4.2</v>
      </c>
      <c r="RG26" s="17">
        <v>0.2</v>
      </c>
      <c r="RH26" s="17">
        <v>1</v>
      </c>
      <c r="RI26" s="17">
        <v>1.2</v>
      </c>
      <c r="RJ26" s="17">
        <v>1.2</v>
      </c>
      <c r="RK26" s="17">
        <v>-0.2</v>
      </c>
      <c r="RL26" s="17">
        <v>1.1000000000000001</v>
      </c>
      <c r="RM26" s="17">
        <v>1.2</v>
      </c>
      <c r="RN26" s="17">
        <v>1.2</v>
      </c>
      <c r="RO26" s="17">
        <v>-0.1</v>
      </c>
      <c r="RP26" s="17">
        <v>3</v>
      </c>
      <c r="RQ26" s="17">
        <v>2.8</v>
      </c>
      <c r="RR26" s="17">
        <v>2.8</v>
      </c>
      <c r="RS26" s="17">
        <v>0.2</v>
      </c>
      <c r="RT26" s="17">
        <v>3.2</v>
      </c>
      <c r="RU26" s="17"/>
      <c r="RV26" s="17">
        <v>12.913</v>
      </c>
      <c r="RW26" s="17">
        <v>-9.7129999999999992</v>
      </c>
      <c r="RX26" s="17">
        <v>3</v>
      </c>
      <c r="RY26" s="17">
        <v>3.24</v>
      </c>
      <c r="RZ26" s="17">
        <v>3.24</v>
      </c>
      <c r="SA26" s="17">
        <v>-0.24</v>
      </c>
      <c r="SB26" s="17">
        <v>8.6</v>
      </c>
      <c r="SC26" s="17">
        <v>6.8276500000000002</v>
      </c>
      <c r="SD26" s="17">
        <v>0</v>
      </c>
      <c r="SE26" s="17">
        <v>8.6</v>
      </c>
      <c r="SF26" s="17">
        <v>1.7</v>
      </c>
      <c r="SG26" s="17">
        <v>1.9</v>
      </c>
      <c r="SH26" s="17">
        <v>1.9</v>
      </c>
      <c r="SI26" s="17">
        <v>-0.2</v>
      </c>
      <c r="SJ26" s="17"/>
      <c r="SK26" s="17"/>
      <c r="SL26" s="17">
        <v>0.7</v>
      </c>
      <c r="SM26" s="17">
        <v>-0.7</v>
      </c>
      <c r="SN26" s="17">
        <v>9.9</v>
      </c>
      <c r="SO26" s="17">
        <v>10.67961</v>
      </c>
      <c r="SP26" s="17">
        <v>10.67961</v>
      </c>
      <c r="SQ26" s="17">
        <v>-0.77961000000000003</v>
      </c>
      <c r="SR26" s="17">
        <v>4.5</v>
      </c>
      <c r="SS26" s="17">
        <v>5.4</v>
      </c>
      <c r="ST26" s="17">
        <v>5.4</v>
      </c>
      <c r="SU26" s="17">
        <v>-0.9</v>
      </c>
      <c r="SV26" s="17">
        <v>6.5</v>
      </c>
      <c r="SW26" s="17">
        <v>7</v>
      </c>
      <c r="SX26" s="17">
        <v>7</v>
      </c>
      <c r="SY26" s="17">
        <v>-0.5</v>
      </c>
      <c r="SZ26" s="17">
        <v>9.3000000000000007</v>
      </c>
      <c r="TA26" s="17">
        <v>10.67961</v>
      </c>
      <c r="TB26" s="17">
        <v>10.67961</v>
      </c>
      <c r="TC26" s="17">
        <v>-1.37961</v>
      </c>
      <c r="TD26" s="17">
        <v>19.600000000000001</v>
      </c>
      <c r="TE26" s="17">
        <v>19.5</v>
      </c>
      <c r="TF26" s="17">
        <v>18.932040000000001</v>
      </c>
      <c r="TG26" s="17">
        <v>0.66796</v>
      </c>
      <c r="TH26" s="17">
        <v>6.5</v>
      </c>
      <c r="TI26" s="17">
        <v>6.3</v>
      </c>
      <c r="TJ26" s="17">
        <v>7.0060000000000002</v>
      </c>
      <c r="TK26" s="17">
        <v>-0.50600000000000001</v>
      </c>
      <c r="TL26" s="17">
        <v>6.1</v>
      </c>
      <c r="TM26" s="17">
        <v>18.3</v>
      </c>
      <c r="TN26" s="17">
        <v>14.374000000000001</v>
      </c>
      <c r="TO26" s="17">
        <v>-8.2739999999999991</v>
      </c>
      <c r="TP26" s="17">
        <v>28.2</v>
      </c>
      <c r="TQ26" s="17"/>
      <c r="TR26" s="17">
        <v>29.510999999999999</v>
      </c>
      <c r="TS26" s="17">
        <v>-1.3109999999999999</v>
      </c>
      <c r="TT26" s="17">
        <v>24.2</v>
      </c>
      <c r="TU26" s="17">
        <v>17</v>
      </c>
      <c r="TV26" s="17">
        <v>21.271999999999998</v>
      </c>
      <c r="TW26" s="17">
        <v>2.9279999999999999</v>
      </c>
      <c r="TX26" s="17">
        <v>22.1</v>
      </c>
      <c r="TY26" s="17">
        <v>16.8</v>
      </c>
      <c r="TZ26" s="17">
        <v>34.545999999999999</v>
      </c>
      <c r="UA26" s="17">
        <v>-12.446</v>
      </c>
      <c r="UB26" s="17">
        <v>3.6</v>
      </c>
      <c r="UC26" s="17">
        <v>1.7</v>
      </c>
      <c r="UD26" s="17">
        <v>1.052</v>
      </c>
      <c r="UE26" s="17">
        <v>2.548</v>
      </c>
      <c r="UF26" s="17">
        <v>1.8</v>
      </c>
      <c r="UG26" s="17">
        <v>1.6</v>
      </c>
      <c r="UH26" s="17">
        <v>1.0229999999999999</v>
      </c>
      <c r="UI26" s="17">
        <v>0.77700000000000002</v>
      </c>
      <c r="UJ26" s="17">
        <v>10.6</v>
      </c>
      <c r="UK26" s="17">
        <v>10</v>
      </c>
      <c r="UL26" s="17">
        <v>10</v>
      </c>
      <c r="UM26" s="17">
        <v>0.6</v>
      </c>
      <c r="UN26" s="17">
        <v>3</v>
      </c>
      <c r="UO26" s="17">
        <v>3</v>
      </c>
      <c r="UP26" s="17">
        <v>3</v>
      </c>
      <c r="UQ26" s="17">
        <v>0</v>
      </c>
      <c r="UR26" s="17">
        <v>8.3000000000000007</v>
      </c>
      <c r="US26" s="17">
        <v>7.8</v>
      </c>
      <c r="UT26" s="17">
        <v>7.8</v>
      </c>
      <c r="UU26" s="17">
        <v>0.5</v>
      </c>
      <c r="UV26" s="17">
        <v>8.4</v>
      </c>
      <c r="UW26" s="17">
        <v>7.8</v>
      </c>
      <c r="UX26" s="17">
        <v>7.8</v>
      </c>
      <c r="UY26" s="17">
        <v>0.6</v>
      </c>
      <c r="UZ26" s="17">
        <v>9.1</v>
      </c>
      <c r="VA26" s="17">
        <v>8.5</v>
      </c>
      <c r="VB26" s="17">
        <v>8.5</v>
      </c>
      <c r="VC26" s="17">
        <v>0.6</v>
      </c>
      <c r="VD26" s="17">
        <v>9.1</v>
      </c>
      <c r="VE26" s="17">
        <v>8.5</v>
      </c>
      <c r="VF26" s="17">
        <v>8.5</v>
      </c>
      <c r="VG26" s="17">
        <v>0.6</v>
      </c>
      <c r="VH26" s="17">
        <v>10.5</v>
      </c>
      <c r="VI26" s="17">
        <v>12.6</v>
      </c>
      <c r="VJ26" s="17">
        <v>11.224</v>
      </c>
      <c r="VK26" s="17">
        <v>-0.72399999999999998</v>
      </c>
      <c r="VL26" s="17">
        <v>204.8</v>
      </c>
      <c r="VM26" s="17"/>
      <c r="VN26" s="17">
        <v>222.66300000000001</v>
      </c>
      <c r="VO26" s="17">
        <v>-17.863</v>
      </c>
      <c r="VP26" s="17">
        <v>10.8</v>
      </c>
      <c r="VQ26" s="17"/>
      <c r="VR26" s="17">
        <v>13.15</v>
      </c>
      <c r="VS26" s="17">
        <v>-2.35</v>
      </c>
      <c r="VT26" s="17">
        <v>118.2</v>
      </c>
      <c r="VU26" s="17"/>
      <c r="VV26" s="17">
        <v>121.239</v>
      </c>
      <c r="VW26" s="17">
        <v>-3.0390000000000001</v>
      </c>
      <c r="VX26" s="17">
        <v>0.6</v>
      </c>
      <c r="VY26" s="17">
        <v>0.6</v>
      </c>
      <c r="VZ26" s="17">
        <v>0.6</v>
      </c>
      <c r="WA26" s="17">
        <v>0</v>
      </c>
      <c r="WB26" s="17">
        <v>18.399999999999999</v>
      </c>
      <c r="WC26" s="17">
        <v>4.3</v>
      </c>
      <c r="WD26" s="17">
        <v>10.32</v>
      </c>
      <c r="WE26" s="17">
        <v>8.08</v>
      </c>
      <c r="WF26" s="17">
        <v>25.4</v>
      </c>
      <c r="WG26" s="17">
        <v>8.1</v>
      </c>
      <c r="WH26" s="17">
        <v>15.14</v>
      </c>
      <c r="WI26" s="17">
        <v>10.26</v>
      </c>
      <c r="WJ26" s="17">
        <v>85.8</v>
      </c>
      <c r="WK26" s="17"/>
      <c r="WL26" s="17">
        <v>87.597999999999999</v>
      </c>
      <c r="WM26" s="17">
        <v>-1.798</v>
      </c>
      <c r="WN26" s="17">
        <v>10.7</v>
      </c>
      <c r="WO26" s="17"/>
      <c r="WP26" s="17">
        <v>5.4240000000000004</v>
      </c>
      <c r="WQ26" s="17">
        <v>5.2759999999999998</v>
      </c>
      <c r="WR26" s="17">
        <v>9.8000000000000007</v>
      </c>
      <c r="WS26" s="17">
        <v>9.9</v>
      </c>
      <c r="WT26" s="17">
        <v>9.9</v>
      </c>
      <c r="WU26" s="17">
        <v>-0.1</v>
      </c>
      <c r="WV26" s="17">
        <v>19.8</v>
      </c>
      <c r="WW26" s="17">
        <v>19.5</v>
      </c>
      <c r="WX26" s="17">
        <v>18.932040000000001</v>
      </c>
      <c r="WY26" s="17">
        <v>0.86795999999999995</v>
      </c>
      <c r="WZ26" s="17">
        <v>9.5</v>
      </c>
      <c r="XA26" s="17">
        <v>10.7</v>
      </c>
      <c r="XB26" s="17">
        <v>10.7</v>
      </c>
      <c r="XC26" s="17">
        <v>-1.2</v>
      </c>
      <c r="XD26" s="17">
        <v>31.6</v>
      </c>
      <c r="XE26" s="17">
        <v>30.947369999999999</v>
      </c>
      <c r="XF26" s="17">
        <v>42</v>
      </c>
      <c r="XG26" s="17">
        <v>-10.4</v>
      </c>
      <c r="XH26" s="17">
        <v>15.4</v>
      </c>
      <c r="XI26" s="17">
        <v>11.052630000000001</v>
      </c>
      <c r="XJ26" s="17">
        <v>15</v>
      </c>
      <c r="XK26" s="17">
        <v>0.4</v>
      </c>
      <c r="XL26" s="17"/>
      <c r="XM26" s="17"/>
      <c r="XN26" s="17"/>
      <c r="XO26" s="17">
        <v>0</v>
      </c>
      <c r="XP26" s="17"/>
      <c r="XQ26" s="17"/>
      <c r="XR26" s="17"/>
      <c r="XS26" s="17">
        <v>0</v>
      </c>
      <c r="XT26" s="17">
        <v>16.5</v>
      </c>
      <c r="XU26" s="17">
        <v>16.5</v>
      </c>
      <c r="XV26" s="17">
        <v>14</v>
      </c>
      <c r="XW26" s="17">
        <v>2.5</v>
      </c>
      <c r="XX26" s="17"/>
      <c r="XY26" s="17"/>
      <c r="XZ26" s="17"/>
      <c r="YA26" s="17">
        <v>0</v>
      </c>
      <c r="YB26" s="17">
        <v>6.6</v>
      </c>
      <c r="YC26" s="17">
        <v>7.15</v>
      </c>
      <c r="YD26" s="17">
        <v>7.15</v>
      </c>
      <c r="YE26" s="17">
        <v>-0.55000000000000004</v>
      </c>
    </row>
    <row r="27" spans="1:655" ht="24" customHeight="1" x14ac:dyDescent="0.3">
      <c r="A27" s="1"/>
      <c r="B27" s="16" t="s">
        <v>63</v>
      </c>
      <c r="C27" s="16" t="s">
        <v>778</v>
      </c>
      <c r="D27" s="17">
        <v>91.4</v>
      </c>
      <c r="E27" s="17">
        <v>87.796279999999996</v>
      </c>
      <c r="F27" s="17">
        <v>75.512619999999998</v>
      </c>
      <c r="G27" s="17">
        <v>15.88738</v>
      </c>
      <c r="H27" s="17">
        <v>647.79999999999995</v>
      </c>
      <c r="I27" s="17">
        <v>643.65809000000002</v>
      </c>
      <c r="J27" s="17">
        <v>643.65809000000002</v>
      </c>
      <c r="K27" s="17">
        <v>4.1419100000000002</v>
      </c>
      <c r="L27" s="17">
        <v>213.9</v>
      </c>
      <c r="M27" s="17">
        <v>209.39341999999999</v>
      </c>
      <c r="N27" s="17">
        <v>209.39341999999999</v>
      </c>
      <c r="O27" s="17">
        <v>4.5065799999999996</v>
      </c>
      <c r="P27" s="17"/>
      <c r="Q27" s="17"/>
      <c r="R27" s="17"/>
      <c r="S27" s="17">
        <v>0</v>
      </c>
      <c r="T27" s="17"/>
      <c r="U27" s="17"/>
      <c r="V27" s="17"/>
      <c r="W27" s="17">
        <v>0</v>
      </c>
      <c r="X27" s="17">
        <v>91.4</v>
      </c>
      <c r="Y27" s="17">
        <v>71.836439999999996</v>
      </c>
      <c r="Z27" s="17">
        <v>76.798159999999996</v>
      </c>
      <c r="AA27" s="17">
        <v>14.601839999999999</v>
      </c>
      <c r="AB27" s="17">
        <v>143.80000000000001</v>
      </c>
      <c r="AC27" s="17">
        <v>131.04446999999999</v>
      </c>
      <c r="AD27" s="17">
        <v>173.72653</v>
      </c>
      <c r="AE27" s="17">
        <v>-29.92653</v>
      </c>
      <c r="AF27" s="17"/>
      <c r="AG27" s="17"/>
      <c r="AH27" s="17"/>
      <c r="AI27" s="17">
        <v>0</v>
      </c>
      <c r="AJ27" s="17"/>
      <c r="AK27" s="17"/>
      <c r="AL27" s="17"/>
      <c r="AM27" s="17">
        <v>0</v>
      </c>
      <c r="AN27" s="17">
        <v>185.3</v>
      </c>
      <c r="AO27" s="17">
        <v>199.17196000000001</v>
      </c>
      <c r="AP27" s="17">
        <v>198.96567999999999</v>
      </c>
      <c r="AQ27" s="17">
        <v>-13.66568</v>
      </c>
      <c r="AR27" s="17">
        <v>203.9</v>
      </c>
      <c r="AS27" s="17">
        <v>199.17196000000001</v>
      </c>
      <c r="AT27" s="17">
        <v>198.96567999999999</v>
      </c>
      <c r="AU27" s="17">
        <v>4.9343199999999996</v>
      </c>
      <c r="AV27" s="17">
        <v>207.2</v>
      </c>
      <c r="AW27" s="17">
        <v>199.17196000000001</v>
      </c>
      <c r="AX27" s="17">
        <v>198.96567999999999</v>
      </c>
      <c r="AY27" s="17">
        <v>8.2343200000000003</v>
      </c>
      <c r="AZ27" s="17">
        <v>285.3</v>
      </c>
      <c r="BA27" s="17">
        <v>298.75794000000002</v>
      </c>
      <c r="BB27" s="17">
        <v>298.44851</v>
      </c>
      <c r="BC27" s="17">
        <v>-13.14851</v>
      </c>
      <c r="BD27" s="17"/>
      <c r="BE27" s="17"/>
      <c r="BF27" s="17"/>
      <c r="BG27" s="17">
        <v>0</v>
      </c>
      <c r="BH27" s="17"/>
      <c r="BI27" s="17"/>
      <c r="BJ27" s="17"/>
      <c r="BK27" s="17">
        <v>0</v>
      </c>
      <c r="BL27" s="17">
        <v>438.1</v>
      </c>
      <c r="BM27" s="17">
        <v>405.03061000000002</v>
      </c>
      <c r="BN27" s="17">
        <v>323.53645999999998</v>
      </c>
      <c r="BO27" s="17">
        <v>114.56354</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162.1</v>
      </c>
      <c r="CK27" s="17">
        <v>160.41586000000001</v>
      </c>
      <c r="CL27" s="17">
        <v>160.41586000000001</v>
      </c>
      <c r="CM27" s="17">
        <v>1.68414</v>
      </c>
      <c r="CN27" s="17">
        <v>7.4</v>
      </c>
      <c r="CO27" s="17">
        <v>6.6114800000000002</v>
      </c>
      <c r="CP27" s="17">
        <v>5.1333399999999996</v>
      </c>
      <c r="CQ27" s="17">
        <v>2.2666599999999999</v>
      </c>
      <c r="CR27" s="17">
        <v>5.8</v>
      </c>
      <c r="CS27" s="17">
        <v>3.62913</v>
      </c>
      <c r="CT27" s="17">
        <v>2.8177599999999998</v>
      </c>
      <c r="CU27" s="17">
        <v>2.98224</v>
      </c>
      <c r="CV27" s="17"/>
      <c r="CW27" s="17"/>
      <c r="CX27" s="17"/>
      <c r="CY27" s="17">
        <v>0</v>
      </c>
      <c r="CZ27" s="17">
        <v>6.8</v>
      </c>
      <c r="DA27" s="17">
        <v>6.8787000000000003</v>
      </c>
      <c r="DB27" s="17">
        <v>6.8787000000000003</v>
      </c>
      <c r="DC27" s="17">
        <v>-7.8700000000000006E-2</v>
      </c>
      <c r="DD27" s="17">
        <v>11.4</v>
      </c>
      <c r="DE27" s="17">
        <v>14.919420000000001</v>
      </c>
      <c r="DF27" s="17">
        <v>10.72814</v>
      </c>
      <c r="DG27" s="17">
        <v>0.67186000000000001</v>
      </c>
      <c r="DH27" s="17">
        <v>70.5</v>
      </c>
      <c r="DI27" s="17">
        <v>60</v>
      </c>
      <c r="DJ27" s="17">
        <v>39.160409999999999</v>
      </c>
      <c r="DK27" s="17">
        <v>31.339590000000001</v>
      </c>
      <c r="DL27" s="17"/>
      <c r="DM27" s="17"/>
      <c r="DN27" s="17"/>
      <c r="DO27" s="17">
        <v>0</v>
      </c>
      <c r="DP27" s="17"/>
      <c r="DQ27" s="17"/>
      <c r="DR27" s="17"/>
      <c r="DS27" s="17">
        <v>0</v>
      </c>
      <c r="DT27" s="17">
        <v>0</v>
      </c>
      <c r="DU27" s="17"/>
      <c r="DV27" s="17"/>
      <c r="DW27" s="17">
        <v>0</v>
      </c>
      <c r="DX27" s="17"/>
      <c r="DY27" s="17"/>
      <c r="DZ27" s="17"/>
      <c r="EA27" s="17">
        <v>0</v>
      </c>
      <c r="EB27" s="17">
        <v>86.2</v>
      </c>
      <c r="EC27" s="17">
        <v>68.103359999999995</v>
      </c>
      <c r="ED27" s="17">
        <v>65.474400000000003</v>
      </c>
      <c r="EE27" s="17">
        <v>20.7256</v>
      </c>
      <c r="EF27" s="17">
        <v>170.5</v>
      </c>
      <c r="EG27" s="17">
        <v>220.48074</v>
      </c>
      <c r="EH27" s="17">
        <v>220.10687999999999</v>
      </c>
      <c r="EI27" s="17">
        <v>-49.606879999999997</v>
      </c>
      <c r="EJ27" s="17"/>
      <c r="EK27" s="17"/>
      <c r="EL27" s="17"/>
      <c r="EM27" s="17">
        <v>0</v>
      </c>
      <c r="EN27" s="17"/>
      <c r="EO27" s="17"/>
      <c r="EP27" s="17"/>
      <c r="EQ27" s="17">
        <v>0</v>
      </c>
      <c r="ER27" s="17"/>
      <c r="ES27" s="17"/>
      <c r="ET27" s="17"/>
      <c r="EU27" s="17">
        <v>0</v>
      </c>
      <c r="EV27" s="17">
        <v>6.5</v>
      </c>
      <c r="EW27" s="17">
        <v>6.39</v>
      </c>
      <c r="EX27" s="17">
        <v>6.39</v>
      </c>
      <c r="EY27" s="17">
        <v>0.11</v>
      </c>
      <c r="EZ27" s="17">
        <v>147.5</v>
      </c>
      <c r="FA27" s="17">
        <v>201.97387000000001</v>
      </c>
      <c r="FB27" s="17">
        <v>206.71566000000001</v>
      </c>
      <c r="FC27" s="17">
        <v>-59.21566</v>
      </c>
      <c r="FD27" s="17">
        <v>47.9</v>
      </c>
      <c r="FE27" s="17">
        <v>48.97287</v>
      </c>
      <c r="FF27" s="17">
        <v>48.97287</v>
      </c>
      <c r="FG27" s="17">
        <v>-1.07287</v>
      </c>
      <c r="FH27" s="17">
        <v>68.3</v>
      </c>
      <c r="FI27" s="17">
        <v>76.301130000000001</v>
      </c>
      <c r="FJ27" s="17">
        <v>117.84161</v>
      </c>
      <c r="FK27" s="17">
        <v>-49.541609999999999</v>
      </c>
      <c r="FL27" s="17">
        <v>24.7</v>
      </c>
      <c r="FM27" s="17">
        <v>24.499369999999999</v>
      </c>
      <c r="FN27" s="17">
        <v>24.499369999999999</v>
      </c>
      <c r="FO27" s="17">
        <v>0.20063</v>
      </c>
      <c r="FP27" s="17">
        <v>18.8</v>
      </c>
      <c r="FQ27" s="17">
        <v>19.192229999999999</v>
      </c>
      <c r="FR27" s="17">
        <v>19.192229999999999</v>
      </c>
      <c r="FS27" s="17">
        <v>-0.39223000000000002</v>
      </c>
      <c r="FT27" s="17">
        <v>19.8</v>
      </c>
      <c r="FU27" s="17">
        <v>19.32039</v>
      </c>
      <c r="FV27" s="17">
        <v>19.32039</v>
      </c>
      <c r="FW27" s="17">
        <v>0.47960999999999998</v>
      </c>
      <c r="FX27" s="17">
        <v>85.7</v>
      </c>
      <c r="FY27" s="17">
        <v>87.193730000000002</v>
      </c>
      <c r="FZ27" s="17">
        <v>87.193730000000002</v>
      </c>
      <c r="GA27" s="17">
        <v>-1.49373</v>
      </c>
      <c r="GB27" s="17">
        <v>125</v>
      </c>
      <c r="GC27" s="17">
        <v>0</v>
      </c>
      <c r="GD27" s="17">
        <v>0</v>
      </c>
      <c r="GE27" s="17">
        <v>125</v>
      </c>
      <c r="GF27" s="17">
        <v>85.8</v>
      </c>
      <c r="GG27" s="17">
        <v>133.33332999999999</v>
      </c>
      <c r="GH27" s="17">
        <v>133.33332999999999</v>
      </c>
      <c r="GI27" s="17">
        <v>-47.533329999999999</v>
      </c>
      <c r="GJ27" s="17">
        <v>35.1</v>
      </c>
      <c r="GK27" s="17">
        <v>66.666669999999996</v>
      </c>
      <c r="GL27" s="17">
        <v>66.666669999999996</v>
      </c>
      <c r="GM27" s="17">
        <v>-31.566669999999998</v>
      </c>
      <c r="GN27" s="17">
        <v>71.900000000000006</v>
      </c>
      <c r="GO27" s="17">
        <v>82.561779999999999</v>
      </c>
      <c r="GP27" s="17">
        <v>85.019810000000007</v>
      </c>
      <c r="GQ27" s="17">
        <v>-13.119809999999999</v>
      </c>
      <c r="GR27" s="17">
        <v>7.9</v>
      </c>
      <c r="GS27" s="17">
        <v>8.2552000000000003</v>
      </c>
      <c r="GT27" s="17">
        <v>5.1650400000000003</v>
      </c>
      <c r="GU27" s="17">
        <v>2.7349600000000001</v>
      </c>
      <c r="GV27" s="17">
        <v>2.2000000000000002</v>
      </c>
      <c r="GW27" s="17">
        <v>3.0515099999999999</v>
      </c>
      <c r="GX27" s="17">
        <v>5.4186100000000001</v>
      </c>
      <c r="GY27" s="17">
        <v>-3.21861</v>
      </c>
      <c r="GZ27" s="17">
        <v>29.9</v>
      </c>
      <c r="HA27" s="17">
        <v>33.302120000000002</v>
      </c>
      <c r="HB27" s="17">
        <v>34.478000000000002</v>
      </c>
      <c r="HC27" s="17">
        <v>-4.5780000000000003</v>
      </c>
      <c r="HD27" s="17">
        <v>42.7</v>
      </c>
      <c r="HE27" s="17">
        <v>44.060189999999999</v>
      </c>
      <c r="HF27" s="17">
        <v>44.060189999999999</v>
      </c>
      <c r="HG27" s="17">
        <v>-1.36019</v>
      </c>
      <c r="HH27" s="17">
        <v>3.8</v>
      </c>
      <c r="HI27" s="17"/>
      <c r="HJ27" s="17">
        <v>1.5019400000000001</v>
      </c>
      <c r="HK27" s="17">
        <v>2.29806</v>
      </c>
      <c r="HL27" s="17">
        <v>0</v>
      </c>
      <c r="HM27" s="17">
        <v>15.014329999999999</v>
      </c>
      <c r="HN27" s="17">
        <v>25.251909999999999</v>
      </c>
      <c r="HO27" s="17">
        <v>-25.251909999999999</v>
      </c>
      <c r="HP27" s="17">
        <v>117.2</v>
      </c>
      <c r="HQ27" s="17">
        <v>131.11781999999999</v>
      </c>
      <c r="HR27" s="17">
        <v>143.27296000000001</v>
      </c>
      <c r="HS27" s="17">
        <v>-26.072959999999998</v>
      </c>
      <c r="HT27" s="17"/>
      <c r="HU27" s="17"/>
      <c r="HV27" s="17"/>
      <c r="HW27" s="17">
        <v>0</v>
      </c>
      <c r="HX27" s="17"/>
      <c r="HY27" s="17"/>
      <c r="HZ27" s="17"/>
      <c r="IA27" s="17">
        <v>0</v>
      </c>
      <c r="IB27" s="17">
        <v>0</v>
      </c>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40.4</v>
      </c>
      <c r="JE27" s="17">
        <v>68.094759999999994</v>
      </c>
      <c r="JF27" s="17">
        <v>71.085530000000006</v>
      </c>
      <c r="JG27" s="17">
        <v>-30.68553</v>
      </c>
      <c r="JH27" s="17">
        <v>176.1</v>
      </c>
      <c r="JI27" s="17">
        <v>178.52956</v>
      </c>
      <c r="JJ27" s="17">
        <v>178.52956</v>
      </c>
      <c r="JK27" s="17">
        <v>-2.4295599999999999</v>
      </c>
      <c r="JL27" s="17">
        <v>173.8</v>
      </c>
      <c r="JM27" s="17">
        <v>178.52956</v>
      </c>
      <c r="JN27" s="17">
        <v>178.52956</v>
      </c>
      <c r="JO27" s="17">
        <v>-4.7295600000000002</v>
      </c>
      <c r="JP27" s="17">
        <v>200</v>
      </c>
      <c r="JQ27" s="17">
        <v>178.52956</v>
      </c>
      <c r="JR27" s="17">
        <v>178.52956</v>
      </c>
      <c r="JS27" s="17">
        <v>21.47044</v>
      </c>
      <c r="JT27" s="17">
        <v>273.10000000000002</v>
      </c>
      <c r="JU27" s="17">
        <v>267.79433</v>
      </c>
      <c r="JV27" s="17">
        <v>267.79433</v>
      </c>
      <c r="JW27" s="17">
        <v>5.3056700000000001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v>0</v>
      </c>
      <c r="LC27" s="17">
        <v>0</v>
      </c>
      <c r="LD27" s="17">
        <v>3.5</v>
      </c>
      <c r="LE27" s="17">
        <v>3.7524000000000002</v>
      </c>
      <c r="LF27" s="17">
        <v>3.7524000000000002</v>
      </c>
      <c r="LG27" s="17">
        <v>-0.25240000000000001</v>
      </c>
      <c r="LH27" s="17">
        <v>103.2</v>
      </c>
      <c r="LI27" s="17">
        <v>133.65887000000001</v>
      </c>
      <c r="LJ27" s="17">
        <v>101.77246</v>
      </c>
      <c r="LK27" s="17">
        <v>1.42754</v>
      </c>
      <c r="LL27" s="17">
        <v>114.2</v>
      </c>
      <c r="LM27" s="17">
        <v>110.77123</v>
      </c>
      <c r="LN27" s="17">
        <v>111.68769</v>
      </c>
      <c r="LO27" s="17">
        <v>2.5123099999999998</v>
      </c>
      <c r="LP27" s="17">
        <v>66.2</v>
      </c>
      <c r="LQ27" s="17">
        <v>67.133979999999994</v>
      </c>
      <c r="LR27" s="17">
        <v>67.133979999999994</v>
      </c>
      <c r="LS27" s="17">
        <v>-0.93398000000000003</v>
      </c>
      <c r="LT27" s="17">
        <v>74</v>
      </c>
      <c r="LU27" s="17">
        <v>72.37388</v>
      </c>
      <c r="LV27" s="17">
        <v>72.373869999999997</v>
      </c>
      <c r="LW27" s="17">
        <v>1.6261300000000001</v>
      </c>
      <c r="LX27" s="17">
        <v>29.9</v>
      </c>
      <c r="LY27" s="17">
        <v>29.951460000000001</v>
      </c>
      <c r="LZ27" s="17">
        <v>29.951450000000001</v>
      </c>
      <c r="MA27" s="17">
        <v>-5.1450000000000003E-2</v>
      </c>
      <c r="MB27" s="17"/>
      <c r="MC27" s="17"/>
      <c r="MD27" s="17"/>
      <c r="ME27" s="17">
        <v>0</v>
      </c>
      <c r="MF27" s="17"/>
      <c r="MG27" s="17"/>
      <c r="MH27" s="17"/>
      <c r="MI27" s="17">
        <v>0</v>
      </c>
      <c r="MJ27" s="17"/>
      <c r="MK27" s="17"/>
      <c r="ML27" s="17"/>
      <c r="MM27" s="17">
        <v>0</v>
      </c>
      <c r="MN27" s="17">
        <v>145.69999999999999</v>
      </c>
      <c r="MO27" s="17">
        <v>149.77393000000001</v>
      </c>
      <c r="MP27" s="17">
        <v>149.77393000000001</v>
      </c>
      <c r="MQ27" s="17">
        <v>-4.0739299999999998</v>
      </c>
      <c r="MR27" s="17">
        <v>146.5</v>
      </c>
      <c r="MS27" s="17">
        <v>149.77393000000001</v>
      </c>
      <c r="MT27" s="17">
        <v>149.77393000000001</v>
      </c>
      <c r="MU27" s="17">
        <v>-3.27393</v>
      </c>
      <c r="MV27" s="17">
        <v>149.30000000000001</v>
      </c>
      <c r="MW27" s="17">
        <v>149.77393000000001</v>
      </c>
      <c r="MX27" s="17">
        <v>149.77393000000001</v>
      </c>
      <c r="MY27" s="17">
        <v>-0.47393000000000002</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140.80000000000001</v>
      </c>
      <c r="NU27" s="17">
        <v>145.06666999999999</v>
      </c>
      <c r="NV27" s="17">
        <v>145.06666999999999</v>
      </c>
      <c r="NW27" s="17">
        <v>-4.2666700000000004</v>
      </c>
      <c r="NX27" s="17">
        <v>79.3</v>
      </c>
      <c r="NY27" s="17">
        <v>72.533330000000007</v>
      </c>
      <c r="NZ27" s="17">
        <v>72.533330000000007</v>
      </c>
      <c r="OA27" s="17">
        <v>6.7666700000000004</v>
      </c>
      <c r="OB27" s="17">
        <v>0.9</v>
      </c>
      <c r="OC27" s="17"/>
      <c r="OD27" s="17">
        <v>0.90400000000000003</v>
      </c>
      <c r="OE27" s="17">
        <v>-4.0000000000000001E-3</v>
      </c>
      <c r="OF27" s="17">
        <v>5.5</v>
      </c>
      <c r="OG27" s="17">
        <v>18.100000000000001</v>
      </c>
      <c r="OH27" s="17">
        <v>39.119</v>
      </c>
      <c r="OI27" s="17">
        <v>-33.619</v>
      </c>
      <c r="OJ27" s="17">
        <v>66.400000000000006</v>
      </c>
      <c r="OK27" s="17"/>
      <c r="OL27" s="17">
        <v>68.036000000000001</v>
      </c>
      <c r="OM27" s="17">
        <v>-1.6359999999999999</v>
      </c>
      <c r="ON27" s="17">
        <v>12.1</v>
      </c>
      <c r="OO27" s="17">
        <v>15.4</v>
      </c>
      <c r="OP27" s="17">
        <v>14.718</v>
      </c>
      <c r="OQ27" s="17">
        <v>-2.6179999999999999</v>
      </c>
      <c r="OR27" s="17">
        <v>0.3</v>
      </c>
      <c r="OS27" s="17"/>
      <c r="OT27" s="17">
        <v>0.2</v>
      </c>
      <c r="OU27" s="17">
        <v>0.1</v>
      </c>
      <c r="OV27" s="17">
        <v>16</v>
      </c>
      <c r="OW27" s="17">
        <v>14.56311</v>
      </c>
      <c r="OX27" s="17">
        <v>14.56311</v>
      </c>
      <c r="OY27" s="17">
        <v>1.43689</v>
      </c>
      <c r="OZ27" s="17">
        <v>9.9</v>
      </c>
      <c r="PA27" s="17">
        <v>9</v>
      </c>
      <c r="PB27" s="17">
        <v>9</v>
      </c>
      <c r="PC27" s="17">
        <v>0.9</v>
      </c>
      <c r="PD27" s="17">
        <v>5.6</v>
      </c>
      <c r="PE27" s="17">
        <v>5.3471799999999998</v>
      </c>
      <c r="PF27" s="17">
        <v>5.67</v>
      </c>
      <c r="PG27" s="17">
        <v>-7.0000000000000007E-2</v>
      </c>
      <c r="PH27" s="17">
        <v>0.6</v>
      </c>
      <c r="PI27" s="17">
        <v>1.23</v>
      </c>
      <c r="PJ27" s="17">
        <v>1.23</v>
      </c>
      <c r="PK27" s="17">
        <v>-0.63</v>
      </c>
      <c r="PL27" s="17"/>
      <c r="PM27" s="17">
        <v>1.5</v>
      </c>
      <c r="PN27" s="17">
        <v>1.5</v>
      </c>
      <c r="PO27" s="17">
        <v>-1.5</v>
      </c>
      <c r="PP27" s="17">
        <v>4.2</v>
      </c>
      <c r="PQ27" s="17">
        <v>4.3</v>
      </c>
      <c r="PR27" s="17">
        <v>4.3</v>
      </c>
      <c r="PS27" s="17">
        <v>-0.1</v>
      </c>
      <c r="PT27" s="17">
        <v>20.3</v>
      </c>
      <c r="PU27" s="17">
        <v>19.417480000000001</v>
      </c>
      <c r="PV27" s="17">
        <v>19.417480000000001</v>
      </c>
      <c r="PW27" s="17">
        <v>0.88251999999999997</v>
      </c>
      <c r="PX27" s="17">
        <v>20</v>
      </c>
      <c r="PY27" s="17">
        <v>17.475729999999999</v>
      </c>
      <c r="PZ27" s="17">
        <v>17.475729999999999</v>
      </c>
      <c r="QA27" s="17">
        <v>2.52427</v>
      </c>
      <c r="QB27" s="17">
        <v>12.1</v>
      </c>
      <c r="QC27" s="17">
        <v>10.67961</v>
      </c>
      <c r="QD27" s="17">
        <v>10.67961</v>
      </c>
      <c r="QE27" s="17">
        <v>1.42039</v>
      </c>
      <c r="QF27" s="17">
        <v>3.6</v>
      </c>
      <c r="QG27" s="17">
        <v>3.5</v>
      </c>
      <c r="QH27" s="17">
        <v>3.5</v>
      </c>
      <c r="QI27" s="17">
        <v>0.1</v>
      </c>
      <c r="QJ27" s="17">
        <v>18.5</v>
      </c>
      <c r="QK27" s="17">
        <v>17.961169999999999</v>
      </c>
      <c r="QL27" s="17">
        <v>17.961169999999999</v>
      </c>
      <c r="QM27" s="17">
        <v>0.53883000000000003</v>
      </c>
      <c r="QN27" s="17">
        <v>12.7</v>
      </c>
      <c r="QO27" s="17"/>
      <c r="QP27" s="17">
        <v>12.747</v>
      </c>
      <c r="QQ27" s="17">
        <v>-4.7E-2</v>
      </c>
      <c r="QR27" s="17">
        <v>15.3</v>
      </c>
      <c r="QS27" s="17"/>
      <c r="QT27" s="17">
        <v>15.853</v>
      </c>
      <c r="QU27" s="17">
        <v>-0.55300000000000005</v>
      </c>
      <c r="QV27" s="17">
        <v>1</v>
      </c>
      <c r="QW27" s="17">
        <v>13.2</v>
      </c>
      <c r="QX27" s="17">
        <v>10.706</v>
      </c>
      <c r="QY27" s="17">
        <v>-9.7059999999999995</v>
      </c>
      <c r="QZ27" s="17">
        <v>8.1</v>
      </c>
      <c r="RA27" s="17">
        <v>33.1</v>
      </c>
      <c r="RB27" s="17">
        <v>26.102</v>
      </c>
      <c r="RC27" s="17">
        <v>-18.001999999999999</v>
      </c>
      <c r="RD27" s="17">
        <v>4.4000000000000004</v>
      </c>
      <c r="RE27" s="17">
        <v>4.2</v>
      </c>
      <c r="RF27" s="17">
        <v>4.2</v>
      </c>
      <c r="RG27" s="17">
        <v>0.2</v>
      </c>
      <c r="RH27" s="17">
        <v>1</v>
      </c>
      <c r="RI27" s="17">
        <v>1.2</v>
      </c>
      <c r="RJ27" s="17">
        <v>1.2</v>
      </c>
      <c r="RK27" s="17">
        <v>-0.2</v>
      </c>
      <c r="RL27" s="17">
        <v>1.1000000000000001</v>
      </c>
      <c r="RM27" s="17">
        <v>1.2</v>
      </c>
      <c r="RN27" s="17">
        <v>1.2</v>
      </c>
      <c r="RO27" s="17">
        <v>-0.1</v>
      </c>
      <c r="RP27" s="17">
        <v>3</v>
      </c>
      <c r="RQ27" s="17">
        <v>2.8</v>
      </c>
      <c r="RR27" s="17">
        <v>2.8</v>
      </c>
      <c r="RS27" s="17">
        <v>0.2</v>
      </c>
      <c r="RT27" s="17">
        <v>4.4000000000000004</v>
      </c>
      <c r="RU27" s="17"/>
      <c r="RV27" s="17">
        <v>14.52</v>
      </c>
      <c r="RW27" s="17">
        <v>-10.119999999999999</v>
      </c>
      <c r="RX27" s="17">
        <v>3.1</v>
      </c>
      <c r="RY27" s="17">
        <v>3.24</v>
      </c>
      <c r="RZ27" s="17">
        <v>3.24</v>
      </c>
      <c r="SA27" s="17">
        <v>-0.14000000000000001</v>
      </c>
      <c r="SB27" s="17">
        <v>8.6</v>
      </c>
      <c r="SC27" s="17">
        <v>6.8276500000000002</v>
      </c>
      <c r="SD27" s="17">
        <v>8.2209699999999994</v>
      </c>
      <c r="SE27" s="17">
        <v>0.37902999999999998</v>
      </c>
      <c r="SF27" s="17">
        <v>1.7</v>
      </c>
      <c r="SG27" s="17">
        <v>1.9</v>
      </c>
      <c r="SH27" s="17">
        <v>1.9</v>
      </c>
      <c r="SI27" s="17">
        <v>-0.2</v>
      </c>
      <c r="SJ27" s="17"/>
      <c r="SK27" s="17"/>
      <c r="SL27" s="17">
        <v>0.7</v>
      </c>
      <c r="SM27" s="17">
        <v>-0.7</v>
      </c>
      <c r="SN27" s="17">
        <v>11.1</v>
      </c>
      <c r="SO27" s="17">
        <v>10.67961</v>
      </c>
      <c r="SP27" s="17">
        <v>10.67961</v>
      </c>
      <c r="SQ27" s="17">
        <v>0.42038999999999999</v>
      </c>
      <c r="SR27" s="17">
        <v>4.4000000000000004</v>
      </c>
      <c r="SS27" s="17">
        <v>5.4</v>
      </c>
      <c r="ST27" s="17">
        <v>5.4</v>
      </c>
      <c r="SU27" s="17">
        <v>-1</v>
      </c>
      <c r="SV27" s="17">
        <v>6.6</v>
      </c>
      <c r="SW27" s="17">
        <v>7</v>
      </c>
      <c r="SX27" s="17">
        <v>7</v>
      </c>
      <c r="SY27" s="17">
        <v>-0.4</v>
      </c>
      <c r="SZ27" s="17">
        <v>9.4</v>
      </c>
      <c r="TA27" s="17">
        <v>10.67961</v>
      </c>
      <c r="TB27" s="17">
        <v>10.67961</v>
      </c>
      <c r="TC27" s="17">
        <v>-1.2796099999999999</v>
      </c>
      <c r="TD27" s="17">
        <v>19.600000000000001</v>
      </c>
      <c r="TE27" s="17">
        <v>19.5</v>
      </c>
      <c r="TF27" s="17">
        <v>18.932040000000001</v>
      </c>
      <c r="TG27" s="17">
        <v>0.66796</v>
      </c>
      <c r="TH27" s="17">
        <v>7</v>
      </c>
      <c r="TI27" s="17">
        <v>5.7</v>
      </c>
      <c r="TJ27" s="17">
        <v>6.5490000000000004</v>
      </c>
      <c r="TK27" s="17">
        <v>0.45100000000000001</v>
      </c>
      <c r="TL27" s="17">
        <v>6.9</v>
      </c>
      <c r="TM27" s="17">
        <v>20.2</v>
      </c>
      <c r="TN27" s="17">
        <v>16.372</v>
      </c>
      <c r="TO27" s="17">
        <v>-9.4719999999999995</v>
      </c>
      <c r="TP27" s="17">
        <v>28.5</v>
      </c>
      <c r="TQ27" s="17"/>
      <c r="TR27" s="17">
        <v>29.48</v>
      </c>
      <c r="TS27" s="17">
        <v>-0.98</v>
      </c>
      <c r="TT27" s="17">
        <v>27.2</v>
      </c>
      <c r="TU27" s="17">
        <v>22.1</v>
      </c>
      <c r="TV27" s="17">
        <v>23.021999999999998</v>
      </c>
      <c r="TW27" s="17">
        <v>4.1779999999999999</v>
      </c>
      <c r="TX27" s="17">
        <v>19.399999999999999</v>
      </c>
      <c r="TY27" s="17">
        <v>21</v>
      </c>
      <c r="TZ27" s="17">
        <v>36.085000000000001</v>
      </c>
      <c r="UA27" s="17">
        <v>-16.684999999999999</v>
      </c>
      <c r="UB27" s="17">
        <v>3.1</v>
      </c>
      <c r="UC27" s="17">
        <v>2.4</v>
      </c>
      <c r="UD27" s="17">
        <v>1.3420000000000001</v>
      </c>
      <c r="UE27" s="17">
        <v>1.758</v>
      </c>
      <c r="UF27" s="17">
        <v>1.4</v>
      </c>
      <c r="UG27" s="17">
        <v>2.1</v>
      </c>
      <c r="UH27" s="17">
        <v>1.258</v>
      </c>
      <c r="UI27" s="17">
        <v>0.14199999999999999</v>
      </c>
      <c r="UJ27" s="17">
        <v>10.6</v>
      </c>
      <c r="UK27" s="17">
        <v>10</v>
      </c>
      <c r="UL27" s="17">
        <v>10</v>
      </c>
      <c r="UM27" s="17">
        <v>0.6</v>
      </c>
      <c r="UN27" s="17">
        <v>3</v>
      </c>
      <c r="UO27" s="17">
        <v>3</v>
      </c>
      <c r="UP27" s="17">
        <v>3</v>
      </c>
      <c r="UQ27" s="17">
        <v>0</v>
      </c>
      <c r="UR27" s="17">
        <v>8.5</v>
      </c>
      <c r="US27" s="17">
        <v>7.8</v>
      </c>
      <c r="UT27" s="17">
        <v>7.8</v>
      </c>
      <c r="UU27" s="17">
        <v>0.7</v>
      </c>
      <c r="UV27" s="17">
        <v>8.1999999999999993</v>
      </c>
      <c r="UW27" s="17">
        <v>7.8</v>
      </c>
      <c r="UX27" s="17">
        <v>7.8</v>
      </c>
      <c r="UY27" s="17">
        <v>0.4</v>
      </c>
      <c r="UZ27" s="17">
        <v>9</v>
      </c>
      <c r="VA27" s="17">
        <v>8.5</v>
      </c>
      <c r="VB27" s="17">
        <v>8.5</v>
      </c>
      <c r="VC27" s="17">
        <v>0.5</v>
      </c>
      <c r="VD27" s="17">
        <v>9</v>
      </c>
      <c r="VE27" s="17">
        <v>8.5</v>
      </c>
      <c r="VF27" s="17">
        <v>8.5</v>
      </c>
      <c r="VG27" s="17">
        <v>0.5</v>
      </c>
      <c r="VH27" s="17">
        <v>13</v>
      </c>
      <c r="VI27" s="17">
        <v>13.2</v>
      </c>
      <c r="VJ27" s="17">
        <v>11.984</v>
      </c>
      <c r="VK27" s="17">
        <v>1.016</v>
      </c>
      <c r="VL27" s="17">
        <v>208.6</v>
      </c>
      <c r="VM27" s="17"/>
      <c r="VN27" s="17">
        <v>225.923</v>
      </c>
      <c r="VO27" s="17">
        <v>-17.323</v>
      </c>
      <c r="VP27" s="17">
        <v>12.5</v>
      </c>
      <c r="VQ27" s="17"/>
      <c r="VR27" s="17">
        <v>13.821999999999999</v>
      </c>
      <c r="VS27" s="17">
        <v>-1.3220000000000001</v>
      </c>
      <c r="VT27" s="17">
        <v>119.4</v>
      </c>
      <c r="VU27" s="17"/>
      <c r="VV27" s="17">
        <v>121.087</v>
      </c>
      <c r="VW27" s="17">
        <v>-1.6870000000000001</v>
      </c>
      <c r="VX27" s="17">
        <v>0.6</v>
      </c>
      <c r="VY27" s="17">
        <v>0.6</v>
      </c>
      <c r="VZ27" s="17">
        <v>0.6</v>
      </c>
      <c r="WA27" s="17">
        <v>0</v>
      </c>
      <c r="WB27" s="17">
        <v>21.3</v>
      </c>
      <c r="WC27" s="17">
        <v>7.1</v>
      </c>
      <c r="WD27" s="17">
        <v>10.061999999999999</v>
      </c>
      <c r="WE27" s="17">
        <v>11.238</v>
      </c>
      <c r="WF27" s="17">
        <v>26.1</v>
      </c>
      <c r="WG27" s="17">
        <v>9</v>
      </c>
      <c r="WH27" s="17">
        <v>15.488</v>
      </c>
      <c r="WI27" s="17">
        <v>10.612</v>
      </c>
      <c r="WJ27" s="17">
        <v>86.7</v>
      </c>
      <c r="WK27" s="17"/>
      <c r="WL27" s="17">
        <v>87.731999999999999</v>
      </c>
      <c r="WM27" s="17">
        <v>-1.032</v>
      </c>
      <c r="WN27" s="17">
        <v>12.4</v>
      </c>
      <c r="WO27" s="17"/>
      <c r="WP27" s="17">
        <v>6.6470000000000002</v>
      </c>
      <c r="WQ27" s="17">
        <v>5.7530000000000001</v>
      </c>
      <c r="WR27" s="17">
        <v>9.9</v>
      </c>
      <c r="WS27" s="17">
        <v>9.9</v>
      </c>
      <c r="WT27" s="17">
        <v>9.9</v>
      </c>
      <c r="WU27" s="17">
        <v>0</v>
      </c>
      <c r="WV27" s="17">
        <v>19.600000000000001</v>
      </c>
      <c r="WW27" s="17">
        <v>19.5</v>
      </c>
      <c r="WX27" s="17">
        <v>18.932040000000001</v>
      </c>
      <c r="WY27" s="17">
        <v>0.66796</v>
      </c>
      <c r="WZ27" s="17">
        <v>9.4</v>
      </c>
      <c r="XA27" s="17">
        <v>10.7</v>
      </c>
      <c r="XB27" s="17">
        <v>10.7</v>
      </c>
      <c r="XC27" s="17">
        <v>-1.3</v>
      </c>
      <c r="XD27" s="17">
        <v>31.6</v>
      </c>
      <c r="XE27" s="17">
        <v>30.947369999999999</v>
      </c>
      <c r="XF27" s="17">
        <v>42</v>
      </c>
      <c r="XG27" s="17">
        <v>-10.4</v>
      </c>
      <c r="XH27" s="17">
        <v>15.6</v>
      </c>
      <c r="XI27" s="17">
        <v>11.052630000000001</v>
      </c>
      <c r="XJ27" s="17">
        <v>15</v>
      </c>
      <c r="XK27" s="17">
        <v>0.6</v>
      </c>
      <c r="XL27" s="17"/>
      <c r="XM27" s="17"/>
      <c r="XN27" s="17"/>
      <c r="XO27" s="17">
        <v>0</v>
      </c>
      <c r="XP27" s="17"/>
      <c r="XQ27" s="17"/>
      <c r="XR27" s="17"/>
      <c r="XS27" s="17">
        <v>0</v>
      </c>
      <c r="XT27" s="17">
        <v>17.8</v>
      </c>
      <c r="XU27" s="17">
        <v>16.5</v>
      </c>
      <c r="XV27" s="17">
        <v>14</v>
      </c>
      <c r="XW27" s="17">
        <v>3.8</v>
      </c>
      <c r="XX27" s="17"/>
      <c r="XY27" s="17"/>
      <c r="XZ27" s="17"/>
      <c r="YA27" s="17">
        <v>0</v>
      </c>
      <c r="YB27" s="17">
        <v>7.2</v>
      </c>
      <c r="YC27" s="17">
        <v>7.15</v>
      </c>
      <c r="YD27" s="17">
        <v>7.15</v>
      </c>
      <c r="YE27" s="17">
        <v>0.05</v>
      </c>
    </row>
    <row r="28" spans="1:655" ht="24" customHeight="1" x14ac:dyDescent="0.3">
      <c r="A28" s="1"/>
      <c r="B28" s="16" t="s">
        <v>63</v>
      </c>
      <c r="C28" s="16" t="s">
        <v>779</v>
      </c>
      <c r="D28" s="17">
        <v>87.7</v>
      </c>
      <c r="E28" s="17">
        <v>86.656720000000007</v>
      </c>
      <c r="F28" s="17">
        <v>76.281940000000006</v>
      </c>
      <c r="G28" s="17">
        <v>11.418060000000001</v>
      </c>
      <c r="H28" s="17">
        <v>642.9</v>
      </c>
      <c r="I28" s="17">
        <v>643.65809000000002</v>
      </c>
      <c r="J28" s="17">
        <v>643.65809000000002</v>
      </c>
      <c r="K28" s="17">
        <v>-0.75809000000000004</v>
      </c>
      <c r="L28" s="17">
        <v>211.8</v>
      </c>
      <c r="M28" s="17">
        <v>209.39341999999999</v>
      </c>
      <c r="N28" s="17">
        <v>209.39341999999999</v>
      </c>
      <c r="O28" s="17">
        <v>2.4065799999999999</v>
      </c>
      <c r="P28" s="17"/>
      <c r="Q28" s="17"/>
      <c r="R28" s="17"/>
      <c r="S28" s="17">
        <v>0</v>
      </c>
      <c r="T28" s="17"/>
      <c r="U28" s="17"/>
      <c r="V28" s="17"/>
      <c r="W28" s="17">
        <v>0</v>
      </c>
      <c r="X28" s="17">
        <v>91</v>
      </c>
      <c r="Y28" s="17">
        <v>76.782340000000005</v>
      </c>
      <c r="Z28" s="17">
        <v>76.798159999999996</v>
      </c>
      <c r="AA28" s="17">
        <v>14.201840000000001</v>
      </c>
      <c r="AB28" s="17">
        <v>133.80000000000001</v>
      </c>
      <c r="AC28" s="17">
        <v>132.55524</v>
      </c>
      <c r="AD28" s="17">
        <v>179.13032000000001</v>
      </c>
      <c r="AE28" s="17">
        <v>-45.33032</v>
      </c>
      <c r="AF28" s="17"/>
      <c r="AG28" s="17"/>
      <c r="AH28" s="17"/>
      <c r="AI28" s="17">
        <v>0</v>
      </c>
      <c r="AJ28" s="17"/>
      <c r="AK28" s="17"/>
      <c r="AL28" s="17"/>
      <c r="AM28" s="17">
        <v>0</v>
      </c>
      <c r="AN28" s="17">
        <v>184.4</v>
      </c>
      <c r="AO28" s="17">
        <v>199.17196000000001</v>
      </c>
      <c r="AP28" s="17">
        <v>196.91281000000001</v>
      </c>
      <c r="AQ28" s="17">
        <v>-12.51281</v>
      </c>
      <c r="AR28" s="17">
        <v>204.1</v>
      </c>
      <c r="AS28" s="17">
        <v>199.17196000000001</v>
      </c>
      <c r="AT28" s="17">
        <v>196.91281000000001</v>
      </c>
      <c r="AU28" s="17">
        <v>7.1871900000000002</v>
      </c>
      <c r="AV28" s="17">
        <v>205.8</v>
      </c>
      <c r="AW28" s="17">
        <v>199.17196000000001</v>
      </c>
      <c r="AX28" s="17">
        <v>196.91281000000001</v>
      </c>
      <c r="AY28" s="17">
        <v>8.8871900000000004</v>
      </c>
      <c r="AZ28" s="17">
        <v>284.5</v>
      </c>
      <c r="BA28" s="17">
        <v>298.75794000000002</v>
      </c>
      <c r="BB28" s="17">
        <v>295.36921000000001</v>
      </c>
      <c r="BC28" s="17">
        <v>-10.869210000000001</v>
      </c>
      <c r="BD28" s="17"/>
      <c r="BE28" s="17"/>
      <c r="BF28" s="17"/>
      <c r="BG28" s="17">
        <v>0</v>
      </c>
      <c r="BH28" s="17"/>
      <c r="BI28" s="17"/>
      <c r="BJ28" s="17"/>
      <c r="BK28" s="17">
        <v>0</v>
      </c>
      <c r="BL28" s="17">
        <v>432</v>
      </c>
      <c r="BM28" s="17">
        <v>387.55106000000001</v>
      </c>
      <c r="BN28" s="17">
        <v>323.70920000000001</v>
      </c>
      <c r="BO28" s="17">
        <v>108.2908</v>
      </c>
      <c r="BP28" s="17">
        <v>4.5999999999999996</v>
      </c>
      <c r="BQ28" s="17">
        <v>4.4318400000000002</v>
      </c>
      <c r="BR28" s="17">
        <v>4.4318400000000002</v>
      </c>
      <c r="BS28" s="17">
        <v>0.16816</v>
      </c>
      <c r="BT28" s="17"/>
      <c r="BU28" s="17"/>
      <c r="BV28" s="17"/>
      <c r="BW28" s="17">
        <v>0</v>
      </c>
      <c r="BX28" s="17"/>
      <c r="BY28" s="17"/>
      <c r="BZ28" s="17"/>
      <c r="CA28" s="17">
        <v>0</v>
      </c>
      <c r="CB28" s="17"/>
      <c r="CC28" s="17"/>
      <c r="CD28" s="17"/>
      <c r="CE28" s="17">
        <v>0</v>
      </c>
      <c r="CF28" s="17"/>
      <c r="CG28" s="17"/>
      <c r="CH28" s="17"/>
      <c r="CI28" s="17">
        <v>0</v>
      </c>
      <c r="CJ28" s="17">
        <v>159.19999999999999</v>
      </c>
      <c r="CK28" s="17">
        <v>160.41586000000001</v>
      </c>
      <c r="CL28" s="17">
        <v>160.41586000000001</v>
      </c>
      <c r="CM28" s="17">
        <v>-1.2158599999999999</v>
      </c>
      <c r="CN28" s="17">
        <v>7.2</v>
      </c>
      <c r="CO28" s="17">
        <v>6.6114800000000002</v>
      </c>
      <c r="CP28" s="17">
        <v>5.1333399999999996</v>
      </c>
      <c r="CQ28" s="17">
        <v>2.0666600000000002</v>
      </c>
      <c r="CR28" s="17">
        <v>5.6</v>
      </c>
      <c r="CS28" s="17">
        <v>3.62913</v>
      </c>
      <c r="CT28" s="17">
        <v>2.8177599999999998</v>
      </c>
      <c r="CU28" s="17">
        <v>2.7822399999999998</v>
      </c>
      <c r="CV28" s="17"/>
      <c r="CW28" s="17"/>
      <c r="CX28" s="17"/>
      <c r="CY28" s="17">
        <v>0</v>
      </c>
      <c r="CZ28" s="17">
        <v>6.8</v>
      </c>
      <c r="DA28" s="17">
        <v>6.8787000000000003</v>
      </c>
      <c r="DB28" s="17">
        <v>6.8787000000000003</v>
      </c>
      <c r="DC28" s="17">
        <v>-7.8700000000000006E-2</v>
      </c>
      <c r="DD28" s="17">
        <v>11.4</v>
      </c>
      <c r="DE28" s="17">
        <v>14.919420000000001</v>
      </c>
      <c r="DF28" s="17">
        <v>10.728120000000001</v>
      </c>
      <c r="DG28" s="17">
        <v>0.67188000000000003</v>
      </c>
      <c r="DH28" s="17">
        <v>70</v>
      </c>
      <c r="DI28" s="17">
        <v>60</v>
      </c>
      <c r="DJ28" s="17">
        <v>39.049909999999997</v>
      </c>
      <c r="DK28" s="17">
        <v>30.950089999999999</v>
      </c>
      <c r="DL28" s="17"/>
      <c r="DM28" s="17"/>
      <c r="DN28" s="17"/>
      <c r="DO28" s="17">
        <v>0</v>
      </c>
      <c r="DP28" s="17"/>
      <c r="DQ28" s="17"/>
      <c r="DR28" s="17"/>
      <c r="DS28" s="17">
        <v>0</v>
      </c>
      <c r="DT28" s="17">
        <v>0</v>
      </c>
      <c r="DU28" s="17"/>
      <c r="DV28" s="17"/>
      <c r="DW28" s="17">
        <v>0</v>
      </c>
      <c r="DX28" s="17"/>
      <c r="DY28" s="17"/>
      <c r="DZ28" s="17"/>
      <c r="EA28" s="17">
        <v>0</v>
      </c>
      <c r="EB28" s="17">
        <v>85.5</v>
      </c>
      <c r="EC28" s="17">
        <v>70.205460000000002</v>
      </c>
      <c r="ED28" s="17">
        <v>68.019930000000002</v>
      </c>
      <c r="EE28" s="17">
        <v>17.480070000000001</v>
      </c>
      <c r="EF28" s="17">
        <v>168.2</v>
      </c>
      <c r="EG28" s="17">
        <v>220.48074</v>
      </c>
      <c r="EH28" s="17">
        <v>204.4179</v>
      </c>
      <c r="EI28" s="17">
        <v>-36.2179</v>
      </c>
      <c r="EJ28" s="17"/>
      <c r="EK28" s="17"/>
      <c r="EL28" s="17"/>
      <c r="EM28" s="17">
        <v>0</v>
      </c>
      <c r="EN28" s="17"/>
      <c r="EO28" s="17"/>
      <c r="EP28" s="17"/>
      <c r="EQ28" s="17">
        <v>0</v>
      </c>
      <c r="ER28" s="17"/>
      <c r="ES28" s="17"/>
      <c r="ET28" s="17"/>
      <c r="EU28" s="17">
        <v>0</v>
      </c>
      <c r="EV28" s="17">
        <v>6.5</v>
      </c>
      <c r="EW28" s="17">
        <v>6.39</v>
      </c>
      <c r="EX28" s="17">
        <v>6.39</v>
      </c>
      <c r="EY28" s="17">
        <v>0.11</v>
      </c>
      <c r="EZ28" s="17">
        <v>145.5</v>
      </c>
      <c r="FA28" s="17">
        <v>203.25494</v>
      </c>
      <c r="FB28" s="17">
        <v>208.95409000000001</v>
      </c>
      <c r="FC28" s="17">
        <v>-63.454090000000001</v>
      </c>
      <c r="FD28" s="17">
        <v>48.2</v>
      </c>
      <c r="FE28" s="17">
        <v>48.97287</v>
      </c>
      <c r="FF28" s="17">
        <v>48.97287</v>
      </c>
      <c r="FG28" s="17">
        <v>-0.77286999999999995</v>
      </c>
      <c r="FH28" s="17">
        <v>89.2</v>
      </c>
      <c r="FI28" s="17">
        <v>66.99024</v>
      </c>
      <c r="FJ28" s="17">
        <v>115.53117</v>
      </c>
      <c r="FK28" s="17">
        <v>-26.33117</v>
      </c>
      <c r="FL28" s="17">
        <v>25.7</v>
      </c>
      <c r="FM28" s="17">
        <v>24.499369999999999</v>
      </c>
      <c r="FN28" s="17">
        <v>24.499369999999999</v>
      </c>
      <c r="FO28" s="17">
        <v>1.2006300000000001</v>
      </c>
      <c r="FP28" s="17">
        <v>18.8</v>
      </c>
      <c r="FQ28" s="17">
        <v>19.192229999999999</v>
      </c>
      <c r="FR28" s="17">
        <v>19.192229999999999</v>
      </c>
      <c r="FS28" s="17">
        <v>-0.39223000000000002</v>
      </c>
      <c r="FT28" s="17">
        <v>19.8</v>
      </c>
      <c r="FU28" s="17">
        <v>19.32039</v>
      </c>
      <c r="FV28" s="17">
        <v>19.32039</v>
      </c>
      <c r="FW28" s="17">
        <v>0.47960999999999998</v>
      </c>
      <c r="FX28" s="17">
        <v>87.6</v>
      </c>
      <c r="FY28" s="17">
        <v>87.193730000000002</v>
      </c>
      <c r="FZ28" s="17">
        <v>87.193730000000002</v>
      </c>
      <c r="GA28" s="17">
        <v>0.40627000000000002</v>
      </c>
      <c r="GB28" s="17">
        <v>123.1</v>
      </c>
      <c r="GC28" s="17">
        <v>35</v>
      </c>
      <c r="GD28" s="17">
        <v>35</v>
      </c>
      <c r="GE28" s="17">
        <v>88.1</v>
      </c>
      <c r="GF28" s="17">
        <v>123.7</v>
      </c>
      <c r="GG28" s="17">
        <v>180</v>
      </c>
      <c r="GH28" s="17">
        <v>180</v>
      </c>
      <c r="GI28" s="17">
        <v>-56.3</v>
      </c>
      <c r="GJ28" s="17">
        <v>56.7</v>
      </c>
      <c r="GK28" s="17">
        <v>90</v>
      </c>
      <c r="GL28" s="17">
        <v>90</v>
      </c>
      <c r="GM28" s="17">
        <v>-33.299999999999997</v>
      </c>
      <c r="GN28" s="17">
        <v>71.3</v>
      </c>
      <c r="GO28" s="17">
        <v>83.531850000000006</v>
      </c>
      <c r="GP28" s="17">
        <v>86.701319999999996</v>
      </c>
      <c r="GQ28" s="17">
        <v>-15.40132</v>
      </c>
      <c r="GR28" s="17">
        <v>7.9</v>
      </c>
      <c r="GS28" s="17">
        <v>8.2552000000000003</v>
      </c>
      <c r="GT28" s="17">
        <v>5.1650400000000003</v>
      </c>
      <c r="GU28" s="17">
        <v>2.7349600000000001</v>
      </c>
      <c r="GV28" s="17">
        <v>2.2000000000000002</v>
      </c>
      <c r="GW28" s="17">
        <v>3.0515099999999999</v>
      </c>
      <c r="GX28" s="17">
        <v>5.4186100000000001</v>
      </c>
      <c r="GY28" s="17">
        <v>-3.21861</v>
      </c>
      <c r="GZ28" s="17">
        <v>29.7</v>
      </c>
      <c r="HA28" s="17">
        <v>33.302120000000002</v>
      </c>
      <c r="HB28" s="17">
        <v>34.478009999999998</v>
      </c>
      <c r="HC28" s="17">
        <v>-4.7780100000000001</v>
      </c>
      <c r="HD28" s="17">
        <v>43.4</v>
      </c>
      <c r="HE28" s="17">
        <v>44.060189999999999</v>
      </c>
      <c r="HF28" s="17">
        <v>44.060189999999999</v>
      </c>
      <c r="HG28" s="17">
        <v>-0.66019000000000005</v>
      </c>
      <c r="HH28" s="17">
        <v>3.8</v>
      </c>
      <c r="HI28" s="17"/>
      <c r="HJ28" s="17">
        <v>1.5019400000000001</v>
      </c>
      <c r="HK28" s="17">
        <v>2.29806</v>
      </c>
      <c r="HL28" s="17">
        <v>0</v>
      </c>
      <c r="HM28" s="17">
        <v>15.014329999999999</v>
      </c>
      <c r="HN28" s="17">
        <v>25.251909999999999</v>
      </c>
      <c r="HO28" s="17">
        <v>-25.251909999999999</v>
      </c>
      <c r="HP28" s="17">
        <v>100.3</v>
      </c>
      <c r="HQ28" s="17">
        <v>128.16627</v>
      </c>
      <c r="HR28" s="17">
        <v>143.27297999999999</v>
      </c>
      <c r="HS28" s="17">
        <v>-42.97298</v>
      </c>
      <c r="HT28" s="17"/>
      <c r="HU28" s="17"/>
      <c r="HV28" s="17"/>
      <c r="HW28" s="17">
        <v>0</v>
      </c>
      <c r="HX28" s="17"/>
      <c r="HY28" s="17"/>
      <c r="HZ28" s="17"/>
      <c r="IA28" s="17">
        <v>0</v>
      </c>
      <c r="IB28" s="17">
        <v>0</v>
      </c>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40</v>
      </c>
      <c r="JE28" s="17">
        <v>69.275080000000003</v>
      </c>
      <c r="JF28" s="17">
        <v>73.131479999999996</v>
      </c>
      <c r="JG28" s="17">
        <v>-33.131480000000003</v>
      </c>
      <c r="JH28" s="17">
        <v>174.9</v>
      </c>
      <c r="JI28" s="17">
        <v>178.52956</v>
      </c>
      <c r="JJ28" s="17">
        <v>178.52956</v>
      </c>
      <c r="JK28" s="17">
        <v>-3.6295600000000001</v>
      </c>
      <c r="JL28" s="17">
        <v>172.8</v>
      </c>
      <c r="JM28" s="17">
        <v>178.52956</v>
      </c>
      <c r="JN28" s="17">
        <v>178.52956</v>
      </c>
      <c r="JO28" s="17">
        <v>-5.7295600000000002</v>
      </c>
      <c r="JP28" s="17">
        <v>200</v>
      </c>
      <c r="JQ28" s="17">
        <v>178.52956</v>
      </c>
      <c r="JR28" s="17">
        <v>178.52956</v>
      </c>
      <c r="JS28" s="17">
        <v>21.47044</v>
      </c>
      <c r="JT28" s="17">
        <v>273.7</v>
      </c>
      <c r="JU28" s="17">
        <v>267.79433</v>
      </c>
      <c r="JV28" s="17">
        <v>267.79433</v>
      </c>
      <c r="JW28" s="17">
        <v>5.9056699999999998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v>0</v>
      </c>
      <c r="LC28" s="17">
        <v>0</v>
      </c>
      <c r="LD28" s="17">
        <v>3.5</v>
      </c>
      <c r="LE28" s="17">
        <v>3.7524000000000002</v>
      </c>
      <c r="LF28" s="17">
        <v>3.7524000000000002</v>
      </c>
      <c r="LG28" s="17">
        <v>-0.25240000000000001</v>
      </c>
      <c r="LH28" s="17">
        <v>72.599999999999994</v>
      </c>
      <c r="LI28" s="17">
        <v>123.75381</v>
      </c>
      <c r="LJ28" s="17">
        <v>96.496449999999996</v>
      </c>
      <c r="LK28" s="17">
        <v>-23.896450000000002</v>
      </c>
      <c r="LL28" s="17">
        <v>107.7</v>
      </c>
      <c r="LM28" s="17">
        <v>106.07541999999999</v>
      </c>
      <c r="LN28" s="17">
        <v>108.13076</v>
      </c>
      <c r="LO28" s="17">
        <v>-0.43075999999999998</v>
      </c>
      <c r="LP28" s="17">
        <v>65.599999999999994</v>
      </c>
      <c r="LQ28" s="17">
        <v>67.133979999999994</v>
      </c>
      <c r="LR28" s="17">
        <v>67.133979999999994</v>
      </c>
      <c r="LS28" s="17">
        <v>-1.5339799999999999</v>
      </c>
      <c r="LT28" s="17">
        <v>71.8</v>
      </c>
      <c r="LU28" s="17">
        <v>72.37388</v>
      </c>
      <c r="LV28" s="17">
        <v>72.373869999999997</v>
      </c>
      <c r="LW28" s="17">
        <v>-0.57386999999999999</v>
      </c>
      <c r="LX28" s="17">
        <v>29.7</v>
      </c>
      <c r="LY28" s="17">
        <v>29.951460000000001</v>
      </c>
      <c r="LZ28" s="17">
        <v>29.951450000000001</v>
      </c>
      <c r="MA28" s="17">
        <v>-0.25145000000000001</v>
      </c>
      <c r="MB28" s="17"/>
      <c r="MC28" s="17"/>
      <c r="MD28" s="17"/>
      <c r="ME28" s="17">
        <v>0</v>
      </c>
      <c r="MF28" s="17"/>
      <c r="MG28" s="17"/>
      <c r="MH28" s="17"/>
      <c r="MI28" s="17">
        <v>0</v>
      </c>
      <c r="MJ28" s="17"/>
      <c r="MK28" s="17"/>
      <c r="ML28" s="17"/>
      <c r="MM28" s="17">
        <v>0</v>
      </c>
      <c r="MN28" s="17">
        <v>145.1</v>
      </c>
      <c r="MO28" s="17">
        <v>149.77393000000001</v>
      </c>
      <c r="MP28" s="17">
        <v>149.77393000000001</v>
      </c>
      <c r="MQ28" s="17">
        <v>-4.6739300000000004</v>
      </c>
      <c r="MR28" s="17">
        <v>145.69999999999999</v>
      </c>
      <c r="MS28" s="17">
        <v>149.77393000000001</v>
      </c>
      <c r="MT28" s="17">
        <v>149.77393000000001</v>
      </c>
      <c r="MU28" s="17">
        <v>-4.0739299999999998</v>
      </c>
      <c r="MV28" s="17">
        <v>148.19999999999999</v>
      </c>
      <c r="MW28" s="17">
        <v>149.77393000000001</v>
      </c>
      <c r="MX28" s="17">
        <v>149.77393000000001</v>
      </c>
      <c r="MY28" s="17">
        <v>-1.5739300000000001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140.80000000000001</v>
      </c>
      <c r="NU28" s="17">
        <v>145.06666999999999</v>
      </c>
      <c r="NV28" s="17">
        <v>145.06666999999999</v>
      </c>
      <c r="NW28" s="17">
        <v>-4.2666700000000004</v>
      </c>
      <c r="NX28" s="17">
        <v>79.2</v>
      </c>
      <c r="NY28" s="17">
        <v>72.533330000000007</v>
      </c>
      <c r="NZ28" s="17">
        <v>72.533330000000007</v>
      </c>
      <c r="OA28" s="17">
        <v>6.6666699999999999</v>
      </c>
      <c r="OB28" s="17">
        <v>1</v>
      </c>
      <c r="OC28" s="17"/>
      <c r="OD28" s="17">
        <v>1.0109999999999999</v>
      </c>
      <c r="OE28" s="17">
        <v>-1.0999999999999999E-2</v>
      </c>
      <c r="OF28" s="17">
        <v>12.7</v>
      </c>
      <c r="OG28" s="17">
        <v>18.7</v>
      </c>
      <c r="OH28" s="17">
        <v>40.81</v>
      </c>
      <c r="OI28" s="17">
        <v>-28.11</v>
      </c>
      <c r="OJ28" s="17">
        <v>62.9</v>
      </c>
      <c r="OK28" s="17"/>
      <c r="OL28" s="17">
        <v>67.971999999999994</v>
      </c>
      <c r="OM28" s="17">
        <v>-5.0720000000000001</v>
      </c>
      <c r="ON28" s="17">
        <v>10.8</v>
      </c>
      <c r="OO28" s="17">
        <v>15.5</v>
      </c>
      <c r="OP28" s="17">
        <v>15.036</v>
      </c>
      <c r="OQ28" s="17">
        <v>-4.2359999999999998</v>
      </c>
      <c r="OR28" s="17">
        <v>0.3</v>
      </c>
      <c r="OS28" s="17"/>
      <c r="OT28" s="17">
        <v>0.3</v>
      </c>
      <c r="OU28" s="17">
        <v>0</v>
      </c>
      <c r="OV28" s="17">
        <v>15.8</v>
      </c>
      <c r="OW28" s="17">
        <v>14.56311</v>
      </c>
      <c r="OX28" s="17">
        <v>14.56311</v>
      </c>
      <c r="OY28" s="17">
        <v>1.23689</v>
      </c>
      <c r="OZ28" s="17">
        <v>10</v>
      </c>
      <c r="PA28" s="17">
        <v>9</v>
      </c>
      <c r="PB28" s="17">
        <v>9</v>
      </c>
      <c r="PC28" s="17">
        <v>1</v>
      </c>
      <c r="PD28" s="17">
        <v>5.6</v>
      </c>
      <c r="PE28" s="17">
        <v>5.6689699999999998</v>
      </c>
      <c r="PF28" s="17">
        <v>5.67</v>
      </c>
      <c r="PG28" s="17">
        <v>-7.0000000000000007E-2</v>
      </c>
      <c r="PH28" s="17">
        <v>0.6</v>
      </c>
      <c r="PI28" s="17">
        <v>1.23</v>
      </c>
      <c r="PJ28" s="17">
        <v>1.23</v>
      </c>
      <c r="PK28" s="17">
        <v>-0.63</v>
      </c>
      <c r="PL28" s="17"/>
      <c r="PM28" s="17">
        <v>1.5</v>
      </c>
      <c r="PN28" s="17">
        <v>1.5</v>
      </c>
      <c r="PO28" s="17">
        <v>-1.5</v>
      </c>
      <c r="PP28" s="17">
        <v>4.2</v>
      </c>
      <c r="PQ28" s="17">
        <v>4.3</v>
      </c>
      <c r="PR28" s="17">
        <v>4.3</v>
      </c>
      <c r="PS28" s="17">
        <v>-0.1</v>
      </c>
      <c r="PT28" s="17">
        <v>20</v>
      </c>
      <c r="PU28" s="17">
        <v>19.417480000000001</v>
      </c>
      <c r="PV28" s="17">
        <v>19.417480000000001</v>
      </c>
      <c r="PW28" s="17">
        <v>0.58252000000000004</v>
      </c>
      <c r="PX28" s="17">
        <v>20</v>
      </c>
      <c r="PY28" s="17">
        <v>17.475729999999999</v>
      </c>
      <c r="PZ28" s="17">
        <v>17.475729999999999</v>
      </c>
      <c r="QA28" s="17">
        <v>2.52427</v>
      </c>
      <c r="QB28" s="17">
        <v>12</v>
      </c>
      <c r="QC28" s="17">
        <v>10.67961</v>
      </c>
      <c r="QD28" s="17">
        <v>10.67961</v>
      </c>
      <c r="QE28" s="17">
        <v>1.32039</v>
      </c>
      <c r="QF28" s="17">
        <v>3.6</v>
      </c>
      <c r="QG28" s="17">
        <v>3.5</v>
      </c>
      <c r="QH28" s="17">
        <v>3.5</v>
      </c>
      <c r="QI28" s="17">
        <v>0.1</v>
      </c>
      <c r="QJ28" s="17">
        <v>18.5</v>
      </c>
      <c r="QK28" s="17">
        <v>17.961169999999999</v>
      </c>
      <c r="QL28" s="17">
        <v>17.961169999999999</v>
      </c>
      <c r="QM28" s="17">
        <v>0.53883000000000003</v>
      </c>
      <c r="QN28" s="17">
        <v>12.7</v>
      </c>
      <c r="QO28" s="17"/>
      <c r="QP28" s="17">
        <v>12.632</v>
      </c>
      <c r="QQ28" s="17">
        <v>6.8000000000000005E-2</v>
      </c>
      <c r="QR28" s="17">
        <v>15.4</v>
      </c>
      <c r="QS28" s="17"/>
      <c r="QT28" s="17">
        <v>15.702999999999999</v>
      </c>
      <c r="QU28" s="17">
        <v>-0.30299999999999999</v>
      </c>
      <c r="QV28" s="17">
        <v>1.2</v>
      </c>
      <c r="QW28" s="17">
        <v>14.2</v>
      </c>
      <c r="QX28" s="17">
        <v>11.238</v>
      </c>
      <c r="QY28" s="17">
        <v>-10.038</v>
      </c>
      <c r="QZ28" s="17">
        <v>7.3</v>
      </c>
      <c r="RA28" s="17">
        <v>38.4</v>
      </c>
      <c r="RB28" s="17">
        <v>29.898</v>
      </c>
      <c r="RC28" s="17">
        <v>-22.597999999999999</v>
      </c>
      <c r="RD28" s="17">
        <v>4.4000000000000004</v>
      </c>
      <c r="RE28" s="17">
        <v>4.2</v>
      </c>
      <c r="RF28" s="17">
        <v>4.2</v>
      </c>
      <c r="RG28" s="17">
        <v>0.2</v>
      </c>
      <c r="RH28" s="17">
        <v>1</v>
      </c>
      <c r="RI28" s="17">
        <v>1.2</v>
      </c>
      <c r="RJ28" s="17">
        <v>1.2</v>
      </c>
      <c r="RK28" s="17">
        <v>-0.2</v>
      </c>
      <c r="RL28" s="17">
        <v>1.1000000000000001</v>
      </c>
      <c r="RM28" s="17">
        <v>1.2</v>
      </c>
      <c r="RN28" s="17">
        <v>1.2</v>
      </c>
      <c r="RO28" s="17">
        <v>-0.1</v>
      </c>
      <c r="RP28" s="17">
        <v>3</v>
      </c>
      <c r="RQ28" s="17">
        <v>2.8</v>
      </c>
      <c r="RR28" s="17">
        <v>2.8</v>
      </c>
      <c r="RS28" s="17">
        <v>0.2</v>
      </c>
      <c r="RT28" s="17">
        <v>7.1</v>
      </c>
      <c r="RU28" s="17"/>
      <c r="RV28" s="17">
        <v>15.224</v>
      </c>
      <c r="RW28" s="17">
        <v>-8.1240000000000006</v>
      </c>
      <c r="RX28" s="17">
        <v>3.1</v>
      </c>
      <c r="RY28" s="17">
        <v>3.24</v>
      </c>
      <c r="RZ28" s="17">
        <v>3.24</v>
      </c>
      <c r="SA28" s="17">
        <v>-0.14000000000000001</v>
      </c>
      <c r="SB28" s="17">
        <v>8.6999999999999993</v>
      </c>
      <c r="SC28" s="17">
        <v>6.8276500000000002</v>
      </c>
      <c r="SD28" s="17">
        <v>17.512139999999999</v>
      </c>
      <c r="SE28" s="17">
        <v>-8.8121399999999994</v>
      </c>
      <c r="SF28" s="17">
        <v>1.6</v>
      </c>
      <c r="SG28" s="17">
        <v>1.9</v>
      </c>
      <c r="SH28" s="17">
        <v>1.9</v>
      </c>
      <c r="SI28" s="17">
        <v>-0.3</v>
      </c>
      <c r="SJ28" s="17"/>
      <c r="SK28" s="17"/>
      <c r="SL28" s="17">
        <v>0.7</v>
      </c>
      <c r="SM28" s="17">
        <v>-0.7</v>
      </c>
      <c r="SN28" s="17">
        <v>11.1</v>
      </c>
      <c r="SO28" s="17">
        <v>10.67961</v>
      </c>
      <c r="SP28" s="17">
        <v>10.67961</v>
      </c>
      <c r="SQ28" s="17">
        <v>0.42038999999999999</v>
      </c>
      <c r="SR28" s="17">
        <v>4.0999999999999996</v>
      </c>
      <c r="SS28" s="17">
        <v>5.4</v>
      </c>
      <c r="ST28" s="17">
        <v>5.4</v>
      </c>
      <c r="SU28" s="17">
        <v>-1.3</v>
      </c>
      <c r="SV28" s="17">
        <v>6.5</v>
      </c>
      <c r="SW28" s="17">
        <v>7</v>
      </c>
      <c r="SX28" s="17">
        <v>7</v>
      </c>
      <c r="SY28" s="17">
        <v>-0.5</v>
      </c>
      <c r="SZ28" s="17">
        <v>8.9</v>
      </c>
      <c r="TA28" s="17">
        <v>10.67961</v>
      </c>
      <c r="TB28" s="17">
        <v>10.67961</v>
      </c>
      <c r="TC28" s="17">
        <v>-1.7796099999999999</v>
      </c>
      <c r="TD28" s="17">
        <v>19.600000000000001</v>
      </c>
      <c r="TE28" s="17">
        <v>19.5</v>
      </c>
      <c r="TF28" s="17">
        <v>18.932040000000001</v>
      </c>
      <c r="TG28" s="17">
        <v>0.66796</v>
      </c>
      <c r="TH28" s="17">
        <v>7.1</v>
      </c>
      <c r="TI28" s="17">
        <v>5.9</v>
      </c>
      <c r="TJ28" s="17">
        <v>5.9950000000000001</v>
      </c>
      <c r="TK28" s="17">
        <v>1.105</v>
      </c>
      <c r="TL28" s="17">
        <v>8.6999999999999993</v>
      </c>
      <c r="TM28" s="17">
        <v>23.8</v>
      </c>
      <c r="TN28" s="17">
        <v>19.079999999999998</v>
      </c>
      <c r="TO28" s="17">
        <v>-10.38</v>
      </c>
      <c r="TP28" s="17">
        <v>27.5</v>
      </c>
      <c r="TQ28" s="17"/>
      <c r="TR28" s="17">
        <v>29.253</v>
      </c>
      <c r="TS28" s="17">
        <v>-1.7529999999999999</v>
      </c>
      <c r="TT28" s="17">
        <v>23.9</v>
      </c>
      <c r="TU28" s="17">
        <v>32.5</v>
      </c>
      <c r="TV28" s="17">
        <v>25.266999999999999</v>
      </c>
      <c r="TW28" s="17">
        <v>-1.367</v>
      </c>
      <c r="TX28" s="17">
        <v>20.3</v>
      </c>
      <c r="TY28" s="17">
        <v>35.4</v>
      </c>
      <c r="TZ28" s="17">
        <v>38.511000000000003</v>
      </c>
      <c r="UA28" s="17">
        <v>-18.210999999999999</v>
      </c>
      <c r="UB28" s="17">
        <v>2</v>
      </c>
      <c r="UC28" s="17">
        <v>3.1</v>
      </c>
      <c r="UD28" s="17">
        <v>1.7370000000000001</v>
      </c>
      <c r="UE28" s="17">
        <v>0.26300000000000001</v>
      </c>
      <c r="UF28" s="17">
        <v>1.4</v>
      </c>
      <c r="UG28" s="17">
        <v>2.7</v>
      </c>
      <c r="UH28" s="17">
        <v>1.532</v>
      </c>
      <c r="UI28" s="17">
        <v>-0.13200000000000001</v>
      </c>
      <c r="UJ28" s="17">
        <v>10.6</v>
      </c>
      <c r="UK28" s="17">
        <v>10</v>
      </c>
      <c r="UL28" s="17">
        <v>10</v>
      </c>
      <c r="UM28" s="17">
        <v>0.6</v>
      </c>
      <c r="UN28" s="17">
        <v>3</v>
      </c>
      <c r="UO28" s="17">
        <v>3</v>
      </c>
      <c r="UP28" s="17">
        <v>3</v>
      </c>
      <c r="UQ28" s="17">
        <v>0</v>
      </c>
      <c r="UR28" s="17">
        <v>8.4</v>
      </c>
      <c r="US28" s="17">
        <v>7.8</v>
      </c>
      <c r="UT28" s="17">
        <v>7.8</v>
      </c>
      <c r="UU28" s="17">
        <v>0.6</v>
      </c>
      <c r="UV28" s="17">
        <v>8.1999999999999993</v>
      </c>
      <c r="UW28" s="17">
        <v>7.8</v>
      </c>
      <c r="UX28" s="17">
        <v>7.8</v>
      </c>
      <c r="UY28" s="17">
        <v>0.4</v>
      </c>
      <c r="UZ28" s="17">
        <v>9</v>
      </c>
      <c r="VA28" s="17">
        <v>8.5</v>
      </c>
      <c r="VB28" s="17">
        <v>8.5</v>
      </c>
      <c r="VC28" s="17">
        <v>0.5</v>
      </c>
      <c r="VD28" s="17">
        <v>9</v>
      </c>
      <c r="VE28" s="17">
        <v>8.5</v>
      </c>
      <c r="VF28" s="17">
        <v>8.5</v>
      </c>
      <c r="VG28" s="17">
        <v>0.5</v>
      </c>
      <c r="VH28" s="17">
        <v>13.1</v>
      </c>
      <c r="VI28" s="17">
        <v>13.4</v>
      </c>
      <c r="VJ28" s="17">
        <v>12.667999999999999</v>
      </c>
      <c r="VK28" s="17">
        <v>0.432</v>
      </c>
      <c r="VL28" s="17">
        <v>197.3</v>
      </c>
      <c r="VM28" s="17"/>
      <c r="VN28" s="17">
        <v>217.577</v>
      </c>
      <c r="VO28" s="17">
        <v>-20.277000000000001</v>
      </c>
      <c r="VP28" s="17">
        <v>13.3</v>
      </c>
      <c r="VQ28" s="17"/>
      <c r="VR28" s="17">
        <v>14.304</v>
      </c>
      <c r="VS28" s="17">
        <v>-1.004</v>
      </c>
      <c r="VT28" s="17">
        <v>115.3</v>
      </c>
      <c r="VU28" s="17"/>
      <c r="VV28" s="17">
        <v>120.21599999999999</v>
      </c>
      <c r="VW28" s="17">
        <v>-4.9160000000000004</v>
      </c>
      <c r="VX28" s="17">
        <v>0.6</v>
      </c>
      <c r="VY28" s="17">
        <v>0.6</v>
      </c>
      <c r="VZ28" s="17">
        <v>0.6</v>
      </c>
      <c r="WA28" s="17">
        <v>0</v>
      </c>
      <c r="WB28" s="17">
        <v>19.600000000000001</v>
      </c>
      <c r="WC28" s="17">
        <v>4.8</v>
      </c>
      <c r="WD28" s="17">
        <v>10.304</v>
      </c>
      <c r="WE28" s="17">
        <v>9.2959999999999994</v>
      </c>
      <c r="WF28" s="17">
        <v>26</v>
      </c>
      <c r="WG28" s="17">
        <v>10.6</v>
      </c>
      <c r="WH28" s="17">
        <v>16.439</v>
      </c>
      <c r="WI28" s="17">
        <v>9.5609999999999999</v>
      </c>
      <c r="WJ28" s="17">
        <v>85.7</v>
      </c>
      <c r="WK28" s="17"/>
      <c r="WL28" s="17">
        <v>87.524000000000001</v>
      </c>
      <c r="WM28" s="17">
        <v>-1.8240000000000001</v>
      </c>
      <c r="WN28" s="17">
        <v>13.9</v>
      </c>
      <c r="WO28" s="17"/>
      <c r="WP28" s="17">
        <v>8.0269999999999992</v>
      </c>
      <c r="WQ28" s="17">
        <v>5.8730000000000002</v>
      </c>
      <c r="WR28" s="17">
        <v>9.8000000000000007</v>
      </c>
      <c r="WS28" s="17">
        <v>9.9</v>
      </c>
      <c r="WT28" s="17">
        <v>9.9</v>
      </c>
      <c r="WU28" s="17">
        <v>-0.1</v>
      </c>
      <c r="WV28" s="17">
        <v>19.7</v>
      </c>
      <c r="WW28" s="17">
        <v>19.5</v>
      </c>
      <c r="WX28" s="17">
        <v>18.932040000000001</v>
      </c>
      <c r="WY28" s="17">
        <v>0.76795999999999998</v>
      </c>
      <c r="WZ28" s="17">
        <v>8.6999999999999993</v>
      </c>
      <c r="XA28" s="17">
        <v>10.7</v>
      </c>
      <c r="XB28" s="17">
        <v>10.7</v>
      </c>
      <c r="XC28" s="17">
        <v>-2</v>
      </c>
      <c r="XD28" s="17">
        <v>31.4</v>
      </c>
      <c r="XE28" s="17">
        <v>30.947369999999999</v>
      </c>
      <c r="XF28" s="17">
        <v>42</v>
      </c>
      <c r="XG28" s="17">
        <v>-10.6</v>
      </c>
      <c r="XH28" s="17">
        <v>15.4</v>
      </c>
      <c r="XI28" s="17">
        <v>11.052630000000001</v>
      </c>
      <c r="XJ28" s="17">
        <v>15</v>
      </c>
      <c r="XK28" s="17">
        <v>0.4</v>
      </c>
      <c r="XL28" s="17"/>
      <c r="XM28" s="17"/>
      <c r="XN28" s="17"/>
      <c r="XO28" s="17">
        <v>0</v>
      </c>
      <c r="XP28" s="17"/>
      <c r="XQ28" s="17"/>
      <c r="XR28" s="17"/>
      <c r="XS28" s="17">
        <v>0</v>
      </c>
      <c r="XT28" s="17">
        <v>17</v>
      </c>
      <c r="XU28" s="17">
        <v>16.5</v>
      </c>
      <c r="XV28" s="17">
        <v>14</v>
      </c>
      <c r="XW28" s="17">
        <v>3</v>
      </c>
      <c r="XX28" s="17"/>
      <c r="XY28" s="17"/>
      <c r="XZ28" s="17"/>
      <c r="YA28" s="17">
        <v>0</v>
      </c>
      <c r="YB28" s="17">
        <v>6.7</v>
      </c>
      <c r="YC28" s="17">
        <v>7.15</v>
      </c>
      <c r="YD28" s="17">
        <v>7.15</v>
      </c>
      <c r="YE28" s="17">
        <v>-0.45</v>
      </c>
    </row>
    <row r="29" spans="1:655" ht="24" customHeight="1" x14ac:dyDescent="0.3">
      <c r="A29" s="1"/>
      <c r="B29" s="16" t="s">
        <v>63</v>
      </c>
      <c r="C29" s="16" t="s">
        <v>780</v>
      </c>
      <c r="D29" s="17">
        <v>95</v>
      </c>
      <c r="E29" s="17">
        <v>0</v>
      </c>
      <c r="F29" s="17">
        <v>77.075360000000003</v>
      </c>
      <c r="G29" s="17">
        <v>17.92464</v>
      </c>
      <c r="H29" s="17">
        <v>649.6</v>
      </c>
      <c r="I29" s="17">
        <v>643.65809000000002</v>
      </c>
      <c r="J29" s="17">
        <v>643.65809000000002</v>
      </c>
      <c r="K29" s="17">
        <v>5.94191</v>
      </c>
      <c r="L29" s="17">
        <v>214.9</v>
      </c>
      <c r="M29" s="17">
        <v>209.39341999999999</v>
      </c>
      <c r="N29" s="17">
        <v>209.39341999999999</v>
      </c>
      <c r="O29" s="17">
        <v>5.5065799999999996</v>
      </c>
      <c r="P29" s="17"/>
      <c r="Q29" s="17"/>
      <c r="R29" s="17"/>
      <c r="S29" s="17">
        <v>0</v>
      </c>
      <c r="T29" s="17"/>
      <c r="U29" s="17"/>
      <c r="V29" s="17"/>
      <c r="W29" s="17">
        <v>0</v>
      </c>
      <c r="X29" s="17">
        <v>91.3</v>
      </c>
      <c r="Y29" s="17">
        <v>76.798159999999996</v>
      </c>
      <c r="Z29" s="17">
        <v>76.798159999999996</v>
      </c>
      <c r="AA29" s="17">
        <v>14.50184</v>
      </c>
      <c r="AB29" s="17">
        <v>132.69999999999999</v>
      </c>
      <c r="AC29" s="17">
        <v>137.99223000000001</v>
      </c>
      <c r="AD29" s="17">
        <v>185.84004999999999</v>
      </c>
      <c r="AE29" s="17">
        <v>-53.140050000000002</v>
      </c>
      <c r="AF29" s="17"/>
      <c r="AG29" s="17"/>
      <c r="AH29" s="17"/>
      <c r="AI29" s="17">
        <v>0</v>
      </c>
      <c r="AJ29" s="17"/>
      <c r="AK29" s="17"/>
      <c r="AL29" s="17"/>
      <c r="AM29" s="17">
        <v>0</v>
      </c>
      <c r="AN29" s="17">
        <v>184.1</v>
      </c>
      <c r="AO29" s="17">
        <v>199.17196000000001</v>
      </c>
      <c r="AP29" s="17">
        <v>196.68431000000001</v>
      </c>
      <c r="AQ29" s="17">
        <v>-12.58431</v>
      </c>
      <c r="AR29" s="17">
        <v>203.8</v>
      </c>
      <c r="AS29" s="17">
        <v>199.17196000000001</v>
      </c>
      <c r="AT29" s="17">
        <v>196.68431000000001</v>
      </c>
      <c r="AU29" s="17">
        <v>7.1156899999999998</v>
      </c>
      <c r="AV29" s="17">
        <v>206.6</v>
      </c>
      <c r="AW29" s="17">
        <v>199.17196000000001</v>
      </c>
      <c r="AX29" s="17">
        <v>196.68431000000001</v>
      </c>
      <c r="AY29" s="17">
        <v>9.9156899999999997</v>
      </c>
      <c r="AZ29" s="17">
        <v>285.60000000000002</v>
      </c>
      <c r="BA29" s="17">
        <v>298.75794000000002</v>
      </c>
      <c r="BB29" s="17">
        <v>295.02647000000002</v>
      </c>
      <c r="BC29" s="17">
        <v>-9.4264700000000001</v>
      </c>
      <c r="BD29" s="17"/>
      <c r="BE29" s="17"/>
      <c r="BF29" s="17"/>
      <c r="BG29" s="17">
        <v>0</v>
      </c>
      <c r="BH29" s="17"/>
      <c r="BI29" s="17"/>
      <c r="BJ29" s="17"/>
      <c r="BK29" s="17">
        <v>0</v>
      </c>
      <c r="BL29" s="17">
        <v>449.4</v>
      </c>
      <c r="BM29" s="17">
        <v>412.44029</v>
      </c>
      <c r="BN29" s="17">
        <v>326.91908000000001</v>
      </c>
      <c r="BO29" s="17">
        <v>122.48092</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167</v>
      </c>
      <c r="CK29" s="17">
        <v>160.41586000000001</v>
      </c>
      <c r="CL29" s="17">
        <v>160.41586000000001</v>
      </c>
      <c r="CM29" s="17">
        <v>6.5841399999999997</v>
      </c>
      <c r="CN29" s="17">
        <v>7.6</v>
      </c>
      <c r="CO29" s="17">
        <v>6.6114800000000002</v>
      </c>
      <c r="CP29" s="17">
        <v>5.1333399999999996</v>
      </c>
      <c r="CQ29" s="17">
        <v>2.4666600000000001</v>
      </c>
      <c r="CR29" s="17">
        <v>5.8</v>
      </c>
      <c r="CS29" s="17">
        <v>3.62913</v>
      </c>
      <c r="CT29" s="17">
        <v>2.8177599999999998</v>
      </c>
      <c r="CU29" s="17">
        <v>2.98224</v>
      </c>
      <c r="CV29" s="17"/>
      <c r="CW29" s="17"/>
      <c r="CX29" s="17"/>
      <c r="CY29" s="17">
        <v>0</v>
      </c>
      <c r="CZ29" s="17">
        <v>6.8</v>
      </c>
      <c r="DA29" s="17">
        <v>6.8787000000000003</v>
      </c>
      <c r="DB29" s="17">
        <v>6.8787000000000003</v>
      </c>
      <c r="DC29" s="17">
        <v>-7.8700000000000006E-2</v>
      </c>
      <c r="DD29" s="17">
        <v>11.4</v>
      </c>
      <c r="DE29" s="17">
        <v>14.919420000000001</v>
      </c>
      <c r="DF29" s="17">
        <v>10.8018</v>
      </c>
      <c r="DG29" s="17">
        <v>0.59819999999999995</v>
      </c>
      <c r="DH29" s="17">
        <v>71.099999999999994</v>
      </c>
      <c r="DI29" s="17">
        <v>60</v>
      </c>
      <c r="DJ29" s="17">
        <v>41.401679999999999</v>
      </c>
      <c r="DK29" s="17">
        <v>29.698319999999999</v>
      </c>
      <c r="DL29" s="17"/>
      <c r="DM29" s="17"/>
      <c r="DN29" s="17"/>
      <c r="DO29" s="17">
        <v>0</v>
      </c>
      <c r="DP29" s="17"/>
      <c r="DQ29" s="17"/>
      <c r="DR29" s="17"/>
      <c r="DS29" s="17">
        <v>0</v>
      </c>
      <c r="DT29" s="17">
        <v>0</v>
      </c>
      <c r="DU29" s="17"/>
      <c r="DV29" s="17"/>
      <c r="DW29" s="17">
        <v>0</v>
      </c>
      <c r="DX29" s="17"/>
      <c r="DY29" s="17"/>
      <c r="DZ29" s="17"/>
      <c r="EA29" s="17">
        <v>0</v>
      </c>
      <c r="EB29" s="17">
        <v>86.3</v>
      </c>
      <c r="EC29" s="17">
        <v>94.059039999999996</v>
      </c>
      <c r="ED29" s="17">
        <v>69.595669999999998</v>
      </c>
      <c r="EE29" s="17">
        <v>16.704329999999999</v>
      </c>
      <c r="EF29" s="17">
        <v>175.1</v>
      </c>
      <c r="EG29" s="17">
        <v>220.48074</v>
      </c>
      <c r="EH29" s="17">
        <v>203.26059000000001</v>
      </c>
      <c r="EI29" s="17">
        <v>-28.160589999999999</v>
      </c>
      <c r="EJ29" s="17"/>
      <c r="EK29" s="17"/>
      <c r="EL29" s="17"/>
      <c r="EM29" s="17">
        <v>0</v>
      </c>
      <c r="EN29" s="17"/>
      <c r="EO29" s="17"/>
      <c r="EP29" s="17"/>
      <c r="EQ29" s="17">
        <v>0</v>
      </c>
      <c r="ER29" s="17"/>
      <c r="ES29" s="17"/>
      <c r="ET29" s="17"/>
      <c r="EU29" s="17">
        <v>0</v>
      </c>
      <c r="EV29" s="17">
        <v>6.5</v>
      </c>
      <c r="EW29" s="17">
        <v>6.39</v>
      </c>
      <c r="EX29" s="17">
        <v>6.39</v>
      </c>
      <c r="EY29" s="17">
        <v>0.11</v>
      </c>
      <c r="EZ29" s="17">
        <v>145.69999999999999</v>
      </c>
      <c r="FA29" s="17">
        <v>205.07017999999999</v>
      </c>
      <c r="FB29" s="17">
        <v>212.11831000000001</v>
      </c>
      <c r="FC29" s="17">
        <v>-66.418310000000005</v>
      </c>
      <c r="FD29" s="17">
        <v>48.6</v>
      </c>
      <c r="FE29" s="17">
        <v>48.97287</v>
      </c>
      <c r="FF29" s="17">
        <v>48.97287</v>
      </c>
      <c r="FG29" s="17">
        <v>-0.37286999999999998</v>
      </c>
      <c r="FH29" s="17">
        <v>135</v>
      </c>
      <c r="FI29" s="17">
        <v>69.478999999999999</v>
      </c>
      <c r="FJ29" s="17">
        <v>76.301140000000004</v>
      </c>
      <c r="FK29" s="17">
        <v>58.698860000000003</v>
      </c>
      <c r="FL29" s="17">
        <v>24.5</v>
      </c>
      <c r="FM29" s="17">
        <v>24.499369999999999</v>
      </c>
      <c r="FN29" s="17">
        <v>24.499369999999999</v>
      </c>
      <c r="FO29" s="17">
        <v>6.3000000000000003E-4</v>
      </c>
      <c r="FP29" s="17">
        <v>18.8</v>
      </c>
      <c r="FQ29" s="17">
        <v>19.192229999999999</v>
      </c>
      <c r="FR29" s="17">
        <v>19.192229999999999</v>
      </c>
      <c r="FS29" s="17">
        <v>-0.39223000000000002</v>
      </c>
      <c r="FT29" s="17">
        <v>19.8</v>
      </c>
      <c r="FU29" s="17">
        <v>19.32039</v>
      </c>
      <c r="FV29" s="17">
        <v>19.32039</v>
      </c>
      <c r="FW29" s="17">
        <v>0.47960999999999998</v>
      </c>
      <c r="FX29" s="17">
        <v>90.9</v>
      </c>
      <c r="FY29" s="17">
        <v>87.193730000000002</v>
      </c>
      <c r="FZ29" s="17">
        <v>87.193730000000002</v>
      </c>
      <c r="GA29" s="17">
        <v>3.70627</v>
      </c>
      <c r="GB29" s="17">
        <v>125</v>
      </c>
      <c r="GC29" s="17">
        <v>120</v>
      </c>
      <c r="GD29" s="17">
        <v>120</v>
      </c>
      <c r="GE29" s="17">
        <v>5</v>
      </c>
      <c r="GF29" s="17">
        <v>133.5</v>
      </c>
      <c r="GG29" s="17">
        <v>180</v>
      </c>
      <c r="GH29" s="17">
        <v>180</v>
      </c>
      <c r="GI29" s="17">
        <v>-46.5</v>
      </c>
      <c r="GJ29" s="17">
        <v>65.3</v>
      </c>
      <c r="GK29" s="17">
        <v>90</v>
      </c>
      <c r="GL29" s="17">
        <v>90</v>
      </c>
      <c r="GM29" s="17">
        <v>-24.7</v>
      </c>
      <c r="GN29" s="17">
        <v>72</v>
      </c>
      <c r="GO29" s="17">
        <v>84.842339999999993</v>
      </c>
      <c r="GP29" s="17">
        <v>89.220280000000002</v>
      </c>
      <c r="GQ29" s="17">
        <v>-17.220279999999999</v>
      </c>
      <c r="GR29" s="17">
        <v>7.8</v>
      </c>
      <c r="GS29" s="17">
        <v>8.2552000000000003</v>
      </c>
      <c r="GT29" s="17">
        <v>5.1650400000000003</v>
      </c>
      <c r="GU29" s="17">
        <v>2.63496</v>
      </c>
      <c r="GV29" s="17">
        <v>2.2999999999999998</v>
      </c>
      <c r="GW29" s="17">
        <v>3.0515099999999999</v>
      </c>
      <c r="GX29" s="17">
        <v>5.4186100000000001</v>
      </c>
      <c r="GY29" s="17">
        <v>-3.1186099999999999</v>
      </c>
      <c r="GZ29" s="17">
        <v>30</v>
      </c>
      <c r="HA29" s="17">
        <v>33.302120000000002</v>
      </c>
      <c r="HB29" s="17">
        <v>34.478020000000001</v>
      </c>
      <c r="HC29" s="17">
        <v>-4.4780199999999999</v>
      </c>
      <c r="HD29" s="17">
        <v>43.5</v>
      </c>
      <c r="HE29" s="17">
        <v>44.060189999999999</v>
      </c>
      <c r="HF29" s="17">
        <v>44.060189999999999</v>
      </c>
      <c r="HG29" s="17">
        <v>-0.56018999999999997</v>
      </c>
      <c r="HH29" s="17">
        <v>3.8</v>
      </c>
      <c r="HI29" s="17"/>
      <c r="HJ29" s="17">
        <v>1.5019400000000001</v>
      </c>
      <c r="HK29" s="17">
        <v>2.29806</v>
      </c>
      <c r="HL29" s="17">
        <v>0</v>
      </c>
      <c r="HM29" s="17">
        <v>15.014329999999999</v>
      </c>
      <c r="HN29" s="17">
        <v>25.251909999999999</v>
      </c>
      <c r="HO29" s="17">
        <v>-25.251909999999999</v>
      </c>
      <c r="HP29" s="17">
        <v>93.8</v>
      </c>
      <c r="HQ29" s="17">
        <v>128.99694</v>
      </c>
      <c r="HR29" s="17">
        <v>143.27301</v>
      </c>
      <c r="HS29" s="17">
        <v>-49.473010000000002</v>
      </c>
      <c r="HT29" s="17"/>
      <c r="HU29" s="17"/>
      <c r="HV29" s="17"/>
      <c r="HW29" s="17">
        <v>0</v>
      </c>
      <c r="HX29" s="17"/>
      <c r="HY29" s="17"/>
      <c r="HZ29" s="17"/>
      <c r="IA29" s="17">
        <v>0</v>
      </c>
      <c r="IB29" s="17">
        <v>0</v>
      </c>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40.5</v>
      </c>
      <c r="JE29" s="17">
        <v>70.869590000000002</v>
      </c>
      <c r="JF29" s="17">
        <v>76.196380000000005</v>
      </c>
      <c r="JG29" s="17">
        <v>-35.696379999999998</v>
      </c>
      <c r="JH29" s="17">
        <v>175.1</v>
      </c>
      <c r="JI29" s="17">
        <v>178.52956</v>
      </c>
      <c r="JJ29" s="17">
        <v>178.52956</v>
      </c>
      <c r="JK29" s="17">
        <v>-3.4295599999999999</v>
      </c>
      <c r="JL29" s="17">
        <v>173.5</v>
      </c>
      <c r="JM29" s="17">
        <v>178.52956</v>
      </c>
      <c r="JN29" s="17">
        <v>178.52956</v>
      </c>
      <c r="JO29" s="17">
        <v>-5.02956</v>
      </c>
      <c r="JP29" s="17">
        <v>200</v>
      </c>
      <c r="JQ29" s="17">
        <v>178.52956</v>
      </c>
      <c r="JR29" s="17">
        <v>178.52956</v>
      </c>
      <c r="JS29" s="17">
        <v>21.47044</v>
      </c>
      <c r="JT29" s="17">
        <v>272.2</v>
      </c>
      <c r="JU29" s="17">
        <v>267.79433</v>
      </c>
      <c r="JV29" s="17">
        <v>267.79433</v>
      </c>
      <c r="JW29" s="17">
        <v>4.4056699999999998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0</v>
      </c>
      <c r="LA29" s="17"/>
      <c r="LB29" s="17">
        <v>0</v>
      </c>
      <c r="LC29" s="17">
        <v>0</v>
      </c>
      <c r="LD29" s="17">
        <v>3.5</v>
      </c>
      <c r="LE29" s="17">
        <v>3.7524000000000002</v>
      </c>
      <c r="LF29" s="17">
        <v>3.7524000000000002</v>
      </c>
      <c r="LG29" s="17">
        <v>-0.25240000000000001</v>
      </c>
      <c r="LH29" s="17">
        <v>120.6</v>
      </c>
      <c r="LI29" s="17">
        <v>118.40149</v>
      </c>
      <c r="LJ29" s="17">
        <v>100.28633000000001</v>
      </c>
      <c r="LK29" s="17">
        <v>20.313669999999998</v>
      </c>
      <c r="LL29" s="17">
        <v>114.3</v>
      </c>
      <c r="LM29" s="17">
        <v>106.07495</v>
      </c>
      <c r="LN29" s="17">
        <v>108.12982</v>
      </c>
      <c r="LO29" s="17">
        <v>6.1701800000000002</v>
      </c>
      <c r="LP29" s="17">
        <v>66.400000000000006</v>
      </c>
      <c r="LQ29" s="17">
        <v>67.133979999999994</v>
      </c>
      <c r="LR29" s="17">
        <v>67.133979999999994</v>
      </c>
      <c r="LS29" s="17">
        <v>-0.73397999999999997</v>
      </c>
      <c r="LT29" s="17">
        <v>70.8</v>
      </c>
      <c r="LU29" s="17">
        <v>72.37388</v>
      </c>
      <c r="LV29" s="17">
        <v>72.373869999999997</v>
      </c>
      <c r="LW29" s="17">
        <v>-1.5738700000000001</v>
      </c>
      <c r="LX29" s="17">
        <v>30</v>
      </c>
      <c r="LY29" s="17">
        <v>29.951460000000001</v>
      </c>
      <c r="LZ29" s="17">
        <v>29.951450000000001</v>
      </c>
      <c r="MA29" s="17">
        <v>4.8550000000000003E-2</v>
      </c>
      <c r="MB29" s="17"/>
      <c r="MC29" s="17"/>
      <c r="MD29" s="17"/>
      <c r="ME29" s="17">
        <v>0</v>
      </c>
      <c r="MF29" s="17"/>
      <c r="MG29" s="17"/>
      <c r="MH29" s="17"/>
      <c r="MI29" s="17">
        <v>0</v>
      </c>
      <c r="MJ29" s="17"/>
      <c r="MK29" s="17"/>
      <c r="ML29" s="17"/>
      <c r="MM29" s="17">
        <v>0</v>
      </c>
      <c r="MN29" s="17">
        <v>145.19999999999999</v>
      </c>
      <c r="MO29" s="17">
        <v>149.77393000000001</v>
      </c>
      <c r="MP29" s="17">
        <v>149.77393000000001</v>
      </c>
      <c r="MQ29" s="17">
        <v>-4.5739299999999998</v>
      </c>
      <c r="MR29" s="17">
        <v>146</v>
      </c>
      <c r="MS29" s="17">
        <v>149.77393000000001</v>
      </c>
      <c r="MT29" s="17">
        <v>149.77393000000001</v>
      </c>
      <c r="MU29" s="17">
        <v>-3.77393</v>
      </c>
      <c r="MV29" s="17">
        <v>148.5</v>
      </c>
      <c r="MW29" s="17">
        <v>149.77393000000001</v>
      </c>
      <c r="MX29" s="17">
        <v>149.77393000000001</v>
      </c>
      <c r="MY29" s="17">
        <v>-1.27393</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140.80000000000001</v>
      </c>
      <c r="NU29" s="17">
        <v>145.06666999999999</v>
      </c>
      <c r="NV29" s="17">
        <v>145.06666999999999</v>
      </c>
      <c r="NW29" s="17">
        <v>-4.2666700000000004</v>
      </c>
      <c r="NX29" s="17">
        <v>79.2</v>
      </c>
      <c r="NY29" s="17">
        <v>72.533330000000007</v>
      </c>
      <c r="NZ29" s="17">
        <v>72.533330000000007</v>
      </c>
      <c r="OA29" s="17">
        <v>6.6666699999999999</v>
      </c>
      <c r="OB29" s="17">
        <v>1.1000000000000001</v>
      </c>
      <c r="OC29" s="17"/>
      <c r="OD29" s="17">
        <v>1.101</v>
      </c>
      <c r="OE29" s="17">
        <v>-1E-3</v>
      </c>
      <c r="OF29" s="17">
        <v>13.1</v>
      </c>
      <c r="OG29" s="17">
        <v>30</v>
      </c>
      <c r="OH29" s="17">
        <v>44.146000000000001</v>
      </c>
      <c r="OI29" s="17">
        <v>-31.045999999999999</v>
      </c>
      <c r="OJ29" s="17">
        <v>65.5</v>
      </c>
      <c r="OK29" s="17"/>
      <c r="OL29" s="17">
        <v>68.06</v>
      </c>
      <c r="OM29" s="17">
        <v>-2.56</v>
      </c>
      <c r="ON29" s="17">
        <v>14.3</v>
      </c>
      <c r="OO29" s="17">
        <v>15.6</v>
      </c>
      <c r="OP29" s="17">
        <v>15.340999999999999</v>
      </c>
      <c r="OQ29" s="17">
        <v>-1.0409999999999999</v>
      </c>
      <c r="OR29" s="17">
        <v>0.4</v>
      </c>
      <c r="OS29" s="17"/>
      <c r="OT29" s="17">
        <v>0.3</v>
      </c>
      <c r="OU29" s="17">
        <v>0.1</v>
      </c>
      <c r="OV29" s="17">
        <v>15.6</v>
      </c>
      <c r="OW29" s="17">
        <v>14.56311</v>
      </c>
      <c r="OX29" s="17">
        <v>14.56311</v>
      </c>
      <c r="OY29" s="17">
        <v>1.0368900000000001</v>
      </c>
      <c r="OZ29" s="17">
        <v>9.9</v>
      </c>
      <c r="PA29" s="17">
        <v>9</v>
      </c>
      <c r="PB29" s="17">
        <v>9</v>
      </c>
      <c r="PC29" s="17">
        <v>0.9</v>
      </c>
      <c r="PD29" s="17">
        <v>5.5</v>
      </c>
      <c r="PE29" s="17">
        <v>5.67</v>
      </c>
      <c r="PF29" s="17">
        <v>5.67</v>
      </c>
      <c r="PG29" s="17">
        <v>-0.17</v>
      </c>
      <c r="PH29" s="17">
        <v>0.6</v>
      </c>
      <c r="PI29" s="17">
        <v>1.23</v>
      </c>
      <c r="PJ29" s="17">
        <v>1.23</v>
      </c>
      <c r="PK29" s="17">
        <v>-0.63</v>
      </c>
      <c r="PL29" s="17"/>
      <c r="PM29" s="17">
        <v>1.5</v>
      </c>
      <c r="PN29" s="17">
        <v>1.5</v>
      </c>
      <c r="PO29" s="17">
        <v>-1.5</v>
      </c>
      <c r="PP29" s="17">
        <v>4.2</v>
      </c>
      <c r="PQ29" s="17">
        <v>4.3</v>
      </c>
      <c r="PR29" s="17">
        <v>4.3</v>
      </c>
      <c r="PS29" s="17">
        <v>-0.1</v>
      </c>
      <c r="PT29" s="17">
        <v>20.3</v>
      </c>
      <c r="PU29" s="17">
        <v>19.417480000000001</v>
      </c>
      <c r="PV29" s="17">
        <v>19.417480000000001</v>
      </c>
      <c r="PW29" s="17">
        <v>0.88251999999999997</v>
      </c>
      <c r="PX29" s="17">
        <v>20</v>
      </c>
      <c r="PY29" s="17">
        <v>17.475729999999999</v>
      </c>
      <c r="PZ29" s="17">
        <v>17.475729999999999</v>
      </c>
      <c r="QA29" s="17">
        <v>2.52427</v>
      </c>
      <c r="QB29" s="17">
        <v>12</v>
      </c>
      <c r="QC29" s="17">
        <v>10.67961</v>
      </c>
      <c r="QD29" s="17">
        <v>10.67961</v>
      </c>
      <c r="QE29" s="17">
        <v>1.32039</v>
      </c>
      <c r="QF29" s="17">
        <v>3.6</v>
      </c>
      <c r="QG29" s="17">
        <v>3.5</v>
      </c>
      <c r="QH29" s="17">
        <v>3.5</v>
      </c>
      <c r="QI29" s="17">
        <v>0.1</v>
      </c>
      <c r="QJ29" s="17">
        <v>18.5</v>
      </c>
      <c r="QK29" s="17">
        <v>17.961169999999999</v>
      </c>
      <c r="QL29" s="17">
        <v>17.961169999999999</v>
      </c>
      <c r="QM29" s="17">
        <v>0.53883000000000003</v>
      </c>
      <c r="QN29" s="17">
        <v>12.4</v>
      </c>
      <c r="QO29" s="17"/>
      <c r="QP29" s="17">
        <v>12.493</v>
      </c>
      <c r="QQ29" s="17">
        <v>-9.2999999999999999E-2</v>
      </c>
      <c r="QR29" s="17">
        <v>15.5</v>
      </c>
      <c r="QS29" s="17"/>
      <c r="QT29" s="17">
        <v>15.53</v>
      </c>
      <c r="QU29" s="17">
        <v>-0.03</v>
      </c>
      <c r="QV29" s="17">
        <v>3.1</v>
      </c>
      <c r="QW29" s="17">
        <v>15.2</v>
      </c>
      <c r="QX29" s="17">
        <v>11.785</v>
      </c>
      <c r="QY29" s="17">
        <v>-8.6850000000000005</v>
      </c>
      <c r="QZ29" s="17">
        <v>17.7</v>
      </c>
      <c r="RA29" s="17">
        <v>43.8</v>
      </c>
      <c r="RB29" s="17">
        <v>33.743000000000002</v>
      </c>
      <c r="RC29" s="17">
        <v>-16.042999999999999</v>
      </c>
      <c r="RD29" s="17">
        <v>4.4000000000000004</v>
      </c>
      <c r="RE29" s="17">
        <v>4.2</v>
      </c>
      <c r="RF29" s="17">
        <v>4.2</v>
      </c>
      <c r="RG29" s="17">
        <v>0.2</v>
      </c>
      <c r="RH29" s="17">
        <v>1</v>
      </c>
      <c r="RI29" s="17">
        <v>1.2</v>
      </c>
      <c r="RJ29" s="17">
        <v>1.2</v>
      </c>
      <c r="RK29" s="17">
        <v>-0.2</v>
      </c>
      <c r="RL29" s="17">
        <v>1.1000000000000001</v>
      </c>
      <c r="RM29" s="17">
        <v>1.2</v>
      </c>
      <c r="RN29" s="17">
        <v>1.2</v>
      </c>
      <c r="RO29" s="17">
        <v>-0.1</v>
      </c>
      <c r="RP29" s="17">
        <v>3</v>
      </c>
      <c r="RQ29" s="17">
        <v>2.8</v>
      </c>
      <c r="RR29" s="17">
        <v>2.8</v>
      </c>
      <c r="RS29" s="17">
        <v>0.2</v>
      </c>
      <c r="RT29" s="17">
        <v>13.9</v>
      </c>
      <c r="RU29" s="17"/>
      <c r="RV29" s="17">
        <v>15.525</v>
      </c>
      <c r="RW29" s="17">
        <v>-1.625</v>
      </c>
      <c r="RX29" s="17">
        <v>3.1</v>
      </c>
      <c r="RY29" s="17">
        <v>3.24</v>
      </c>
      <c r="RZ29" s="17">
        <v>3.24</v>
      </c>
      <c r="SA29" s="17">
        <v>-0.14000000000000001</v>
      </c>
      <c r="SB29" s="17">
        <v>8.6999999999999993</v>
      </c>
      <c r="SC29" s="17">
        <v>6.8276500000000002</v>
      </c>
      <c r="SD29" s="17">
        <v>19.002330000000001</v>
      </c>
      <c r="SE29" s="17">
        <v>-10.30233</v>
      </c>
      <c r="SF29" s="17">
        <v>1.6</v>
      </c>
      <c r="SG29" s="17">
        <v>1.9</v>
      </c>
      <c r="SH29" s="17">
        <v>1.9</v>
      </c>
      <c r="SI29" s="17">
        <v>-0.3</v>
      </c>
      <c r="SJ29" s="17"/>
      <c r="SK29" s="17"/>
      <c r="SL29" s="17">
        <v>0.7</v>
      </c>
      <c r="SM29" s="17">
        <v>-0.7</v>
      </c>
      <c r="SN29" s="17">
        <v>11.1</v>
      </c>
      <c r="SO29" s="17">
        <v>10.67961</v>
      </c>
      <c r="SP29" s="17">
        <v>10.67961</v>
      </c>
      <c r="SQ29" s="17">
        <v>0.42038999999999999</v>
      </c>
      <c r="SR29" s="17">
        <v>3.7</v>
      </c>
      <c r="SS29" s="17">
        <v>5.4</v>
      </c>
      <c r="ST29" s="17">
        <v>5.4</v>
      </c>
      <c r="SU29" s="17">
        <v>-1.7</v>
      </c>
      <c r="SV29" s="17">
        <v>6.6</v>
      </c>
      <c r="SW29" s="17">
        <v>7</v>
      </c>
      <c r="SX29" s="17">
        <v>7</v>
      </c>
      <c r="SY29" s="17">
        <v>-0.4</v>
      </c>
      <c r="SZ29" s="17">
        <v>9.5</v>
      </c>
      <c r="TA29" s="17">
        <v>10.67961</v>
      </c>
      <c r="TB29" s="17">
        <v>10.67961</v>
      </c>
      <c r="TC29" s="17">
        <v>-1.17961</v>
      </c>
      <c r="TD29" s="17">
        <v>19.600000000000001</v>
      </c>
      <c r="TE29" s="17">
        <v>19.5</v>
      </c>
      <c r="TF29" s="17">
        <v>18.932040000000001</v>
      </c>
      <c r="TG29" s="17">
        <v>0.66796</v>
      </c>
      <c r="TH29" s="17">
        <v>6.8</v>
      </c>
      <c r="TI29" s="17">
        <v>6.3</v>
      </c>
      <c r="TJ29" s="17">
        <v>6.1829999999999998</v>
      </c>
      <c r="TK29" s="17">
        <v>0.61699999999999999</v>
      </c>
      <c r="TL29" s="17">
        <v>10.7</v>
      </c>
      <c r="TM29" s="17">
        <v>28.1</v>
      </c>
      <c r="TN29" s="17">
        <v>23.542999999999999</v>
      </c>
      <c r="TO29" s="17">
        <v>-12.843</v>
      </c>
      <c r="TP29" s="17">
        <v>28</v>
      </c>
      <c r="TQ29" s="17"/>
      <c r="TR29" s="17">
        <v>28.923999999999999</v>
      </c>
      <c r="TS29" s="17">
        <v>-0.92400000000000004</v>
      </c>
      <c r="TT29" s="17">
        <v>33.200000000000003</v>
      </c>
      <c r="TU29" s="17">
        <v>38.1</v>
      </c>
      <c r="TV29" s="17">
        <v>29.033000000000001</v>
      </c>
      <c r="TW29" s="17">
        <v>4.1669999999999998</v>
      </c>
      <c r="TX29" s="17">
        <v>28.1</v>
      </c>
      <c r="TY29" s="17">
        <v>40</v>
      </c>
      <c r="TZ29" s="17">
        <v>40.185000000000002</v>
      </c>
      <c r="UA29" s="17">
        <v>-12.085000000000001</v>
      </c>
      <c r="UB29" s="17">
        <v>3.7</v>
      </c>
      <c r="UC29" s="17">
        <v>3.9</v>
      </c>
      <c r="UD29" s="17">
        <v>2.2029999999999998</v>
      </c>
      <c r="UE29" s="17">
        <v>1.4970000000000001</v>
      </c>
      <c r="UF29" s="17">
        <v>2.2999999999999998</v>
      </c>
      <c r="UG29" s="17">
        <v>3.4</v>
      </c>
      <c r="UH29" s="17">
        <v>1.9950000000000001</v>
      </c>
      <c r="UI29" s="17">
        <v>0.30499999999999999</v>
      </c>
      <c r="UJ29" s="17">
        <v>10.6</v>
      </c>
      <c r="UK29" s="17">
        <v>10</v>
      </c>
      <c r="UL29" s="17">
        <v>10</v>
      </c>
      <c r="UM29" s="17">
        <v>0.6</v>
      </c>
      <c r="UN29" s="17">
        <v>3</v>
      </c>
      <c r="UO29" s="17">
        <v>3</v>
      </c>
      <c r="UP29" s="17">
        <v>3</v>
      </c>
      <c r="UQ29" s="17">
        <v>0</v>
      </c>
      <c r="UR29" s="17">
        <v>8</v>
      </c>
      <c r="US29" s="17">
        <v>7.8</v>
      </c>
      <c r="UT29" s="17">
        <v>7.8</v>
      </c>
      <c r="UU29" s="17">
        <v>0.2</v>
      </c>
      <c r="UV29" s="17">
        <v>8.1999999999999993</v>
      </c>
      <c r="UW29" s="17">
        <v>7.8</v>
      </c>
      <c r="UX29" s="17">
        <v>7.8</v>
      </c>
      <c r="UY29" s="17">
        <v>0.4</v>
      </c>
      <c r="UZ29" s="17">
        <v>9</v>
      </c>
      <c r="VA29" s="17">
        <v>8.5</v>
      </c>
      <c r="VB29" s="17">
        <v>8.5</v>
      </c>
      <c r="VC29" s="17">
        <v>0.5</v>
      </c>
      <c r="VD29" s="17">
        <v>9</v>
      </c>
      <c r="VE29" s="17">
        <v>8.5</v>
      </c>
      <c r="VF29" s="17">
        <v>8.5</v>
      </c>
      <c r="VG29" s="17">
        <v>0.5</v>
      </c>
      <c r="VH29" s="17">
        <v>13.7</v>
      </c>
      <c r="VI29" s="17">
        <v>13.6</v>
      </c>
      <c r="VJ29" s="17">
        <v>13.208</v>
      </c>
      <c r="VK29" s="17">
        <v>0.49199999999999999</v>
      </c>
      <c r="VL29" s="17">
        <v>207.7</v>
      </c>
      <c r="VM29" s="17"/>
      <c r="VN29" s="17">
        <v>212.71700000000001</v>
      </c>
      <c r="VO29" s="17">
        <v>-5.0170000000000003</v>
      </c>
      <c r="VP29" s="17">
        <v>14.8</v>
      </c>
      <c r="VQ29" s="17"/>
      <c r="VR29" s="17">
        <v>14.632</v>
      </c>
      <c r="VS29" s="17">
        <v>0.16800000000000001</v>
      </c>
      <c r="VT29" s="17">
        <v>116.4</v>
      </c>
      <c r="VU29" s="17"/>
      <c r="VV29" s="17">
        <v>119.09399999999999</v>
      </c>
      <c r="VW29" s="17">
        <v>-2.694</v>
      </c>
      <c r="VX29" s="17">
        <v>0.6</v>
      </c>
      <c r="VY29" s="17">
        <v>0.6</v>
      </c>
      <c r="VZ29" s="17">
        <v>0.6</v>
      </c>
      <c r="WA29" s="17">
        <v>0</v>
      </c>
      <c r="WB29" s="17">
        <v>6.6</v>
      </c>
      <c r="WC29" s="17">
        <v>7.4</v>
      </c>
      <c r="WD29" s="17">
        <v>10.818</v>
      </c>
      <c r="WE29" s="17">
        <v>-4.218</v>
      </c>
      <c r="WF29" s="17">
        <v>11.9</v>
      </c>
      <c r="WG29" s="17">
        <v>19.100000000000001</v>
      </c>
      <c r="WH29" s="17">
        <v>17.794</v>
      </c>
      <c r="WI29" s="17">
        <v>-5.8940000000000001</v>
      </c>
      <c r="WJ29" s="17">
        <v>85.7</v>
      </c>
      <c r="WK29" s="17"/>
      <c r="WL29" s="17">
        <v>87.233000000000004</v>
      </c>
      <c r="WM29" s="17">
        <v>-1.5329999999999999</v>
      </c>
      <c r="WN29" s="17">
        <v>14.7</v>
      </c>
      <c r="WO29" s="17"/>
      <c r="WP29" s="17">
        <v>9.8480000000000008</v>
      </c>
      <c r="WQ29" s="17">
        <v>4.8520000000000003</v>
      </c>
      <c r="WR29" s="17">
        <v>9.8000000000000007</v>
      </c>
      <c r="WS29" s="17">
        <v>9.9</v>
      </c>
      <c r="WT29" s="17">
        <v>9.9</v>
      </c>
      <c r="WU29" s="17">
        <v>-0.1</v>
      </c>
      <c r="WV29" s="17">
        <v>19.600000000000001</v>
      </c>
      <c r="WW29" s="17">
        <v>19.5</v>
      </c>
      <c r="WX29" s="17">
        <v>18.932040000000001</v>
      </c>
      <c r="WY29" s="17">
        <v>0.66796</v>
      </c>
      <c r="WZ29" s="17">
        <v>7.2</v>
      </c>
      <c r="XA29" s="17">
        <v>10.7</v>
      </c>
      <c r="XB29" s="17">
        <v>10.7</v>
      </c>
      <c r="XC29" s="17">
        <v>-3.5</v>
      </c>
      <c r="XD29" s="17">
        <v>41.8</v>
      </c>
      <c r="XE29" s="17">
        <v>30.947369999999999</v>
      </c>
      <c r="XF29" s="17">
        <v>42</v>
      </c>
      <c r="XG29" s="17">
        <v>-0.2</v>
      </c>
      <c r="XH29" s="17">
        <v>9.8000000000000007</v>
      </c>
      <c r="XI29" s="17">
        <v>11.052630000000001</v>
      </c>
      <c r="XJ29" s="17">
        <v>15</v>
      </c>
      <c r="XK29" s="17">
        <v>-5.2</v>
      </c>
      <c r="XL29" s="17"/>
      <c r="XM29" s="17"/>
      <c r="XN29" s="17"/>
      <c r="XO29" s="17">
        <v>0</v>
      </c>
      <c r="XP29" s="17"/>
      <c r="XQ29" s="17"/>
      <c r="XR29" s="17"/>
      <c r="XS29" s="17">
        <v>0</v>
      </c>
      <c r="XT29" s="17">
        <v>17.8</v>
      </c>
      <c r="XU29" s="17">
        <v>16.5</v>
      </c>
      <c r="XV29" s="17">
        <v>14</v>
      </c>
      <c r="XW29" s="17">
        <v>3.8</v>
      </c>
      <c r="XX29" s="17"/>
      <c r="XY29" s="17"/>
      <c r="XZ29" s="17"/>
      <c r="YA29" s="17">
        <v>0</v>
      </c>
      <c r="YB29" s="17">
        <v>7.2</v>
      </c>
      <c r="YC29" s="17">
        <v>7.15</v>
      </c>
      <c r="YD29" s="17">
        <v>7.15</v>
      </c>
      <c r="YE29" s="17">
        <v>0.05</v>
      </c>
    </row>
    <row r="30" spans="1:655" ht="24" customHeight="1" x14ac:dyDescent="0.3">
      <c r="A30" s="1"/>
      <c r="B30" s="16" t="s">
        <v>63</v>
      </c>
      <c r="C30" s="16" t="s">
        <v>781</v>
      </c>
      <c r="D30" s="17">
        <v>89.2</v>
      </c>
      <c r="E30" s="17">
        <v>80.585700000000003</v>
      </c>
      <c r="F30" s="17">
        <v>76.018640000000005</v>
      </c>
      <c r="G30" s="17">
        <v>13.18136</v>
      </c>
      <c r="H30" s="17">
        <v>642.4</v>
      </c>
      <c r="I30" s="17">
        <v>643.65809000000002</v>
      </c>
      <c r="J30" s="17">
        <v>643.65809000000002</v>
      </c>
      <c r="K30" s="17">
        <v>-1.2580899999999999</v>
      </c>
      <c r="L30" s="17">
        <v>212.3</v>
      </c>
      <c r="M30" s="17">
        <v>209.39341999999999</v>
      </c>
      <c r="N30" s="17">
        <v>209.39341999999999</v>
      </c>
      <c r="O30" s="17">
        <v>2.9065799999999999</v>
      </c>
      <c r="P30" s="17"/>
      <c r="Q30" s="17"/>
      <c r="R30" s="17"/>
      <c r="S30" s="17">
        <v>0</v>
      </c>
      <c r="T30" s="17"/>
      <c r="U30" s="17"/>
      <c r="V30" s="17"/>
      <c r="W30" s="17">
        <v>0</v>
      </c>
      <c r="X30" s="17">
        <v>90.6</v>
      </c>
      <c r="Y30" s="17">
        <v>76.798159999999996</v>
      </c>
      <c r="Z30" s="17">
        <v>76.798159999999996</v>
      </c>
      <c r="AA30" s="17">
        <v>13.80184</v>
      </c>
      <c r="AB30" s="17">
        <v>149</v>
      </c>
      <c r="AC30" s="17">
        <v>144.83143999999999</v>
      </c>
      <c r="AD30" s="17">
        <v>196.00685999999999</v>
      </c>
      <c r="AE30" s="17">
        <v>-47.006860000000003</v>
      </c>
      <c r="AF30" s="17"/>
      <c r="AG30" s="17"/>
      <c r="AH30" s="17"/>
      <c r="AI30" s="17">
        <v>0</v>
      </c>
      <c r="AJ30" s="17"/>
      <c r="AK30" s="17"/>
      <c r="AL30" s="17"/>
      <c r="AM30" s="17">
        <v>0</v>
      </c>
      <c r="AN30" s="17">
        <v>184.5</v>
      </c>
      <c r="AO30" s="17">
        <v>199.17196000000001</v>
      </c>
      <c r="AP30" s="17">
        <v>198.45966000000001</v>
      </c>
      <c r="AQ30" s="17">
        <v>-13.95966</v>
      </c>
      <c r="AR30" s="17">
        <v>204.2</v>
      </c>
      <c r="AS30" s="17">
        <v>199.17196000000001</v>
      </c>
      <c r="AT30" s="17">
        <v>198.45966000000001</v>
      </c>
      <c r="AU30" s="17">
        <v>5.7403399999999998</v>
      </c>
      <c r="AV30" s="17">
        <v>206</v>
      </c>
      <c r="AW30" s="17">
        <v>199.17196000000001</v>
      </c>
      <c r="AX30" s="17">
        <v>198.45966000000001</v>
      </c>
      <c r="AY30" s="17">
        <v>7.5403399999999996</v>
      </c>
      <c r="AZ30" s="17">
        <v>285.8</v>
      </c>
      <c r="BA30" s="17">
        <v>298.75794000000002</v>
      </c>
      <c r="BB30" s="17">
        <v>297.68948999999998</v>
      </c>
      <c r="BC30" s="17">
        <v>-11.88949</v>
      </c>
      <c r="BD30" s="17"/>
      <c r="BE30" s="17"/>
      <c r="BF30" s="17"/>
      <c r="BG30" s="17">
        <v>0</v>
      </c>
      <c r="BH30" s="17"/>
      <c r="BI30" s="17"/>
      <c r="BJ30" s="17"/>
      <c r="BK30" s="17">
        <v>0</v>
      </c>
      <c r="BL30" s="17">
        <v>430.4</v>
      </c>
      <c r="BM30" s="17">
        <v>338.59242</v>
      </c>
      <c r="BN30" s="17">
        <v>323.41478000000001</v>
      </c>
      <c r="BO30" s="17">
        <v>106.98522</v>
      </c>
      <c r="BP30" s="17">
        <v>4.7</v>
      </c>
      <c r="BQ30" s="17">
        <v>4.4318400000000002</v>
      </c>
      <c r="BR30" s="17">
        <v>4.4318400000000002</v>
      </c>
      <c r="BS30" s="17">
        <v>0.26816000000000001</v>
      </c>
      <c r="BT30" s="17"/>
      <c r="BU30" s="17"/>
      <c r="BV30" s="17"/>
      <c r="BW30" s="17">
        <v>0</v>
      </c>
      <c r="BX30" s="17"/>
      <c r="BY30" s="17"/>
      <c r="BZ30" s="17"/>
      <c r="CA30" s="17">
        <v>0</v>
      </c>
      <c r="CB30" s="17"/>
      <c r="CC30" s="17"/>
      <c r="CD30" s="17"/>
      <c r="CE30" s="17">
        <v>0</v>
      </c>
      <c r="CF30" s="17"/>
      <c r="CG30" s="17"/>
      <c r="CH30" s="17"/>
      <c r="CI30" s="17">
        <v>0</v>
      </c>
      <c r="CJ30" s="17">
        <v>162.80000000000001</v>
      </c>
      <c r="CK30" s="17">
        <v>160.41586000000001</v>
      </c>
      <c r="CL30" s="17">
        <v>160.41586000000001</v>
      </c>
      <c r="CM30" s="17">
        <v>2.3841399999999999</v>
      </c>
      <c r="CN30" s="17">
        <v>6.3</v>
      </c>
      <c r="CO30" s="17">
        <v>6.6114800000000002</v>
      </c>
      <c r="CP30" s="17">
        <v>5.1333399999999996</v>
      </c>
      <c r="CQ30" s="17">
        <v>1.16666</v>
      </c>
      <c r="CR30" s="17">
        <v>4.2</v>
      </c>
      <c r="CS30" s="17">
        <v>3.62913</v>
      </c>
      <c r="CT30" s="17">
        <v>2.8177599999999998</v>
      </c>
      <c r="CU30" s="17">
        <v>1.3822399999999999</v>
      </c>
      <c r="CV30" s="17"/>
      <c r="CW30" s="17"/>
      <c r="CX30" s="17"/>
      <c r="CY30" s="17">
        <v>0</v>
      </c>
      <c r="CZ30" s="17">
        <v>6.8</v>
      </c>
      <c r="DA30" s="17">
        <v>6.8787000000000003</v>
      </c>
      <c r="DB30" s="17">
        <v>6.8787000000000003</v>
      </c>
      <c r="DC30" s="17">
        <v>-7.8700000000000006E-2</v>
      </c>
      <c r="DD30" s="17">
        <v>11.4</v>
      </c>
      <c r="DE30" s="17">
        <v>14.919420000000001</v>
      </c>
      <c r="DF30" s="17">
        <v>10.728020000000001</v>
      </c>
      <c r="DG30" s="17">
        <v>0.67198000000000002</v>
      </c>
      <c r="DH30" s="17">
        <v>69.7</v>
      </c>
      <c r="DI30" s="17">
        <v>60</v>
      </c>
      <c r="DJ30" s="17">
        <v>38.475520000000003</v>
      </c>
      <c r="DK30" s="17">
        <v>31.22448</v>
      </c>
      <c r="DL30" s="17"/>
      <c r="DM30" s="17"/>
      <c r="DN30" s="17"/>
      <c r="DO30" s="17">
        <v>0</v>
      </c>
      <c r="DP30" s="17"/>
      <c r="DQ30" s="17"/>
      <c r="DR30" s="17"/>
      <c r="DS30" s="17">
        <v>0</v>
      </c>
      <c r="DT30" s="17">
        <v>0</v>
      </c>
      <c r="DU30" s="17"/>
      <c r="DV30" s="17"/>
      <c r="DW30" s="17">
        <v>0</v>
      </c>
      <c r="DX30" s="17"/>
      <c r="DY30" s="17"/>
      <c r="DZ30" s="17"/>
      <c r="EA30" s="17">
        <v>0</v>
      </c>
      <c r="EB30" s="17">
        <v>85.5</v>
      </c>
      <c r="EC30" s="17">
        <v>70.888069999999999</v>
      </c>
      <c r="ED30" s="17">
        <v>70.051190000000005</v>
      </c>
      <c r="EE30" s="17">
        <v>15.44881</v>
      </c>
      <c r="EF30" s="17">
        <v>193.1</v>
      </c>
      <c r="EG30" s="17">
        <v>220.48074</v>
      </c>
      <c r="EH30" s="17">
        <v>216.97513000000001</v>
      </c>
      <c r="EI30" s="17">
        <v>-23.875129999999999</v>
      </c>
      <c r="EJ30" s="17"/>
      <c r="EK30" s="17"/>
      <c r="EL30" s="17"/>
      <c r="EM30" s="17">
        <v>0</v>
      </c>
      <c r="EN30" s="17"/>
      <c r="EO30" s="17"/>
      <c r="EP30" s="17"/>
      <c r="EQ30" s="17">
        <v>0</v>
      </c>
      <c r="ER30" s="17"/>
      <c r="ES30" s="17"/>
      <c r="ET30" s="17"/>
      <c r="EU30" s="17">
        <v>0</v>
      </c>
      <c r="EV30" s="17">
        <v>6.5</v>
      </c>
      <c r="EW30" s="17">
        <v>6.39</v>
      </c>
      <c r="EX30" s="17">
        <v>6.39</v>
      </c>
      <c r="EY30" s="17">
        <v>0.11</v>
      </c>
      <c r="EZ30" s="17">
        <v>146.1</v>
      </c>
      <c r="FA30" s="17">
        <v>205.11215999999999</v>
      </c>
      <c r="FB30" s="17">
        <v>214.07093</v>
      </c>
      <c r="FC30" s="17">
        <v>-67.970929999999996</v>
      </c>
      <c r="FD30" s="17">
        <v>47.4</v>
      </c>
      <c r="FE30" s="17">
        <v>48.97287</v>
      </c>
      <c r="FF30" s="17">
        <v>48.97287</v>
      </c>
      <c r="FG30" s="17">
        <v>-1.57287</v>
      </c>
      <c r="FH30" s="17">
        <v>134.9</v>
      </c>
      <c r="FI30" s="17">
        <v>64.209689999999995</v>
      </c>
      <c r="FJ30" s="17">
        <v>76.301140000000004</v>
      </c>
      <c r="FK30" s="17">
        <v>58.598860000000002</v>
      </c>
      <c r="FL30" s="17">
        <v>22.8</v>
      </c>
      <c r="FM30" s="17">
        <v>24.499369999999999</v>
      </c>
      <c r="FN30" s="17">
        <v>24.499369999999999</v>
      </c>
      <c r="FO30" s="17">
        <v>-1.69937</v>
      </c>
      <c r="FP30" s="17">
        <v>18.8</v>
      </c>
      <c r="FQ30" s="17">
        <v>19.192229999999999</v>
      </c>
      <c r="FR30" s="17">
        <v>19.192229999999999</v>
      </c>
      <c r="FS30" s="17">
        <v>-0.39223000000000002</v>
      </c>
      <c r="FT30" s="17">
        <v>19.8</v>
      </c>
      <c r="FU30" s="17">
        <v>19.32039</v>
      </c>
      <c r="FV30" s="17">
        <v>19.32039</v>
      </c>
      <c r="FW30" s="17">
        <v>0.47960999999999998</v>
      </c>
      <c r="FX30" s="17">
        <v>89.2</v>
      </c>
      <c r="FY30" s="17">
        <v>87.193730000000002</v>
      </c>
      <c r="FZ30" s="17">
        <v>87.193730000000002</v>
      </c>
      <c r="GA30" s="17">
        <v>2.0062700000000002</v>
      </c>
      <c r="GB30" s="17">
        <v>128</v>
      </c>
      <c r="GC30" s="17">
        <v>140</v>
      </c>
      <c r="GD30" s="17">
        <v>140</v>
      </c>
      <c r="GE30" s="17">
        <v>-12</v>
      </c>
      <c r="GF30" s="17">
        <v>150.19999999999999</v>
      </c>
      <c r="GG30" s="17">
        <v>184.72028</v>
      </c>
      <c r="GH30" s="17">
        <v>184.72028</v>
      </c>
      <c r="GI30" s="17">
        <v>-34.52028</v>
      </c>
      <c r="GJ30" s="17">
        <v>105</v>
      </c>
      <c r="GK30" s="17">
        <v>92.360140000000001</v>
      </c>
      <c r="GL30" s="17">
        <v>92.360140000000001</v>
      </c>
      <c r="GM30" s="17">
        <v>12.639860000000001</v>
      </c>
      <c r="GN30" s="17">
        <v>71.400000000000006</v>
      </c>
      <c r="GO30" s="17">
        <v>84.636049999999997</v>
      </c>
      <c r="GP30" s="17">
        <v>90.609009999999998</v>
      </c>
      <c r="GQ30" s="17">
        <v>-19.209009999999999</v>
      </c>
      <c r="GR30" s="17">
        <v>7.9</v>
      </c>
      <c r="GS30" s="17">
        <v>8.2552000000000003</v>
      </c>
      <c r="GT30" s="17">
        <v>5.1650400000000003</v>
      </c>
      <c r="GU30" s="17">
        <v>2.7349600000000001</v>
      </c>
      <c r="GV30" s="17">
        <v>2.2000000000000002</v>
      </c>
      <c r="GW30" s="17">
        <v>3.0515099999999999</v>
      </c>
      <c r="GX30" s="17">
        <v>5.4186100000000001</v>
      </c>
      <c r="GY30" s="17">
        <v>-3.21861</v>
      </c>
      <c r="GZ30" s="17">
        <v>29.6</v>
      </c>
      <c r="HA30" s="17">
        <v>33.302120000000002</v>
      </c>
      <c r="HB30" s="17">
        <v>34.478020000000001</v>
      </c>
      <c r="HC30" s="17">
        <v>-4.8780200000000002</v>
      </c>
      <c r="HD30" s="17">
        <v>43.1</v>
      </c>
      <c r="HE30" s="17">
        <v>44.060189999999999</v>
      </c>
      <c r="HF30" s="17">
        <v>44.060189999999999</v>
      </c>
      <c r="HG30" s="17">
        <v>-0.96018999999999999</v>
      </c>
      <c r="HH30" s="17">
        <v>3.8</v>
      </c>
      <c r="HI30" s="17"/>
      <c r="HJ30" s="17">
        <v>1.5019400000000001</v>
      </c>
      <c r="HK30" s="17">
        <v>2.29806</v>
      </c>
      <c r="HL30" s="17">
        <v>0</v>
      </c>
      <c r="HM30" s="17">
        <v>15.014329999999999</v>
      </c>
      <c r="HN30" s="17">
        <v>25.251909999999999</v>
      </c>
      <c r="HO30" s="17">
        <v>-25.251909999999999</v>
      </c>
      <c r="HP30" s="17">
        <v>45.8</v>
      </c>
      <c r="HQ30" s="17">
        <v>129.28831</v>
      </c>
      <c r="HR30" s="17">
        <v>143.27304000000001</v>
      </c>
      <c r="HS30" s="17">
        <v>-97.473039999999997</v>
      </c>
      <c r="HT30" s="17"/>
      <c r="HU30" s="17"/>
      <c r="HV30" s="17"/>
      <c r="HW30" s="17">
        <v>0</v>
      </c>
      <c r="HX30" s="17"/>
      <c r="HY30" s="17"/>
      <c r="HZ30" s="17"/>
      <c r="IA30" s="17">
        <v>0</v>
      </c>
      <c r="IB30" s="17">
        <v>0</v>
      </c>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40.200000000000003</v>
      </c>
      <c r="JE30" s="17">
        <v>70.618589999999998</v>
      </c>
      <c r="JF30" s="17">
        <v>77.886099999999999</v>
      </c>
      <c r="JG30" s="17">
        <v>-37.686100000000003</v>
      </c>
      <c r="JH30" s="17">
        <v>175.8</v>
      </c>
      <c r="JI30" s="17">
        <v>178.52956</v>
      </c>
      <c r="JJ30" s="17">
        <v>178.52956</v>
      </c>
      <c r="JK30" s="17">
        <v>-2.7295600000000002</v>
      </c>
      <c r="JL30" s="17">
        <v>173.4</v>
      </c>
      <c r="JM30" s="17">
        <v>178.52956</v>
      </c>
      <c r="JN30" s="17">
        <v>178.52956</v>
      </c>
      <c r="JO30" s="17">
        <v>-5.1295599999999997</v>
      </c>
      <c r="JP30" s="17">
        <v>200</v>
      </c>
      <c r="JQ30" s="17">
        <v>178.52956</v>
      </c>
      <c r="JR30" s="17">
        <v>178.52956</v>
      </c>
      <c r="JS30" s="17">
        <v>21.47044</v>
      </c>
      <c r="JT30" s="17">
        <v>272.3</v>
      </c>
      <c r="JU30" s="17">
        <v>267.79433</v>
      </c>
      <c r="JV30" s="17">
        <v>267.79433</v>
      </c>
      <c r="JW30" s="17">
        <v>4.5056700000000003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0</v>
      </c>
      <c r="LA30" s="17"/>
      <c r="LB30" s="17">
        <v>0</v>
      </c>
      <c r="LC30" s="17">
        <v>0</v>
      </c>
      <c r="LD30" s="17">
        <v>3.5</v>
      </c>
      <c r="LE30" s="17">
        <v>3.7524000000000002</v>
      </c>
      <c r="LF30" s="17">
        <v>3.7524000000000002</v>
      </c>
      <c r="LG30" s="17">
        <v>-0.25240000000000001</v>
      </c>
      <c r="LH30" s="17">
        <v>107.9</v>
      </c>
      <c r="LI30" s="17">
        <v>112.8327</v>
      </c>
      <c r="LJ30" s="17">
        <v>112.50582</v>
      </c>
      <c r="LK30" s="17">
        <v>-4.6058199999999996</v>
      </c>
      <c r="LL30" s="17">
        <v>106.7</v>
      </c>
      <c r="LM30" s="17">
        <v>103.20213</v>
      </c>
      <c r="LN30" s="17">
        <v>108.12985999999999</v>
      </c>
      <c r="LO30" s="17">
        <v>-1.4298599999999999</v>
      </c>
      <c r="LP30" s="17">
        <v>65.900000000000006</v>
      </c>
      <c r="LQ30" s="17">
        <v>67.133979999999994</v>
      </c>
      <c r="LR30" s="17">
        <v>67.133979999999994</v>
      </c>
      <c r="LS30" s="17">
        <v>-1.2339800000000001</v>
      </c>
      <c r="LT30" s="17">
        <v>70.900000000000006</v>
      </c>
      <c r="LU30" s="17">
        <v>72.37388</v>
      </c>
      <c r="LV30" s="17">
        <v>72.373869999999997</v>
      </c>
      <c r="LW30" s="17">
        <v>-1.47387</v>
      </c>
      <c r="LX30" s="17">
        <v>29.7</v>
      </c>
      <c r="LY30" s="17">
        <v>29.951460000000001</v>
      </c>
      <c r="LZ30" s="17">
        <v>29.951460000000001</v>
      </c>
      <c r="MA30" s="17">
        <v>-0.25146000000000002</v>
      </c>
      <c r="MB30" s="17"/>
      <c r="MC30" s="17"/>
      <c r="MD30" s="17"/>
      <c r="ME30" s="17">
        <v>0</v>
      </c>
      <c r="MF30" s="17"/>
      <c r="MG30" s="17"/>
      <c r="MH30" s="17"/>
      <c r="MI30" s="17">
        <v>0</v>
      </c>
      <c r="MJ30" s="17"/>
      <c r="MK30" s="17"/>
      <c r="ML30" s="17"/>
      <c r="MM30" s="17">
        <v>0</v>
      </c>
      <c r="MN30" s="17">
        <v>145.5</v>
      </c>
      <c r="MO30" s="17">
        <v>149.77393000000001</v>
      </c>
      <c r="MP30" s="17">
        <v>149.77393000000001</v>
      </c>
      <c r="MQ30" s="17">
        <v>-4.27393</v>
      </c>
      <c r="MR30" s="17">
        <v>145.9</v>
      </c>
      <c r="MS30" s="17">
        <v>149.77393000000001</v>
      </c>
      <c r="MT30" s="17">
        <v>149.77393000000001</v>
      </c>
      <c r="MU30" s="17">
        <v>-3.8739300000000001</v>
      </c>
      <c r="MV30" s="17">
        <v>148.9</v>
      </c>
      <c r="MW30" s="17">
        <v>149.77393000000001</v>
      </c>
      <c r="MX30" s="17">
        <v>149.77393000000001</v>
      </c>
      <c r="MY30" s="17">
        <v>-0.87392999999999998</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140.80000000000001</v>
      </c>
      <c r="NU30" s="17">
        <v>145.06666999999999</v>
      </c>
      <c r="NV30" s="17">
        <v>145.06666999999999</v>
      </c>
      <c r="NW30" s="17">
        <v>-4.2666700000000004</v>
      </c>
      <c r="NX30" s="17">
        <v>79.3</v>
      </c>
      <c r="NY30" s="17">
        <v>72.533330000000007</v>
      </c>
      <c r="NZ30" s="17">
        <v>72.533330000000007</v>
      </c>
      <c r="OA30" s="17">
        <v>6.7666700000000004</v>
      </c>
      <c r="OB30" s="17">
        <v>1.2</v>
      </c>
      <c r="OC30" s="17"/>
      <c r="OD30" s="17">
        <v>1.1259999999999999</v>
      </c>
      <c r="OE30" s="17">
        <v>7.3999999999999996E-2</v>
      </c>
      <c r="OF30" s="17">
        <v>15.8</v>
      </c>
      <c r="OG30" s="17">
        <v>34.1</v>
      </c>
      <c r="OH30" s="17">
        <v>48.030999999999999</v>
      </c>
      <c r="OI30" s="17">
        <v>-32.231000000000002</v>
      </c>
      <c r="OJ30" s="17">
        <v>66.599999999999994</v>
      </c>
      <c r="OK30" s="17"/>
      <c r="OL30" s="17">
        <v>68.376000000000005</v>
      </c>
      <c r="OM30" s="17">
        <v>-1.776</v>
      </c>
      <c r="ON30" s="17">
        <v>12.3</v>
      </c>
      <c r="OO30" s="17">
        <v>15.8</v>
      </c>
      <c r="OP30" s="17">
        <v>15.641999999999999</v>
      </c>
      <c r="OQ30" s="17">
        <v>-3.3420000000000001</v>
      </c>
      <c r="OR30" s="17">
        <v>0.4</v>
      </c>
      <c r="OS30" s="17"/>
      <c r="OT30" s="17">
        <v>0.3</v>
      </c>
      <c r="OU30" s="17">
        <v>0.1</v>
      </c>
      <c r="OV30" s="17">
        <v>15.6</v>
      </c>
      <c r="OW30" s="17">
        <v>14.56311</v>
      </c>
      <c r="OX30" s="17">
        <v>14.56311</v>
      </c>
      <c r="OY30" s="17">
        <v>1.0368900000000001</v>
      </c>
      <c r="OZ30" s="17">
        <v>9.9</v>
      </c>
      <c r="PA30" s="17">
        <v>9</v>
      </c>
      <c r="PB30" s="17">
        <v>9</v>
      </c>
      <c r="PC30" s="17">
        <v>0.9</v>
      </c>
      <c r="PD30" s="17">
        <v>5.4</v>
      </c>
      <c r="PE30" s="17">
        <v>5.67</v>
      </c>
      <c r="PF30" s="17">
        <v>5.67</v>
      </c>
      <c r="PG30" s="17">
        <v>-0.27</v>
      </c>
      <c r="PH30" s="17">
        <v>0.6</v>
      </c>
      <c r="PI30" s="17">
        <v>1.23</v>
      </c>
      <c r="PJ30" s="17">
        <v>1.23</v>
      </c>
      <c r="PK30" s="17">
        <v>-0.63</v>
      </c>
      <c r="PL30" s="17"/>
      <c r="PM30" s="17">
        <v>1.5</v>
      </c>
      <c r="PN30" s="17">
        <v>1.5</v>
      </c>
      <c r="PO30" s="17">
        <v>-1.5</v>
      </c>
      <c r="PP30" s="17">
        <v>4.2</v>
      </c>
      <c r="PQ30" s="17">
        <v>4.3</v>
      </c>
      <c r="PR30" s="17">
        <v>4.3</v>
      </c>
      <c r="PS30" s="17">
        <v>-0.1</v>
      </c>
      <c r="PT30" s="17">
        <v>20</v>
      </c>
      <c r="PU30" s="17">
        <v>19.417480000000001</v>
      </c>
      <c r="PV30" s="17">
        <v>19.417480000000001</v>
      </c>
      <c r="PW30" s="17">
        <v>0.58252000000000004</v>
      </c>
      <c r="PX30" s="17">
        <v>20</v>
      </c>
      <c r="PY30" s="17">
        <v>17.475729999999999</v>
      </c>
      <c r="PZ30" s="17">
        <v>17.475729999999999</v>
      </c>
      <c r="QA30" s="17">
        <v>2.52427</v>
      </c>
      <c r="QB30" s="17">
        <v>12</v>
      </c>
      <c r="QC30" s="17">
        <v>10.67961</v>
      </c>
      <c r="QD30" s="17">
        <v>10.67961</v>
      </c>
      <c r="QE30" s="17">
        <v>1.32039</v>
      </c>
      <c r="QF30" s="17">
        <v>3.6</v>
      </c>
      <c r="QG30" s="17">
        <v>3.5</v>
      </c>
      <c r="QH30" s="17">
        <v>3.5</v>
      </c>
      <c r="QI30" s="17">
        <v>0.1</v>
      </c>
      <c r="QJ30" s="17">
        <v>18.5</v>
      </c>
      <c r="QK30" s="17">
        <v>17.961169999999999</v>
      </c>
      <c r="QL30" s="17">
        <v>17.961169999999999</v>
      </c>
      <c r="QM30" s="17">
        <v>0.53883000000000003</v>
      </c>
      <c r="QN30" s="17">
        <v>12.5</v>
      </c>
      <c r="QO30" s="17"/>
      <c r="QP30" s="17">
        <v>12.356</v>
      </c>
      <c r="QQ30" s="17">
        <v>0.14399999999999999</v>
      </c>
      <c r="QR30" s="17">
        <v>15.4</v>
      </c>
      <c r="QS30" s="17"/>
      <c r="QT30" s="17">
        <v>15.462</v>
      </c>
      <c r="QU30" s="17">
        <v>-6.2E-2</v>
      </c>
      <c r="QV30" s="17">
        <v>3.1</v>
      </c>
      <c r="QW30" s="17">
        <v>15.6</v>
      </c>
      <c r="QX30" s="17">
        <v>12.337999999999999</v>
      </c>
      <c r="QY30" s="17">
        <v>-9.2379999999999995</v>
      </c>
      <c r="QZ30" s="17">
        <v>14.5</v>
      </c>
      <c r="RA30" s="17">
        <v>46.9</v>
      </c>
      <c r="RB30" s="17">
        <v>37.606000000000002</v>
      </c>
      <c r="RC30" s="17">
        <v>-23.106000000000002</v>
      </c>
      <c r="RD30" s="17">
        <v>4.4000000000000004</v>
      </c>
      <c r="RE30" s="17">
        <v>4.2</v>
      </c>
      <c r="RF30" s="17">
        <v>4.2</v>
      </c>
      <c r="RG30" s="17">
        <v>0.2</v>
      </c>
      <c r="RH30" s="17">
        <v>1</v>
      </c>
      <c r="RI30" s="17">
        <v>1.2</v>
      </c>
      <c r="RJ30" s="17">
        <v>1.2</v>
      </c>
      <c r="RK30" s="17">
        <v>-0.2</v>
      </c>
      <c r="RL30" s="17">
        <v>1.1000000000000001</v>
      </c>
      <c r="RM30" s="17">
        <v>1.2</v>
      </c>
      <c r="RN30" s="17">
        <v>1.2</v>
      </c>
      <c r="RO30" s="17">
        <v>-0.1</v>
      </c>
      <c r="RP30" s="17">
        <v>3</v>
      </c>
      <c r="RQ30" s="17">
        <v>2.8</v>
      </c>
      <c r="RR30" s="17">
        <v>2.8</v>
      </c>
      <c r="RS30" s="17">
        <v>0.2</v>
      </c>
      <c r="RT30" s="17">
        <v>15.5</v>
      </c>
      <c r="RU30" s="17"/>
      <c r="RV30" s="17">
        <v>14.762</v>
      </c>
      <c r="RW30" s="17">
        <v>0.73799999999999999</v>
      </c>
      <c r="RX30" s="17">
        <v>3.2</v>
      </c>
      <c r="RY30" s="17">
        <v>3.24</v>
      </c>
      <c r="RZ30" s="17">
        <v>3.24</v>
      </c>
      <c r="SA30" s="17">
        <v>-0.04</v>
      </c>
      <c r="SB30" s="17">
        <v>8.6999999999999993</v>
      </c>
      <c r="SC30" s="17">
        <v>6.8276500000000002</v>
      </c>
      <c r="SD30" s="17">
        <v>0</v>
      </c>
      <c r="SE30" s="17">
        <v>8.6999999999999993</v>
      </c>
      <c r="SF30" s="17">
        <v>1.7</v>
      </c>
      <c r="SG30" s="17">
        <v>1.9</v>
      </c>
      <c r="SH30" s="17">
        <v>1.9</v>
      </c>
      <c r="SI30" s="17">
        <v>-0.2</v>
      </c>
      <c r="SJ30" s="17"/>
      <c r="SK30" s="17"/>
      <c r="SL30" s="17">
        <v>0.7</v>
      </c>
      <c r="SM30" s="17">
        <v>-0.7</v>
      </c>
      <c r="SN30" s="17">
        <v>11.1</v>
      </c>
      <c r="SO30" s="17">
        <v>10.67961</v>
      </c>
      <c r="SP30" s="17">
        <v>10.67961</v>
      </c>
      <c r="SQ30" s="17">
        <v>0.42038999999999999</v>
      </c>
      <c r="SR30" s="17">
        <v>3.6</v>
      </c>
      <c r="SS30" s="17">
        <v>5.4</v>
      </c>
      <c r="ST30" s="17">
        <v>5.4</v>
      </c>
      <c r="SU30" s="17">
        <v>-1.8</v>
      </c>
      <c r="SV30" s="17">
        <v>6.5</v>
      </c>
      <c r="SW30" s="17">
        <v>7</v>
      </c>
      <c r="SX30" s="17">
        <v>7</v>
      </c>
      <c r="SY30" s="17">
        <v>-0.5</v>
      </c>
      <c r="SZ30" s="17">
        <v>8.9</v>
      </c>
      <c r="TA30" s="17">
        <v>10.67961</v>
      </c>
      <c r="TB30" s="17">
        <v>10.67961</v>
      </c>
      <c r="TC30" s="17">
        <v>-1.7796099999999999</v>
      </c>
      <c r="TD30" s="17">
        <v>19.600000000000001</v>
      </c>
      <c r="TE30" s="17">
        <v>19.5</v>
      </c>
      <c r="TF30" s="17">
        <v>18.932040000000001</v>
      </c>
      <c r="TG30" s="17">
        <v>0.66796</v>
      </c>
      <c r="TH30" s="17">
        <v>7.5</v>
      </c>
      <c r="TI30" s="17">
        <v>6.7</v>
      </c>
      <c r="TJ30" s="17">
        <v>6.6180000000000003</v>
      </c>
      <c r="TK30" s="17">
        <v>0.88200000000000001</v>
      </c>
      <c r="TL30" s="17">
        <v>11</v>
      </c>
      <c r="TM30" s="17">
        <v>30.9</v>
      </c>
      <c r="TN30" s="17">
        <v>28.59</v>
      </c>
      <c r="TO30" s="17">
        <v>-17.59</v>
      </c>
      <c r="TP30" s="17">
        <v>27.9</v>
      </c>
      <c r="TQ30" s="17"/>
      <c r="TR30" s="17">
        <v>28.21</v>
      </c>
      <c r="TS30" s="17">
        <v>-0.31</v>
      </c>
      <c r="TT30" s="17">
        <v>43.6</v>
      </c>
      <c r="TU30" s="17">
        <v>41.5</v>
      </c>
      <c r="TV30" s="17">
        <v>33.305999999999997</v>
      </c>
      <c r="TW30" s="17">
        <v>10.294</v>
      </c>
      <c r="TX30" s="17">
        <v>39.6</v>
      </c>
      <c r="TY30" s="17">
        <v>48.4</v>
      </c>
      <c r="TZ30" s="17">
        <v>41.606999999999999</v>
      </c>
      <c r="UA30" s="17">
        <v>-2.0070000000000001</v>
      </c>
      <c r="UB30" s="17">
        <v>6.2</v>
      </c>
      <c r="UC30" s="17">
        <v>4.4000000000000004</v>
      </c>
      <c r="UD30" s="17">
        <v>2.6909999999999998</v>
      </c>
      <c r="UE30" s="17">
        <v>3.5089999999999999</v>
      </c>
      <c r="UF30" s="17">
        <v>2.6</v>
      </c>
      <c r="UG30" s="17">
        <v>3.9</v>
      </c>
      <c r="UH30" s="17">
        <v>2.52</v>
      </c>
      <c r="UI30" s="17">
        <v>0.08</v>
      </c>
      <c r="UJ30" s="17">
        <v>10.6</v>
      </c>
      <c r="UK30" s="17">
        <v>10</v>
      </c>
      <c r="UL30" s="17">
        <v>10</v>
      </c>
      <c r="UM30" s="17">
        <v>0.6</v>
      </c>
      <c r="UN30" s="17">
        <v>2.9</v>
      </c>
      <c r="UO30" s="17">
        <v>3</v>
      </c>
      <c r="UP30" s="17">
        <v>3</v>
      </c>
      <c r="UQ30" s="17">
        <v>-0.1</v>
      </c>
      <c r="UR30" s="17">
        <v>8</v>
      </c>
      <c r="US30" s="17">
        <v>7.8</v>
      </c>
      <c r="UT30" s="17">
        <v>7.8</v>
      </c>
      <c r="UU30" s="17">
        <v>0.2</v>
      </c>
      <c r="UV30" s="17">
        <v>8.1999999999999993</v>
      </c>
      <c r="UW30" s="17">
        <v>7.8</v>
      </c>
      <c r="UX30" s="17">
        <v>7.8</v>
      </c>
      <c r="UY30" s="17">
        <v>0.4</v>
      </c>
      <c r="UZ30" s="17">
        <v>9</v>
      </c>
      <c r="VA30" s="17">
        <v>8.5</v>
      </c>
      <c r="VB30" s="17">
        <v>8.5</v>
      </c>
      <c r="VC30" s="17">
        <v>0.5</v>
      </c>
      <c r="VD30" s="17">
        <v>9</v>
      </c>
      <c r="VE30" s="17">
        <v>8.5</v>
      </c>
      <c r="VF30" s="17">
        <v>8.5</v>
      </c>
      <c r="VG30" s="17">
        <v>0.5</v>
      </c>
      <c r="VH30" s="17">
        <v>13.1</v>
      </c>
      <c r="VI30" s="17">
        <v>14</v>
      </c>
      <c r="VJ30" s="17">
        <v>13.701000000000001</v>
      </c>
      <c r="VK30" s="17">
        <v>-0.60099999999999998</v>
      </c>
      <c r="VL30" s="17">
        <v>209.6</v>
      </c>
      <c r="VM30" s="17"/>
      <c r="VN30" s="17">
        <v>212.48</v>
      </c>
      <c r="VO30" s="17">
        <v>-2.88</v>
      </c>
      <c r="VP30" s="17">
        <v>15.6</v>
      </c>
      <c r="VQ30" s="17"/>
      <c r="VR30" s="17">
        <v>14.69</v>
      </c>
      <c r="VS30" s="17">
        <v>0.91</v>
      </c>
      <c r="VT30" s="17">
        <v>115.3</v>
      </c>
      <c r="VU30" s="17"/>
      <c r="VV30" s="17">
        <v>116.875</v>
      </c>
      <c r="VW30" s="17">
        <v>-1.575</v>
      </c>
      <c r="VX30" s="17">
        <v>0.6</v>
      </c>
      <c r="VY30" s="17">
        <v>0.6</v>
      </c>
      <c r="VZ30" s="17">
        <v>0.6</v>
      </c>
      <c r="WA30" s="17">
        <v>0</v>
      </c>
      <c r="WB30" s="17">
        <v>0.9</v>
      </c>
      <c r="WC30" s="17">
        <v>24.1</v>
      </c>
      <c r="WD30" s="17">
        <v>11.422000000000001</v>
      </c>
      <c r="WE30" s="17">
        <v>-10.522</v>
      </c>
      <c r="WF30" s="17">
        <v>7.6</v>
      </c>
      <c r="WG30" s="17">
        <v>40.299999999999997</v>
      </c>
      <c r="WH30" s="17">
        <v>19.285</v>
      </c>
      <c r="WI30" s="17">
        <v>-11.685</v>
      </c>
      <c r="WJ30" s="17">
        <v>85.3</v>
      </c>
      <c r="WK30" s="17"/>
      <c r="WL30" s="17">
        <v>86.51</v>
      </c>
      <c r="WM30" s="17">
        <v>-1.21</v>
      </c>
      <c r="WN30" s="17">
        <v>15.8</v>
      </c>
      <c r="WO30" s="17"/>
      <c r="WP30" s="17">
        <v>11.673</v>
      </c>
      <c r="WQ30" s="17">
        <v>4.1269999999999998</v>
      </c>
      <c r="WR30" s="17">
        <v>9.8000000000000007</v>
      </c>
      <c r="WS30" s="17">
        <v>9.9</v>
      </c>
      <c r="WT30" s="17">
        <v>9.9</v>
      </c>
      <c r="WU30" s="17">
        <v>-0.1</v>
      </c>
      <c r="WV30" s="17">
        <v>19.600000000000001</v>
      </c>
      <c r="WW30" s="17">
        <v>19.5</v>
      </c>
      <c r="WX30" s="17">
        <v>18.932040000000001</v>
      </c>
      <c r="WY30" s="17">
        <v>0.66796</v>
      </c>
      <c r="WZ30" s="17">
        <v>6.8</v>
      </c>
      <c r="XA30" s="17">
        <v>10.7</v>
      </c>
      <c r="XB30" s="17">
        <v>10.7</v>
      </c>
      <c r="XC30" s="17">
        <v>-3.9</v>
      </c>
      <c r="XD30" s="17">
        <v>42.3</v>
      </c>
      <c r="XE30" s="17">
        <v>30.947369999999999</v>
      </c>
      <c r="XF30" s="17">
        <v>42</v>
      </c>
      <c r="XG30" s="17">
        <v>0.3</v>
      </c>
      <c r="XH30" s="17">
        <v>9.8000000000000007</v>
      </c>
      <c r="XI30" s="17">
        <v>11.052630000000001</v>
      </c>
      <c r="XJ30" s="17">
        <v>15</v>
      </c>
      <c r="XK30" s="17">
        <v>-5.2</v>
      </c>
      <c r="XL30" s="17"/>
      <c r="XM30" s="17"/>
      <c r="XN30" s="17"/>
      <c r="XO30" s="17">
        <v>0</v>
      </c>
      <c r="XP30" s="17"/>
      <c r="XQ30" s="17"/>
      <c r="XR30" s="17"/>
      <c r="XS30" s="17">
        <v>0</v>
      </c>
      <c r="XT30" s="17">
        <v>17</v>
      </c>
      <c r="XU30" s="17">
        <v>16.5</v>
      </c>
      <c r="XV30" s="17">
        <v>14</v>
      </c>
      <c r="XW30" s="17">
        <v>3</v>
      </c>
      <c r="XX30" s="17"/>
      <c r="XY30" s="17"/>
      <c r="XZ30" s="17"/>
      <c r="YA30" s="17">
        <v>0</v>
      </c>
      <c r="YB30" s="17">
        <v>7.8</v>
      </c>
      <c r="YC30" s="17">
        <v>7.15</v>
      </c>
      <c r="YD30" s="17">
        <v>7.15</v>
      </c>
      <c r="YE30" s="17">
        <v>0.65</v>
      </c>
    </row>
    <row r="31" spans="1:655" ht="24" customHeight="1" x14ac:dyDescent="0.3">
      <c r="A31" s="1"/>
      <c r="B31" s="16" t="s">
        <v>63</v>
      </c>
      <c r="C31" s="16" t="s">
        <v>782</v>
      </c>
      <c r="D31" s="17">
        <v>88.7</v>
      </c>
      <c r="E31" s="17">
        <v>123.6019</v>
      </c>
      <c r="F31" s="17">
        <v>75.737979999999993</v>
      </c>
      <c r="G31" s="17">
        <v>12.962020000000001</v>
      </c>
      <c r="H31" s="17">
        <v>645.4</v>
      </c>
      <c r="I31" s="17">
        <v>643.65809000000002</v>
      </c>
      <c r="J31" s="17">
        <v>643.65809000000002</v>
      </c>
      <c r="K31" s="17">
        <v>1.7419100000000001</v>
      </c>
      <c r="L31" s="17">
        <v>212.2</v>
      </c>
      <c r="M31" s="17">
        <v>209.39341999999999</v>
      </c>
      <c r="N31" s="17">
        <v>209.39341999999999</v>
      </c>
      <c r="O31" s="17">
        <v>2.8065799999999999</v>
      </c>
      <c r="P31" s="17"/>
      <c r="Q31" s="17"/>
      <c r="R31" s="17"/>
      <c r="S31" s="17">
        <v>0</v>
      </c>
      <c r="T31" s="17"/>
      <c r="U31" s="17"/>
      <c r="V31" s="17"/>
      <c r="W31" s="17">
        <v>0</v>
      </c>
      <c r="X31" s="17">
        <v>90.7</v>
      </c>
      <c r="Y31" s="17">
        <v>91.778639999999996</v>
      </c>
      <c r="Z31" s="17">
        <v>76.798159999999996</v>
      </c>
      <c r="AA31" s="17">
        <v>13.90184</v>
      </c>
      <c r="AB31" s="17">
        <v>149.5</v>
      </c>
      <c r="AC31" s="17">
        <v>163.50624999999999</v>
      </c>
      <c r="AD31" s="17">
        <v>198.81701000000001</v>
      </c>
      <c r="AE31" s="17">
        <v>-49.317010000000003</v>
      </c>
      <c r="AF31" s="17"/>
      <c r="AG31" s="17"/>
      <c r="AH31" s="17"/>
      <c r="AI31" s="17">
        <v>0</v>
      </c>
      <c r="AJ31" s="17"/>
      <c r="AK31" s="17"/>
      <c r="AL31" s="17"/>
      <c r="AM31" s="17">
        <v>0</v>
      </c>
      <c r="AN31" s="17">
        <v>184.8</v>
      </c>
      <c r="AO31" s="17">
        <v>196.66667000000001</v>
      </c>
      <c r="AP31" s="17">
        <v>197.50462999999999</v>
      </c>
      <c r="AQ31" s="17">
        <v>-12.70463</v>
      </c>
      <c r="AR31" s="17">
        <v>190.4</v>
      </c>
      <c r="AS31" s="17">
        <v>196.66667000000001</v>
      </c>
      <c r="AT31" s="17">
        <v>197.50462999999999</v>
      </c>
      <c r="AU31" s="17">
        <v>-7.1046300000000002</v>
      </c>
      <c r="AV31" s="17">
        <v>190</v>
      </c>
      <c r="AW31" s="17">
        <v>196.66667000000001</v>
      </c>
      <c r="AX31" s="17">
        <v>197.50462999999999</v>
      </c>
      <c r="AY31" s="17">
        <v>-7.5046299999999997</v>
      </c>
      <c r="AZ31" s="17">
        <v>277.60000000000002</v>
      </c>
      <c r="BA31" s="17">
        <v>295</v>
      </c>
      <c r="BB31" s="17">
        <v>296.25695000000002</v>
      </c>
      <c r="BC31" s="17">
        <v>-18.656949999999998</v>
      </c>
      <c r="BD31" s="17"/>
      <c r="BE31" s="17"/>
      <c r="BF31" s="17"/>
      <c r="BG31" s="17">
        <v>0</v>
      </c>
      <c r="BH31" s="17"/>
      <c r="BI31" s="17"/>
      <c r="BJ31" s="17"/>
      <c r="BK31" s="17">
        <v>0</v>
      </c>
      <c r="BL31" s="17">
        <v>463.2</v>
      </c>
      <c r="BM31" s="17">
        <v>286.16723999999999</v>
      </c>
      <c r="BN31" s="17">
        <v>306.47471000000002</v>
      </c>
      <c r="BO31" s="17">
        <v>156.72529</v>
      </c>
      <c r="BP31" s="17">
        <v>4.7</v>
      </c>
      <c r="BQ31" s="17">
        <v>4.4318400000000002</v>
      </c>
      <c r="BR31" s="17">
        <v>4.4318400000000002</v>
      </c>
      <c r="BS31" s="17">
        <v>0.26816000000000001</v>
      </c>
      <c r="BT31" s="17"/>
      <c r="BU31" s="17"/>
      <c r="BV31" s="17"/>
      <c r="BW31" s="17">
        <v>0</v>
      </c>
      <c r="BX31" s="17"/>
      <c r="BY31" s="17"/>
      <c r="BZ31" s="17"/>
      <c r="CA31" s="17">
        <v>0</v>
      </c>
      <c r="CB31" s="17"/>
      <c r="CC31" s="17"/>
      <c r="CD31" s="17"/>
      <c r="CE31" s="17">
        <v>0</v>
      </c>
      <c r="CF31" s="17"/>
      <c r="CG31" s="17"/>
      <c r="CH31" s="17"/>
      <c r="CI31" s="17">
        <v>0</v>
      </c>
      <c r="CJ31" s="17">
        <v>161</v>
      </c>
      <c r="CK31" s="17">
        <v>160.41586000000001</v>
      </c>
      <c r="CL31" s="17">
        <v>160.41586000000001</v>
      </c>
      <c r="CM31" s="17">
        <v>0.58413999999999999</v>
      </c>
      <c r="CN31" s="17">
        <v>6.6</v>
      </c>
      <c r="CO31" s="17">
        <v>6.6114800000000002</v>
      </c>
      <c r="CP31" s="17">
        <v>5.1333399999999996</v>
      </c>
      <c r="CQ31" s="17">
        <v>1.4666600000000001</v>
      </c>
      <c r="CR31" s="17">
        <v>5.6</v>
      </c>
      <c r="CS31" s="17">
        <v>3.62913</v>
      </c>
      <c r="CT31" s="17">
        <v>2.8177599999999998</v>
      </c>
      <c r="CU31" s="17">
        <v>2.7822399999999998</v>
      </c>
      <c r="CV31" s="17"/>
      <c r="CW31" s="17"/>
      <c r="CX31" s="17"/>
      <c r="CY31" s="17">
        <v>0</v>
      </c>
      <c r="CZ31" s="17">
        <v>6.9</v>
      </c>
      <c r="DA31" s="17">
        <v>6.8787000000000003</v>
      </c>
      <c r="DB31" s="17">
        <v>6.8787000000000003</v>
      </c>
      <c r="DC31" s="17">
        <v>2.1299999999999999E-2</v>
      </c>
      <c r="DD31" s="17">
        <v>11.4</v>
      </c>
      <c r="DE31" s="17">
        <v>14.919420000000001</v>
      </c>
      <c r="DF31" s="17">
        <v>10.727919999999999</v>
      </c>
      <c r="DG31" s="17">
        <v>0.67208000000000001</v>
      </c>
      <c r="DH31" s="17">
        <v>70.099999999999994</v>
      </c>
      <c r="DI31" s="17">
        <v>60</v>
      </c>
      <c r="DJ31" s="17">
        <v>35.378770000000003</v>
      </c>
      <c r="DK31" s="17">
        <v>34.721229999999998</v>
      </c>
      <c r="DL31" s="17"/>
      <c r="DM31" s="17"/>
      <c r="DN31" s="17"/>
      <c r="DO31" s="17">
        <v>0</v>
      </c>
      <c r="DP31" s="17"/>
      <c r="DQ31" s="17"/>
      <c r="DR31" s="17"/>
      <c r="DS31" s="17">
        <v>0</v>
      </c>
      <c r="DT31" s="17">
        <v>0</v>
      </c>
      <c r="DU31" s="17"/>
      <c r="DV31" s="17"/>
      <c r="DW31" s="17">
        <v>0</v>
      </c>
      <c r="DX31" s="17"/>
      <c r="DY31" s="17"/>
      <c r="DZ31" s="17"/>
      <c r="EA31" s="17">
        <v>0</v>
      </c>
      <c r="EB31" s="17">
        <v>85.7</v>
      </c>
      <c r="EC31" s="17">
        <v>81.444550000000007</v>
      </c>
      <c r="ED31" s="17">
        <v>70.595950000000002</v>
      </c>
      <c r="EE31" s="17">
        <v>15.104050000000001</v>
      </c>
      <c r="EF31" s="17">
        <v>181.1</v>
      </c>
      <c r="EG31" s="17">
        <v>175.98662999999999</v>
      </c>
      <c r="EH31" s="17">
        <v>210.32793000000001</v>
      </c>
      <c r="EI31" s="17">
        <v>-29.227930000000001</v>
      </c>
      <c r="EJ31" s="17"/>
      <c r="EK31" s="17"/>
      <c r="EL31" s="17"/>
      <c r="EM31" s="17">
        <v>0</v>
      </c>
      <c r="EN31" s="17"/>
      <c r="EO31" s="17"/>
      <c r="EP31" s="17"/>
      <c r="EQ31" s="17">
        <v>0</v>
      </c>
      <c r="ER31" s="17"/>
      <c r="ES31" s="17"/>
      <c r="ET31" s="17"/>
      <c r="EU31" s="17">
        <v>0</v>
      </c>
      <c r="EV31" s="17">
        <v>6.5</v>
      </c>
      <c r="EW31" s="17">
        <v>6.39</v>
      </c>
      <c r="EX31" s="17">
        <v>6.39</v>
      </c>
      <c r="EY31" s="17">
        <v>0.11</v>
      </c>
      <c r="EZ31" s="17">
        <v>145.5</v>
      </c>
      <c r="FA31" s="17">
        <v>288.65978999999999</v>
      </c>
      <c r="FB31" s="17">
        <v>288.65980000000002</v>
      </c>
      <c r="FC31" s="17">
        <v>-143.15979999999999</v>
      </c>
      <c r="FD31" s="17">
        <v>45.6</v>
      </c>
      <c r="FE31" s="17">
        <v>48.97287</v>
      </c>
      <c r="FF31" s="17">
        <v>48.97287</v>
      </c>
      <c r="FG31" s="17">
        <v>-3.3728699999999998</v>
      </c>
      <c r="FH31" s="17">
        <v>135</v>
      </c>
      <c r="FI31" s="17">
        <v>97.938140000000004</v>
      </c>
      <c r="FJ31" s="17">
        <v>76.301140000000004</v>
      </c>
      <c r="FK31" s="17">
        <v>58.698860000000003</v>
      </c>
      <c r="FL31" s="17">
        <v>22.8</v>
      </c>
      <c r="FM31" s="17">
        <v>24.499369999999999</v>
      </c>
      <c r="FN31" s="17">
        <v>24.499369999999999</v>
      </c>
      <c r="FO31" s="17">
        <v>-1.69937</v>
      </c>
      <c r="FP31" s="17">
        <v>18.8</v>
      </c>
      <c r="FQ31" s="17">
        <v>19.192229999999999</v>
      </c>
      <c r="FR31" s="17">
        <v>19.192229999999999</v>
      </c>
      <c r="FS31" s="17">
        <v>-0.39223000000000002</v>
      </c>
      <c r="FT31" s="17">
        <v>19.8</v>
      </c>
      <c r="FU31" s="17">
        <v>19.32039</v>
      </c>
      <c r="FV31" s="17">
        <v>19.32039</v>
      </c>
      <c r="FW31" s="17">
        <v>0.47960999999999998</v>
      </c>
      <c r="FX31" s="17">
        <v>86.8</v>
      </c>
      <c r="FY31" s="17">
        <v>87.193730000000002</v>
      </c>
      <c r="FZ31" s="17">
        <v>87.193730000000002</v>
      </c>
      <c r="GA31" s="17">
        <v>-0.39373000000000002</v>
      </c>
      <c r="GB31" s="17">
        <v>119.6</v>
      </c>
      <c r="GC31" s="17">
        <v>150</v>
      </c>
      <c r="GD31" s="17">
        <v>150</v>
      </c>
      <c r="GE31" s="17">
        <v>-30.4</v>
      </c>
      <c r="GF31" s="17">
        <v>120.5</v>
      </c>
      <c r="GG31" s="17">
        <v>150</v>
      </c>
      <c r="GH31" s="17">
        <v>150</v>
      </c>
      <c r="GI31" s="17">
        <v>-29.5</v>
      </c>
      <c r="GJ31" s="17">
        <v>142</v>
      </c>
      <c r="GK31" s="17">
        <v>150</v>
      </c>
      <c r="GL31" s="17">
        <v>150</v>
      </c>
      <c r="GM31" s="17">
        <v>-8</v>
      </c>
      <c r="GN31" s="17">
        <v>71.7</v>
      </c>
      <c r="GO31" s="17">
        <v>67.701539999999994</v>
      </c>
      <c r="GP31" s="17">
        <v>73.473550000000003</v>
      </c>
      <c r="GQ31" s="17">
        <v>-1.77355</v>
      </c>
      <c r="GR31" s="17">
        <v>8.3000000000000007</v>
      </c>
      <c r="GS31" s="17">
        <v>8.2552000000000003</v>
      </c>
      <c r="GT31" s="17">
        <v>5.1650400000000003</v>
      </c>
      <c r="GU31" s="17">
        <v>3.13496</v>
      </c>
      <c r="GV31" s="17">
        <v>2.2000000000000002</v>
      </c>
      <c r="GW31" s="17">
        <v>3.0515099999999999</v>
      </c>
      <c r="GX31" s="17">
        <v>5.4186100000000001</v>
      </c>
      <c r="GY31" s="17">
        <v>-3.21861</v>
      </c>
      <c r="GZ31" s="17">
        <v>29.3</v>
      </c>
      <c r="HA31" s="17">
        <v>24.742270000000001</v>
      </c>
      <c r="HB31" s="17">
        <v>34.478009999999998</v>
      </c>
      <c r="HC31" s="17">
        <v>-5.1780099999999996</v>
      </c>
      <c r="HD31" s="17">
        <v>42.9</v>
      </c>
      <c r="HE31" s="17">
        <v>44.060189999999999</v>
      </c>
      <c r="HF31" s="17">
        <v>44.060189999999999</v>
      </c>
      <c r="HG31" s="17">
        <v>-1.1601900000000001</v>
      </c>
      <c r="HH31" s="17">
        <v>3.8</v>
      </c>
      <c r="HI31" s="17"/>
      <c r="HJ31" s="17">
        <v>1.5019400000000001</v>
      </c>
      <c r="HK31" s="17">
        <v>2.29806</v>
      </c>
      <c r="HL31" s="17">
        <v>0</v>
      </c>
      <c r="HM31" s="17">
        <v>0</v>
      </c>
      <c r="HN31" s="17">
        <v>25.251909999999999</v>
      </c>
      <c r="HO31" s="17">
        <v>-25.251909999999999</v>
      </c>
      <c r="HP31" s="17">
        <v>120.6</v>
      </c>
      <c r="HQ31" s="17">
        <v>142</v>
      </c>
      <c r="HR31" s="17">
        <v>143.27303000000001</v>
      </c>
      <c r="HS31" s="17">
        <v>-22.673030000000001</v>
      </c>
      <c r="HT31" s="17"/>
      <c r="HU31" s="17"/>
      <c r="HV31" s="17"/>
      <c r="HW31" s="17">
        <v>0</v>
      </c>
      <c r="HX31" s="17"/>
      <c r="HY31" s="17"/>
      <c r="HZ31" s="17"/>
      <c r="IA31" s="17">
        <v>0</v>
      </c>
      <c r="IB31" s="17">
        <v>0</v>
      </c>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40</v>
      </c>
      <c r="JE31" s="17">
        <v>50.01379</v>
      </c>
      <c r="JF31" s="17">
        <v>57.036799999999999</v>
      </c>
      <c r="JG31" s="17">
        <v>-17.036799999999999</v>
      </c>
      <c r="JH31" s="17">
        <v>175.5</v>
      </c>
      <c r="JI31" s="17">
        <v>178.52956</v>
      </c>
      <c r="JJ31" s="17">
        <v>178.52956</v>
      </c>
      <c r="JK31" s="17">
        <v>-3.02956</v>
      </c>
      <c r="JL31" s="17">
        <v>173.5</v>
      </c>
      <c r="JM31" s="17">
        <v>178.52956</v>
      </c>
      <c r="JN31" s="17">
        <v>178.52956</v>
      </c>
      <c r="JO31" s="17">
        <v>-5.02956</v>
      </c>
      <c r="JP31" s="17">
        <v>200</v>
      </c>
      <c r="JQ31" s="17">
        <v>178.52956</v>
      </c>
      <c r="JR31" s="17">
        <v>178.52956</v>
      </c>
      <c r="JS31" s="17">
        <v>21.47044</v>
      </c>
      <c r="JT31" s="17">
        <v>272.2</v>
      </c>
      <c r="JU31" s="17">
        <v>267.79433</v>
      </c>
      <c r="JV31" s="17">
        <v>267.79433</v>
      </c>
      <c r="JW31" s="17">
        <v>4.4056699999999998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v>0</v>
      </c>
      <c r="LC31" s="17">
        <v>0</v>
      </c>
      <c r="LD31" s="17">
        <v>3.2</v>
      </c>
      <c r="LE31" s="17">
        <v>3.7524000000000002</v>
      </c>
      <c r="LF31" s="17">
        <v>3.7524000000000002</v>
      </c>
      <c r="LG31" s="17">
        <v>-0.5524</v>
      </c>
      <c r="LH31" s="17">
        <v>166.4</v>
      </c>
      <c r="LI31" s="17">
        <v>101.25879</v>
      </c>
      <c r="LJ31" s="17">
        <v>105.96042</v>
      </c>
      <c r="LK31" s="17">
        <v>60.439579999999999</v>
      </c>
      <c r="LL31" s="17">
        <v>115.8</v>
      </c>
      <c r="LM31" s="17">
        <v>106.64738</v>
      </c>
      <c r="LN31" s="17">
        <v>104.06185000000001</v>
      </c>
      <c r="LO31" s="17">
        <v>11.738149999999999</v>
      </c>
      <c r="LP31" s="17">
        <v>65.900000000000006</v>
      </c>
      <c r="LQ31" s="17">
        <v>67.133979999999994</v>
      </c>
      <c r="LR31" s="17">
        <v>67.133979999999994</v>
      </c>
      <c r="LS31" s="17">
        <v>-1.2339800000000001</v>
      </c>
      <c r="LT31" s="17">
        <v>74.8</v>
      </c>
      <c r="LU31" s="17">
        <v>72.37388</v>
      </c>
      <c r="LV31" s="17">
        <v>72.373869999999997</v>
      </c>
      <c r="LW31" s="17">
        <v>2.4261300000000001</v>
      </c>
      <c r="LX31" s="17">
        <v>29.7</v>
      </c>
      <c r="LY31" s="17">
        <v>29.951460000000001</v>
      </c>
      <c r="LZ31" s="17">
        <v>29.951450000000001</v>
      </c>
      <c r="MA31" s="17">
        <v>-0.25145000000000001</v>
      </c>
      <c r="MB31" s="17"/>
      <c r="MC31" s="17"/>
      <c r="MD31" s="17"/>
      <c r="ME31" s="17">
        <v>0</v>
      </c>
      <c r="MF31" s="17"/>
      <c r="MG31" s="17"/>
      <c r="MH31" s="17"/>
      <c r="MI31" s="17">
        <v>0</v>
      </c>
      <c r="MJ31" s="17"/>
      <c r="MK31" s="17"/>
      <c r="ML31" s="17"/>
      <c r="MM31" s="17">
        <v>0</v>
      </c>
      <c r="MN31" s="17">
        <v>145.6</v>
      </c>
      <c r="MO31" s="17">
        <v>149.77393000000001</v>
      </c>
      <c r="MP31" s="17">
        <v>149.77393000000001</v>
      </c>
      <c r="MQ31" s="17">
        <v>-4.1739300000000004</v>
      </c>
      <c r="MR31" s="17">
        <v>146.1</v>
      </c>
      <c r="MS31" s="17">
        <v>149.77393000000001</v>
      </c>
      <c r="MT31" s="17">
        <v>149.77393000000001</v>
      </c>
      <c r="MU31" s="17">
        <v>-3.6739299999999999</v>
      </c>
      <c r="MV31" s="17">
        <v>148.9</v>
      </c>
      <c r="MW31" s="17">
        <v>149.77393000000001</v>
      </c>
      <c r="MX31" s="17">
        <v>149.77393000000001</v>
      </c>
      <c r="MY31" s="17">
        <v>-0.87392999999999998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140.80000000000001</v>
      </c>
      <c r="NU31" s="17">
        <v>145.06666999999999</v>
      </c>
      <c r="NV31" s="17">
        <v>145.06666999999999</v>
      </c>
      <c r="NW31" s="17">
        <v>-4.2666700000000004</v>
      </c>
      <c r="NX31" s="17">
        <v>79.099999999999994</v>
      </c>
      <c r="NY31" s="17">
        <v>72.533330000000007</v>
      </c>
      <c r="NZ31" s="17">
        <v>72.533330000000007</v>
      </c>
      <c r="OA31" s="17">
        <v>6.5666700000000002</v>
      </c>
      <c r="OB31" s="17">
        <v>1.2</v>
      </c>
      <c r="OC31" s="17"/>
      <c r="OD31" s="17">
        <v>1.115</v>
      </c>
      <c r="OE31" s="17">
        <v>8.5000000000000006E-2</v>
      </c>
      <c r="OF31" s="17">
        <v>31</v>
      </c>
      <c r="OG31" s="17">
        <v>7.7027799999999997</v>
      </c>
      <c r="OH31" s="17">
        <v>51.844000000000001</v>
      </c>
      <c r="OI31" s="17">
        <v>-20.844000000000001</v>
      </c>
      <c r="OJ31" s="17">
        <v>67.3</v>
      </c>
      <c r="OK31" s="17"/>
      <c r="OL31" s="17">
        <v>69.061000000000007</v>
      </c>
      <c r="OM31" s="17">
        <v>-1.7609999999999999</v>
      </c>
      <c r="ON31" s="17">
        <v>13.3</v>
      </c>
      <c r="OO31" s="17">
        <v>16.100000000000001</v>
      </c>
      <c r="OP31" s="17">
        <v>15.885</v>
      </c>
      <c r="OQ31" s="17">
        <v>-2.585</v>
      </c>
      <c r="OR31" s="17">
        <v>0.3</v>
      </c>
      <c r="OS31" s="17"/>
      <c r="OT31" s="17">
        <v>0.4</v>
      </c>
      <c r="OU31" s="17">
        <v>-0.1</v>
      </c>
      <c r="OV31" s="17">
        <v>15.6</v>
      </c>
      <c r="OW31" s="17">
        <v>14.56311</v>
      </c>
      <c r="OX31" s="17">
        <v>14.56311</v>
      </c>
      <c r="OY31" s="17">
        <v>1.0368900000000001</v>
      </c>
      <c r="OZ31" s="17">
        <v>9.9</v>
      </c>
      <c r="PA31" s="17">
        <v>9</v>
      </c>
      <c r="PB31" s="17">
        <v>9</v>
      </c>
      <c r="PC31" s="17">
        <v>0.9</v>
      </c>
      <c r="PD31" s="17">
        <v>5.5</v>
      </c>
      <c r="PE31" s="17">
        <v>5.67</v>
      </c>
      <c r="PF31" s="17">
        <v>5.67</v>
      </c>
      <c r="PG31" s="17">
        <v>-0.17</v>
      </c>
      <c r="PH31" s="17">
        <v>0.6</v>
      </c>
      <c r="PI31" s="17">
        <v>1.23</v>
      </c>
      <c r="PJ31" s="17">
        <v>1.23</v>
      </c>
      <c r="PK31" s="17">
        <v>-0.63</v>
      </c>
      <c r="PL31" s="17"/>
      <c r="PM31" s="17">
        <v>0</v>
      </c>
      <c r="PN31" s="17">
        <v>1.5</v>
      </c>
      <c r="PO31" s="17">
        <v>-1.5</v>
      </c>
      <c r="PP31" s="17">
        <v>4.2</v>
      </c>
      <c r="PQ31" s="17">
        <v>4.3</v>
      </c>
      <c r="PR31" s="17">
        <v>4.3</v>
      </c>
      <c r="PS31" s="17">
        <v>-0.1</v>
      </c>
      <c r="PT31" s="17">
        <v>20.100000000000001</v>
      </c>
      <c r="PU31" s="17">
        <v>19.417480000000001</v>
      </c>
      <c r="PV31" s="17">
        <v>19.417480000000001</v>
      </c>
      <c r="PW31" s="17">
        <v>0.68252000000000002</v>
      </c>
      <c r="PX31" s="17">
        <v>20</v>
      </c>
      <c r="PY31" s="17">
        <v>17.475729999999999</v>
      </c>
      <c r="PZ31" s="17">
        <v>17.475729999999999</v>
      </c>
      <c r="QA31" s="17">
        <v>2.52427</v>
      </c>
      <c r="QB31" s="17">
        <v>12</v>
      </c>
      <c r="QC31" s="17">
        <v>10.67961</v>
      </c>
      <c r="QD31" s="17">
        <v>10.67961</v>
      </c>
      <c r="QE31" s="17">
        <v>1.32039</v>
      </c>
      <c r="QF31" s="17">
        <v>3.6</v>
      </c>
      <c r="QG31" s="17">
        <v>3.5</v>
      </c>
      <c r="QH31" s="17">
        <v>3.5</v>
      </c>
      <c r="QI31" s="17">
        <v>0.1</v>
      </c>
      <c r="QJ31" s="17">
        <v>18.5</v>
      </c>
      <c r="QK31" s="17">
        <v>17.961169999999999</v>
      </c>
      <c r="QL31" s="17">
        <v>17.961169999999999</v>
      </c>
      <c r="QM31" s="17">
        <v>0.53883000000000003</v>
      </c>
      <c r="QN31" s="17">
        <v>12.6</v>
      </c>
      <c r="QO31" s="17"/>
      <c r="QP31" s="17">
        <v>12.273</v>
      </c>
      <c r="QQ31" s="17">
        <v>0.32700000000000001</v>
      </c>
      <c r="QR31" s="17">
        <v>15.5</v>
      </c>
      <c r="QS31" s="17"/>
      <c r="QT31" s="17">
        <v>15.583</v>
      </c>
      <c r="QU31" s="17">
        <v>-8.3000000000000004E-2</v>
      </c>
      <c r="QV31" s="17">
        <v>3.6</v>
      </c>
      <c r="QW31" s="17">
        <v>4.91439</v>
      </c>
      <c r="QX31" s="17">
        <v>12.920999999999999</v>
      </c>
      <c r="QY31" s="17">
        <v>-9.3209999999999997</v>
      </c>
      <c r="QZ31" s="17">
        <v>20.6</v>
      </c>
      <c r="RA31" s="17">
        <v>28.307020000000001</v>
      </c>
      <c r="RB31" s="17">
        <v>41.207000000000001</v>
      </c>
      <c r="RC31" s="17">
        <v>-20.606999999999999</v>
      </c>
      <c r="RD31" s="17">
        <v>4.4000000000000004</v>
      </c>
      <c r="RE31" s="17">
        <v>4.2</v>
      </c>
      <c r="RF31" s="17">
        <v>4.2</v>
      </c>
      <c r="RG31" s="17">
        <v>0.2</v>
      </c>
      <c r="RH31" s="17">
        <v>1</v>
      </c>
      <c r="RI31" s="17">
        <v>1.2</v>
      </c>
      <c r="RJ31" s="17">
        <v>1.2</v>
      </c>
      <c r="RK31" s="17">
        <v>-0.2</v>
      </c>
      <c r="RL31" s="17">
        <v>1.1000000000000001</v>
      </c>
      <c r="RM31" s="17">
        <v>1.2</v>
      </c>
      <c r="RN31" s="17">
        <v>1.2</v>
      </c>
      <c r="RO31" s="17">
        <v>-0.1</v>
      </c>
      <c r="RP31" s="17">
        <v>3</v>
      </c>
      <c r="RQ31" s="17">
        <v>2.8</v>
      </c>
      <c r="RR31" s="17">
        <v>2.8</v>
      </c>
      <c r="RS31" s="17">
        <v>0.2</v>
      </c>
      <c r="RT31" s="17">
        <v>15.7</v>
      </c>
      <c r="RU31" s="17"/>
      <c r="RV31" s="17">
        <v>13.487</v>
      </c>
      <c r="RW31" s="17">
        <v>2.2130000000000001</v>
      </c>
      <c r="RX31" s="17">
        <v>3.2</v>
      </c>
      <c r="RY31" s="17">
        <v>3.24</v>
      </c>
      <c r="RZ31" s="17">
        <v>3.24</v>
      </c>
      <c r="SA31" s="17">
        <v>-0.04</v>
      </c>
      <c r="SB31" s="17">
        <v>8.6999999999999993</v>
      </c>
      <c r="SC31" s="17">
        <v>6.8276500000000002</v>
      </c>
      <c r="SD31" s="17">
        <v>19.191389999999998</v>
      </c>
      <c r="SE31" s="17">
        <v>-10.491390000000001</v>
      </c>
      <c r="SF31" s="17">
        <v>1.6</v>
      </c>
      <c r="SG31" s="17">
        <v>1.9</v>
      </c>
      <c r="SH31" s="17">
        <v>1.9</v>
      </c>
      <c r="SI31" s="17">
        <v>-0.3</v>
      </c>
      <c r="SJ31" s="17"/>
      <c r="SK31" s="17"/>
      <c r="SL31" s="17">
        <v>0.7</v>
      </c>
      <c r="SM31" s="17">
        <v>-0.7</v>
      </c>
      <c r="SN31" s="17">
        <v>11.1</v>
      </c>
      <c r="SO31" s="17">
        <v>10.67961</v>
      </c>
      <c r="SP31" s="17">
        <v>10.67961</v>
      </c>
      <c r="SQ31" s="17">
        <v>0.42038999999999999</v>
      </c>
      <c r="SR31" s="17">
        <v>3.6</v>
      </c>
      <c r="SS31" s="17">
        <v>5.4</v>
      </c>
      <c r="ST31" s="17">
        <v>5.4</v>
      </c>
      <c r="SU31" s="17">
        <v>-1.8</v>
      </c>
      <c r="SV31" s="17">
        <v>6.5</v>
      </c>
      <c r="SW31" s="17">
        <v>7</v>
      </c>
      <c r="SX31" s="17">
        <v>7</v>
      </c>
      <c r="SY31" s="17">
        <v>-0.5</v>
      </c>
      <c r="SZ31" s="17">
        <v>9.1</v>
      </c>
      <c r="TA31" s="17">
        <v>10.67961</v>
      </c>
      <c r="TB31" s="17">
        <v>10.67961</v>
      </c>
      <c r="TC31" s="17">
        <v>-1.57961</v>
      </c>
      <c r="TD31" s="17">
        <v>19.600000000000001</v>
      </c>
      <c r="TE31" s="17">
        <v>19.5</v>
      </c>
      <c r="TF31" s="17">
        <v>18.932040000000001</v>
      </c>
      <c r="TG31" s="17">
        <v>0.66796</v>
      </c>
      <c r="TH31" s="17">
        <v>4.4000000000000004</v>
      </c>
      <c r="TI31" s="17">
        <v>7.2</v>
      </c>
      <c r="TJ31" s="17">
        <v>7.5019999999999998</v>
      </c>
      <c r="TK31" s="17">
        <v>-3.1019999999999999</v>
      </c>
      <c r="TL31" s="17">
        <v>12.8</v>
      </c>
      <c r="TM31" s="17">
        <v>33.299999999999997</v>
      </c>
      <c r="TN31" s="17">
        <v>32.207000000000001</v>
      </c>
      <c r="TO31" s="17">
        <v>-19.407</v>
      </c>
      <c r="TP31" s="17">
        <v>27.7</v>
      </c>
      <c r="TQ31" s="17"/>
      <c r="TR31" s="17">
        <v>27.228000000000002</v>
      </c>
      <c r="TS31" s="17">
        <v>0.47199999999999998</v>
      </c>
      <c r="TT31" s="17">
        <v>50.9</v>
      </c>
      <c r="TU31" s="17">
        <v>44.3</v>
      </c>
      <c r="TV31" s="17">
        <v>36.222000000000001</v>
      </c>
      <c r="TW31" s="17">
        <v>14.678000000000001</v>
      </c>
      <c r="TX31" s="17">
        <v>52.7</v>
      </c>
      <c r="TY31" s="17">
        <v>56.3</v>
      </c>
      <c r="TZ31" s="17">
        <v>44.564999999999998</v>
      </c>
      <c r="UA31" s="17">
        <v>8.1349999999999998</v>
      </c>
      <c r="UB31" s="17">
        <v>6.5</v>
      </c>
      <c r="UC31" s="17">
        <v>4.7</v>
      </c>
      <c r="UD31" s="17">
        <v>3.1709999999999998</v>
      </c>
      <c r="UE31" s="17">
        <v>3.3290000000000002</v>
      </c>
      <c r="UF31" s="17">
        <v>3.2</v>
      </c>
      <c r="UG31" s="17">
        <v>4.3</v>
      </c>
      <c r="UH31" s="17">
        <v>2.9729999999999999</v>
      </c>
      <c r="UI31" s="17">
        <v>0.22700000000000001</v>
      </c>
      <c r="UJ31" s="17">
        <v>10.6</v>
      </c>
      <c r="UK31" s="17">
        <v>10</v>
      </c>
      <c r="UL31" s="17">
        <v>10</v>
      </c>
      <c r="UM31" s="17">
        <v>0.6</v>
      </c>
      <c r="UN31" s="17">
        <v>3</v>
      </c>
      <c r="UO31" s="17">
        <v>3</v>
      </c>
      <c r="UP31" s="17">
        <v>3</v>
      </c>
      <c r="UQ31" s="17">
        <v>0</v>
      </c>
      <c r="UR31" s="17">
        <v>8</v>
      </c>
      <c r="US31" s="17">
        <v>7.8</v>
      </c>
      <c r="UT31" s="17">
        <v>7.8</v>
      </c>
      <c r="UU31" s="17">
        <v>0.2</v>
      </c>
      <c r="UV31" s="17">
        <v>8.1999999999999993</v>
      </c>
      <c r="UW31" s="17">
        <v>7.8</v>
      </c>
      <c r="UX31" s="17">
        <v>7.8</v>
      </c>
      <c r="UY31" s="17">
        <v>0.4</v>
      </c>
      <c r="UZ31" s="17">
        <v>9</v>
      </c>
      <c r="VA31" s="17">
        <v>8.5</v>
      </c>
      <c r="VB31" s="17">
        <v>8.5</v>
      </c>
      <c r="VC31" s="17">
        <v>0.5</v>
      </c>
      <c r="VD31" s="17">
        <v>9</v>
      </c>
      <c r="VE31" s="17">
        <v>8.5</v>
      </c>
      <c r="VF31" s="17">
        <v>8.5</v>
      </c>
      <c r="VG31" s="17">
        <v>0.5</v>
      </c>
      <c r="VH31" s="17">
        <v>14.3</v>
      </c>
      <c r="VI31" s="17">
        <v>14.5</v>
      </c>
      <c r="VJ31" s="17">
        <v>14.145</v>
      </c>
      <c r="VK31" s="17">
        <v>0.155</v>
      </c>
      <c r="VL31" s="17">
        <v>209.8</v>
      </c>
      <c r="VM31" s="17"/>
      <c r="VN31" s="17">
        <v>213.37200000000001</v>
      </c>
      <c r="VO31" s="17">
        <v>-3.5720000000000001</v>
      </c>
      <c r="VP31" s="17">
        <v>16.100000000000001</v>
      </c>
      <c r="VQ31" s="17"/>
      <c r="VR31" s="17">
        <v>14.525</v>
      </c>
      <c r="VS31" s="17">
        <v>1.575</v>
      </c>
      <c r="VT31" s="17">
        <v>115</v>
      </c>
      <c r="VU31" s="17"/>
      <c r="VV31" s="17">
        <v>114.208</v>
      </c>
      <c r="VW31" s="17">
        <v>0.79200000000000004</v>
      </c>
      <c r="VX31" s="17">
        <v>0.6</v>
      </c>
      <c r="VY31" s="17">
        <v>0.6</v>
      </c>
      <c r="VZ31" s="17">
        <v>0.6</v>
      </c>
      <c r="WA31" s="17">
        <v>0</v>
      </c>
      <c r="WB31" s="17">
        <v>0</v>
      </c>
      <c r="WC31" s="17">
        <v>11.48404</v>
      </c>
      <c r="WD31" s="17">
        <v>21.055</v>
      </c>
      <c r="WE31" s="17">
        <v>-21.055</v>
      </c>
      <c r="WF31" s="17">
        <v>1.1000000000000001</v>
      </c>
      <c r="WG31" s="17">
        <v>22.789729999999999</v>
      </c>
      <c r="WH31" s="17">
        <v>28.347000000000001</v>
      </c>
      <c r="WI31" s="17">
        <v>-27.247</v>
      </c>
      <c r="WJ31" s="17">
        <v>84.9</v>
      </c>
      <c r="WK31" s="17"/>
      <c r="WL31" s="17">
        <v>85.712999999999994</v>
      </c>
      <c r="WM31" s="17">
        <v>-0.81299999999999994</v>
      </c>
      <c r="WN31" s="17">
        <v>16.2</v>
      </c>
      <c r="WO31" s="17"/>
      <c r="WP31" s="17">
        <v>11.974</v>
      </c>
      <c r="WQ31" s="17">
        <v>4.226</v>
      </c>
      <c r="WR31" s="17">
        <v>10</v>
      </c>
      <c r="WS31" s="17">
        <v>9.9</v>
      </c>
      <c r="WT31" s="17">
        <v>9.9</v>
      </c>
      <c r="WU31" s="17">
        <v>0.1</v>
      </c>
      <c r="WV31" s="17">
        <v>19.600000000000001</v>
      </c>
      <c r="WW31" s="17">
        <v>19.5</v>
      </c>
      <c r="WX31" s="17">
        <v>18.932040000000001</v>
      </c>
      <c r="WY31" s="17">
        <v>0.66796</v>
      </c>
      <c r="WZ31" s="17">
        <v>6</v>
      </c>
      <c r="XA31" s="17">
        <v>10.7</v>
      </c>
      <c r="XB31" s="17">
        <v>10.7</v>
      </c>
      <c r="XC31" s="17">
        <v>-4.7</v>
      </c>
      <c r="XD31" s="17">
        <v>42.9</v>
      </c>
      <c r="XE31" s="17">
        <v>30.947369999999999</v>
      </c>
      <c r="XF31" s="17">
        <v>42</v>
      </c>
      <c r="XG31" s="17">
        <v>0.9</v>
      </c>
      <c r="XH31" s="17">
        <v>11</v>
      </c>
      <c r="XI31" s="17">
        <v>11.052630000000001</v>
      </c>
      <c r="XJ31" s="17">
        <v>15</v>
      </c>
      <c r="XK31" s="17">
        <v>-4</v>
      </c>
      <c r="XL31" s="17"/>
      <c r="XM31" s="17"/>
      <c r="XN31" s="17"/>
      <c r="XO31" s="17">
        <v>0</v>
      </c>
      <c r="XP31" s="17"/>
      <c r="XQ31" s="17"/>
      <c r="XR31" s="17"/>
      <c r="XS31" s="17">
        <v>0</v>
      </c>
      <c r="XT31" s="17">
        <v>16.3</v>
      </c>
      <c r="XU31" s="17">
        <v>16.5</v>
      </c>
      <c r="XV31" s="17">
        <v>14</v>
      </c>
      <c r="XW31" s="17">
        <v>2.2999999999999998</v>
      </c>
      <c r="XX31" s="17"/>
      <c r="XY31" s="17"/>
      <c r="XZ31" s="17"/>
      <c r="YA31" s="17">
        <v>0</v>
      </c>
      <c r="YB31" s="17">
        <v>7.5</v>
      </c>
      <c r="YC31" s="17">
        <v>7.15</v>
      </c>
      <c r="YD31" s="17">
        <v>7.15</v>
      </c>
      <c r="YE31" s="17">
        <v>0.35</v>
      </c>
    </row>
    <row r="32" spans="1:655" ht="24" customHeight="1" x14ac:dyDescent="0.3">
      <c r="A32" s="1"/>
      <c r="B32" s="18" t="s">
        <v>63</v>
      </c>
      <c r="C32" s="18" t="s">
        <v>783</v>
      </c>
      <c r="D32" s="19">
        <v>119</v>
      </c>
      <c r="E32" s="19">
        <v>120.70147</v>
      </c>
      <c r="F32" s="19">
        <v>78.896649999999994</v>
      </c>
      <c r="G32" s="19">
        <v>40.103349999999999</v>
      </c>
      <c r="H32" s="19">
        <v>647.6</v>
      </c>
      <c r="I32" s="19">
        <v>643.65809000000002</v>
      </c>
      <c r="J32" s="19">
        <v>643.65809000000002</v>
      </c>
      <c r="K32" s="19">
        <v>3.94191</v>
      </c>
      <c r="L32" s="19">
        <v>213.6</v>
      </c>
      <c r="M32" s="19">
        <v>209.39341999999999</v>
      </c>
      <c r="N32" s="19">
        <v>209.39341999999999</v>
      </c>
      <c r="O32" s="19">
        <v>4.2065799999999998</v>
      </c>
      <c r="P32" s="19"/>
      <c r="Q32" s="19"/>
      <c r="R32" s="19"/>
      <c r="S32" s="19">
        <v>0</v>
      </c>
      <c r="T32" s="19"/>
      <c r="U32" s="19"/>
      <c r="V32" s="19"/>
      <c r="W32" s="19">
        <v>0</v>
      </c>
      <c r="X32" s="19">
        <v>91.3</v>
      </c>
      <c r="Y32" s="19">
        <v>91.778639999999996</v>
      </c>
      <c r="Z32" s="19">
        <v>76.798159999999996</v>
      </c>
      <c r="AA32" s="19">
        <v>14.50184</v>
      </c>
      <c r="AB32" s="19">
        <v>144.69999999999999</v>
      </c>
      <c r="AC32" s="19">
        <v>164.74234000000001</v>
      </c>
      <c r="AD32" s="19">
        <v>198.91221999999999</v>
      </c>
      <c r="AE32" s="19">
        <v>-54.212220000000002</v>
      </c>
      <c r="AF32" s="19"/>
      <c r="AG32" s="19"/>
      <c r="AH32" s="19"/>
      <c r="AI32" s="19">
        <v>0</v>
      </c>
      <c r="AJ32" s="19"/>
      <c r="AK32" s="19"/>
      <c r="AL32" s="19"/>
      <c r="AM32" s="19">
        <v>0</v>
      </c>
      <c r="AN32" s="19">
        <v>161.1</v>
      </c>
      <c r="AO32" s="19">
        <v>168.97594000000001</v>
      </c>
      <c r="AP32" s="19">
        <v>198.9348</v>
      </c>
      <c r="AQ32" s="19">
        <v>-37.834800000000001</v>
      </c>
      <c r="AR32" s="19">
        <v>161</v>
      </c>
      <c r="AS32" s="19">
        <v>168.97594000000001</v>
      </c>
      <c r="AT32" s="19">
        <v>198.9348</v>
      </c>
      <c r="AU32" s="19">
        <v>-37.934800000000003</v>
      </c>
      <c r="AV32" s="19">
        <v>161.6</v>
      </c>
      <c r="AW32" s="19">
        <v>168.97594000000001</v>
      </c>
      <c r="AX32" s="19">
        <v>198.9348</v>
      </c>
      <c r="AY32" s="19">
        <v>-37.334800000000001</v>
      </c>
      <c r="AZ32" s="19">
        <v>255</v>
      </c>
      <c r="BA32" s="19">
        <v>253.46392</v>
      </c>
      <c r="BB32" s="19">
        <v>298.40219999999999</v>
      </c>
      <c r="BC32" s="19">
        <v>-43.402200000000001</v>
      </c>
      <c r="BD32" s="19"/>
      <c r="BE32" s="19"/>
      <c r="BF32" s="19"/>
      <c r="BG32" s="19">
        <v>0</v>
      </c>
      <c r="BH32" s="19"/>
      <c r="BI32" s="19"/>
      <c r="BJ32" s="19"/>
      <c r="BK32" s="19">
        <v>0</v>
      </c>
      <c r="BL32" s="19">
        <v>413.9</v>
      </c>
      <c r="BM32" s="19">
        <v>289.63211000000001</v>
      </c>
      <c r="BN32" s="19">
        <v>123.11771</v>
      </c>
      <c r="BO32" s="19">
        <v>290.78228999999999</v>
      </c>
      <c r="BP32" s="19">
        <v>4.7</v>
      </c>
      <c r="BQ32" s="19">
        <v>4.4318400000000002</v>
      </c>
      <c r="BR32" s="19">
        <v>4.4318400000000002</v>
      </c>
      <c r="BS32" s="19">
        <v>0.26816000000000001</v>
      </c>
      <c r="BT32" s="19"/>
      <c r="BU32" s="19"/>
      <c r="BV32" s="19"/>
      <c r="BW32" s="19">
        <v>0</v>
      </c>
      <c r="BX32" s="19"/>
      <c r="BY32" s="19"/>
      <c r="BZ32" s="19"/>
      <c r="CA32" s="19">
        <v>0</v>
      </c>
      <c r="CB32" s="19"/>
      <c r="CC32" s="19"/>
      <c r="CD32" s="19"/>
      <c r="CE32" s="19">
        <v>0</v>
      </c>
      <c r="CF32" s="19"/>
      <c r="CG32" s="19"/>
      <c r="CH32" s="19"/>
      <c r="CI32" s="19">
        <v>0</v>
      </c>
      <c r="CJ32" s="19">
        <v>162</v>
      </c>
      <c r="CK32" s="19">
        <v>160.41586000000001</v>
      </c>
      <c r="CL32" s="19">
        <v>160.41586000000001</v>
      </c>
      <c r="CM32" s="19">
        <v>1.5841400000000001</v>
      </c>
      <c r="CN32" s="19">
        <v>7.2</v>
      </c>
      <c r="CO32" s="19">
        <v>6.6114800000000002</v>
      </c>
      <c r="CP32" s="19">
        <v>5.1333399999999996</v>
      </c>
      <c r="CQ32" s="19">
        <v>2.0666600000000002</v>
      </c>
      <c r="CR32" s="19">
        <v>5.6</v>
      </c>
      <c r="CS32" s="19">
        <v>3.62913</v>
      </c>
      <c r="CT32" s="19">
        <v>2.8177599999999998</v>
      </c>
      <c r="CU32" s="19">
        <v>2.7822399999999998</v>
      </c>
      <c r="CV32" s="19"/>
      <c r="CW32" s="19"/>
      <c r="CX32" s="19"/>
      <c r="CY32" s="19">
        <v>0</v>
      </c>
      <c r="CZ32" s="19">
        <v>6.8</v>
      </c>
      <c r="DA32" s="19">
        <v>6.8787000000000003</v>
      </c>
      <c r="DB32" s="19">
        <v>6.8787000000000003</v>
      </c>
      <c r="DC32" s="19">
        <v>-7.8700000000000006E-2</v>
      </c>
      <c r="DD32" s="19">
        <v>11.4</v>
      </c>
      <c r="DE32" s="19">
        <v>14.919420000000001</v>
      </c>
      <c r="DF32" s="19">
        <v>12.21808</v>
      </c>
      <c r="DG32" s="19">
        <v>-0.81808000000000003</v>
      </c>
      <c r="DH32" s="19">
        <v>70.8</v>
      </c>
      <c r="DI32" s="19">
        <v>60</v>
      </c>
      <c r="DJ32" s="19">
        <v>43.954630000000002</v>
      </c>
      <c r="DK32" s="19">
        <v>26.845369999999999</v>
      </c>
      <c r="DL32" s="19"/>
      <c r="DM32" s="19"/>
      <c r="DN32" s="19"/>
      <c r="DO32" s="19">
        <v>0</v>
      </c>
      <c r="DP32" s="19"/>
      <c r="DQ32" s="19"/>
      <c r="DR32" s="19"/>
      <c r="DS32" s="19">
        <v>0</v>
      </c>
      <c r="DT32" s="19">
        <v>0</v>
      </c>
      <c r="DU32" s="19"/>
      <c r="DV32" s="19"/>
      <c r="DW32" s="19">
        <v>0</v>
      </c>
      <c r="DX32" s="19"/>
      <c r="DY32" s="19"/>
      <c r="DZ32" s="19"/>
      <c r="EA32" s="19">
        <v>0</v>
      </c>
      <c r="EB32" s="19">
        <v>85.9</v>
      </c>
      <c r="EC32" s="19">
        <v>80.468379999999996</v>
      </c>
      <c r="ED32" s="19">
        <v>71.038229999999999</v>
      </c>
      <c r="EE32" s="19">
        <v>14.86177</v>
      </c>
      <c r="EF32" s="19">
        <v>221.6</v>
      </c>
      <c r="EG32" s="19">
        <v>220.48074</v>
      </c>
      <c r="EH32" s="19">
        <v>220.12194</v>
      </c>
      <c r="EI32" s="19">
        <v>1.4780599999999999</v>
      </c>
      <c r="EJ32" s="19"/>
      <c r="EK32" s="19"/>
      <c r="EL32" s="19"/>
      <c r="EM32" s="19">
        <v>0</v>
      </c>
      <c r="EN32" s="19"/>
      <c r="EO32" s="19"/>
      <c r="EP32" s="19"/>
      <c r="EQ32" s="19">
        <v>0</v>
      </c>
      <c r="ER32" s="19"/>
      <c r="ES32" s="19"/>
      <c r="ET32" s="19"/>
      <c r="EU32" s="19">
        <v>0</v>
      </c>
      <c r="EV32" s="19">
        <v>6.5</v>
      </c>
      <c r="EW32" s="19">
        <v>6.39</v>
      </c>
      <c r="EX32" s="19">
        <v>6.39</v>
      </c>
      <c r="EY32" s="19">
        <v>0.11</v>
      </c>
      <c r="EZ32" s="19">
        <v>145.5</v>
      </c>
      <c r="FA32" s="19">
        <v>173.74773999999999</v>
      </c>
      <c r="FB32" s="19">
        <v>218.58849000000001</v>
      </c>
      <c r="FC32" s="19">
        <v>-73.088489999999993</v>
      </c>
      <c r="FD32" s="19">
        <v>46.9</v>
      </c>
      <c r="FE32" s="19">
        <v>48.97287</v>
      </c>
      <c r="FF32" s="19">
        <v>48.97287</v>
      </c>
      <c r="FG32" s="19">
        <v>-2.07287</v>
      </c>
      <c r="FH32" s="19">
        <v>135.6</v>
      </c>
      <c r="FI32" s="19">
        <v>97.938140000000004</v>
      </c>
      <c r="FJ32" s="19">
        <v>76.301140000000004</v>
      </c>
      <c r="FK32" s="19">
        <v>59.298859999999998</v>
      </c>
      <c r="FL32" s="19">
        <v>24</v>
      </c>
      <c r="FM32" s="19">
        <v>24.499369999999999</v>
      </c>
      <c r="FN32" s="19">
        <v>24.499369999999999</v>
      </c>
      <c r="FO32" s="19">
        <v>-0.49936999999999998</v>
      </c>
      <c r="FP32" s="19">
        <v>18.8</v>
      </c>
      <c r="FQ32" s="19">
        <v>19.192229999999999</v>
      </c>
      <c r="FR32" s="19">
        <v>19.192229999999999</v>
      </c>
      <c r="FS32" s="19">
        <v>-0.39223000000000002</v>
      </c>
      <c r="FT32" s="19">
        <v>19.8</v>
      </c>
      <c r="FU32" s="19">
        <v>19.32039</v>
      </c>
      <c r="FV32" s="19">
        <v>19.32039</v>
      </c>
      <c r="FW32" s="19">
        <v>0.47960999999999998</v>
      </c>
      <c r="FX32" s="19">
        <v>87.8</v>
      </c>
      <c r="FY32" s="19">
        <v>87.193730000000002</v>
      </c>
      <c r="FZ32" s="19">
        <v>87.193730000000002</v>
      </c>
      <c r="GA32" s="19">
        <v>0.60626999999999998</v>
      </c>
      <c r="GB32" s="19">
        <v>124.5</v>
      </c>
      <c r="GC32" s="19">
        <v>185.10007999999999</v>
      </c>
      <c r="GD32" s="19">
        <v>185.10007999999999</v>
      </c>
      <c r="GE32" s="19">
        <v>-60.600079999999998</v>
      </c>
      <c r="GF32" s="19">
        <v>124</v>
      </c>
      <c r="GG32" s="19">
        <v>185.10007999999999</v>
      </c>
      <c r="GH32" s="19">
        <v>185.10007999999999</v>
      </c>
      <c r="GI32" s="19">
        <v>-61.100079999999998</v>
      </c>
      <c r="GJ32" s="19">
        <v>148.80000000000001</v>
      </c>
      <c r="GK32" s="19">
        <v>185.10007999999999</v>
      </c>
      <c r="GL32" s="19">
        <v>185.10007999999999</v>
      </c>
      <c r="GM32" s="19">
        <v>-36.300080000000001</v>
      </c>
      <c r="GN32" s="19">
        <v>71.8</v>
      </c>
      <c r="GO32" s="19">
        <v>93.803910000000002</v>
      </c>
      <c r="GP32" s="19">
        <v>94.42998</v>
      </c>
      <c r="GQ32" s="19">
        <v>-22.62998</v>
      </c>
      <c r="GR32" s="19">
        <v>8.1</v>
      </c>
      <c r="GS32" s="19">
        <v>8.2552000000000003</v>
      </c>
      <c r="GT32" s="19">
        <v>5.1650400000000003</v>
      </c>
      <c r="GU32" s="19">
        <v>2.9349599999999998</v>
      </c>
      <c r="GV32" s="19">
        <v>2.2000000000000002</v>
      </c>
      <c r="GW32" s="19">
        <v>3.0515099999999999</v>
      </c>
      <c r="GX32" s="19">
        <v>5.4186100000000001</v>
      </c>
      <c r="GY32" s="19">
        <v>-3.21861</v>
      </c>
      <c r="GZ32" s="19">
        <v>30.4</v>
      </c>
      <c r="HA32" s="19">
        <v>29.117270000000001</v>
      </c>
      <c r="HB32" s="19">
        <v>24.742319999999999</v>
      </c>
      <c r="HC32" s="19">
        <v>5.65768</v>
      </c>
      <c r="HD32" s="19">
        <v>43</v>
      </c>
      <c r="HE32" s="19">
        <v>44.060189999999999</v>
      </c>
      <c r="HF32" s="19">
        <v>44.060189999999999</v>
      </c>
      <c r="HG32" s="19">
        <v>-1.06019</v>
      </c>
      <c r="HH32" s="19">
        <v>3.8</v>
      </c>
      <c r="HI32" s="19"/>
      <c r="HJ32" s="19">
        <v>1.5019400000000001</v>
      </c>
      <c r="HK32" s="19">
        <v>2.29806</v>
      </c>
      <c r="HL32" s="19">
        <v>0</v>
      </c>
      <c r="HM32" s="19">
        <v>0</v>
      </c>
      <c r="HN32" s="19">
        <v>25.251909999999999</v>
      </c>
      <c r="HO32" s="19">
        <v>-25.251909999999999</v>
      </c>
      <c r="HP32" s="19">
        <v>133.9</v>
      </c>
      <c r="HQ32" s="19">
        <v>143.27311</v>
      </c>
      <c r="HR32" s="19">
        <v>143.27305000000001</v>
      </c>
      <c r="HS32" s="19">
        <v>-9.3730499999999992</v>
      </c>
      <c r="HT32" s="19"/>
      <c r="HU32" s="19"/>
      <c r="HV32" s="19"/>
      <c r="HW32" s="19">
        <v>0</v>
      </c>
      <c r="HX32" s="19"/>
      <c r="HY32" s="19"/>
      <c r="HZ32" s="19"/>
      <c r="IA32" s="19">
        <v>0</v>
      </c>
      <c r="IB32" s="19">
        <v>0</v>
      </c>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40.6</v>
      </c>
      <c r="JE32" s="19">
        <v>81.773439999999994</v>
      </c>
      <c r="JF32" s="19">
        <v>82.535200000000003</v>
      </c>
      <c r="JG32" s="19">
        <v>-41.935200000000002</v>
      </c>
      <c r="JH32" s="19">
        <v>175.4</v>
      </c>
      <c r="JI32" s="19">
        <v>178.52956</v>
      </c>
      <c r="JJ32" s="19">
        <v>178.52956</v>
      </c>
      <c r="JK32" s="19">
        <v>-3.1295600000000001</v>
      </c>
      <c r="JL32" s="19">
        <v>173.7</v>
      </c>
      <c r="JM32" s="19">
        <v>178.52956</v>
      </c>
      <c r="JN32" s="19">
        <v>178.52956</v>
      </c>
      <c r="JO32" s="19">
        <v>-4.8295599999999999</v>
      </c>
      <c r="JP32" s="19">
        <v>200</v>
      </c>
      <c r="JQ32" s="19">
        <v>178.52956</v>
      </c>
      <c r="JR32" s="19">
        <v>178.52956</v>
      </c>
      <c r="JS32" s="19">
        <v>21.47044</v>
      </c>
      <c r="JT32" s="19">
        <v>271.8</v>
      </c>
      <c r="JU32" s="19">
        <v>267.79433</v>
      </c>
      <c r="JV32" s="19">
        <v>267.79433</v>
      </c>
      <c r="JW32" s="19">
        <v>4.0056700000000003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v>0</v>
      </c>
      <c r="LC32" s="19">
        <v>0</v>
      </c>
      <c r="LD32" s="19">
        <v>3.2</v>
      </c>
      <c r="LE32" s="19">
        <v>3.7524000000000002</v>
      </c>
      <c r="LF32" s="19">
        <v>3.7524000000000002</v>
      </c>
      <c r="LG32" s="19">
        <v>-0.5524</v>
      </c>
      <c r="LH32" s="19">
        <v>160.6</v>
      </c>
      <c r="LI32" s="19">
        <v>94.681790000000007</v>
      </c>
      <c r="LJ32" s="19">
        <v>117.75784</v>
      </c>
      <c r="LK32" s="19">
        <v>42.84216</v>
      </c>
      <c r="LL32" s="19">
        <v>115.1</v>
      </c>
      <c r="LM32" s="19">
        <v>106.80649</v>
      </c>
      <c r="LN32" s="19">
        <v>112.19789</v>
      </c>
      <c r="LO32" s="19">
        <v>2.90211</v>
      </c>
      <c r="LP32" s="19">
        <v>66.2</v>
      </c>
      <c r="LQ32" s="19">
        <v>67.133979999999994</v>
      </c>
      <c r="LR32" s="19">
        <v>67.133979999999994</v>
      </c>
      <c r="LS32" s="19">
        <v>-0.93398000000000003</v>
      </c>
      <c r="LT32" s="19">
        <v>75.900000000000006</v>
      </c>
      <c r="LU32" s="19">
        <v>72.37388</v>
      </c>
      <c r="LV32" s="19">
        <v>72.373869999999997</v>
      </c>
      <c r="LW32" s="19">
        <v>3.5261300000000002</v>
      </c>
      <c r="LX32" s="19">
        <v>29.9</v>
      </c>
      <c r="LY32" s="19">
        <v>29.951460000000001</v>
      </c>
      <c r="LZ32" s="19">
        <v>29.951450000000001</v>
      </c>
      <c r="MA32" s="19">
        <v>-5.1450000000000003E-2</v>
      </c>
      <c r="MB32" s="19"/>
      <c r="MC32" s="19"/>
      <c r="MD32" s="19"/>
      <c r="ME32" s="19">
        <v>0</v>
      </c>
      <c r="MF32" s="19"/>
      <c r="MG32" s="19"/>
      <c r="MH32" s="19"/>
      <c r="MI32" s="19">
        <v>0</v>
      </c>
      <c r="MJ32" s="19"/>
      <c r="MK32" s="19"/>
      <c r="ML32" s="19"/>
      <c r="MM32" s="19">
        <v>0</v>
      </c>
      <c r="MN32" s="19">
        <v>145.30000000000001</v>
      </c>
      <c r="MO32" s="19">
        <v>149.77393000000001</v>
      </c>
      <c r="MP32" s="19">
        <v>149.77393000000001</v>
      </c>
      <c r="MQ32" s="19">
        <v>-4.4739300000000002</v>
      </c>
      <c r="MR32" s="19">
        <v>146</v>
      </c>
      <c r="MS32" s="19">
        <v>149.77393000000001</v>
      </c>
      <c r="MT32" s="19">
        <v>149.77393000000001</v>
      </c>
      <c r="MU32" s="19">
        <v>-3.77393</v>
      </c>
      <c r="MV32" s="19">
        <v>149.4</v>
      </c>
      <c r="MW32" s="19">
        <v>149.77393000000001</v>
      </c>
      <c r="MX32" s="19">
        <v>149.77393000000001</v>
      </c>
      <c r="MY32" s="19">
        <v>-0.37392999999999998</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140.80000000000001</v>
      </c>
      <c r="NU32" s="19">
        <v>145.06666999999999</v>
      </c>
      <c r="NV32" s="19">
        <v>145.06666999999999</v>
      </c>
      <c r="NW32" s="19">
        <v>-4.2666700000000004</v>
      </c>
      <c r="NX32" s="19">
        <v>79</v>
      </c>
      <c r="NY32" s="19">
        <v>72.533330000000007</v>
      </c>
      <c r="NZ32" s="19">
        <v>72.533330000000007</v>
      </c>
      <c r="OA32" s="19">
        <v>6.4666699999999997</v>
      </c>
      <c r="OB32" s="19">
        <v>1.2</v>
      </c>
      <c r="OC32" s="19"/>
      <c r="OD32" s="19">
        <v>1.135</v>
      </c>
      <c r="OE32" s="19">
        <v>6.5000000000000002E-2</v>
      </c>
      <c r="OF32" s="19">
        <v>44.2</v>
      </c>
      <c r="OG32" s="19">
        <v>2.8552300000000002</v>
      </c>
      <c r="OH32" s="19">
        <v>55.633000000000003</v>
      </c>
      <c r="OI32" s="19">
        <v>-11.433</v>
      </c>
      <c r="OJ32" s="19">
        <v>68.5</v>
      </c>
      <c r="OK32" s="19"/>
      <c r="OL32" s="19">
        <v>69.278000000000006</v>
      </c>
      <c r="OM32" s="19">
        <v>-0.77800000000000002</v>
      </c>
      <c r="ON32" s="19">
        <v>13.9</v>
      </c>
      <c r="OO32" s="19">
        <v>16.3</v>
      </c>
      <c r="OP32" s="19">
        <v>16.109000000000002</v>
      </c>
      <c r="OQ32" s="19">
        <v>-2.2090000000000001</v>
      </c>
      <c r="OR32" s="19">
        <v>0.4</v>
      </c>
      <c r="OS32" s="19"/>
      <c r="OT32" s="19">
        <v>0.4</v>
      </c>
      <c r="OU32" s="19">
        <v>0</v>
      </c>
      <c r="OV32" s="19">
        <v>15.7</v>
      </c>
      <c r="OW32" s="19">
        <v>14.368930000000001</v>
      </c>
      <c r="OX32" s="19">
        <v>14.368930000000001</v>
      </c>
      <c r="OY32" s="19">
        <v>1.33107</v>
      </c>
      <c r="OZ32" s="19">
        <v>9.9</v>
      </c>
      <c r="PA32" s="19">
        <v>9</v>
      </c>
      <c r="PB32" s="19">
        <v>9</v>
      </c>
      <c r="PC32" s="19">
        <v>0.9</v>
      </c>
      <c r="PD32" s="19">
        <v>5.4</v>
      </c>
      <c r="PE32" s="19">
        <v>5.67</v>
      </c>
      <c r="PF32" s="19">
        <v>5.67</v>
      </c>
      <c r="PG32" s="19">
        <v>-0.27</v>
      </c>
      <c r="PH32" s="19">
        <v>0.6</v>
      </c>
      <c r="PI32" s="19">
        <v>1.23</v>
      </c>
      <c r="PJ32" s="19">
        <v>1.23</v>
      </c>
      <c r="PK32" s="19">
        <v>-0.63</v>
      </c>
      <c r="PL32" s="19"/>
      <c r="PM32" s="19">
        <v>0</v>
      </c>
      <c r="PN32" s="19">
        <v>1.5</v>
      </c>
      <c r="PO32" s="19">
        <v>-1.5</v>
      </c>
      <c r="PP32" s="19">
        <v>4.0999999999999996</v>
      </c>
      <c r="PQ32" s="19">
        <v>4.3</v>
      </c>
      <c r="PR32" s="19">
        <v>4.3</v>
      </c>
      <c r="PS32" s="19">
        <v>-0.2</v>
      </c>
      <c r="PT32" s="19">
        <v>20.100000000000001</v>
      </c>
      <c r="PU32" s="19">
        <v>19.417480000000001</v>
      </c>
      <c r="PV32" s="19">
        <v>19.417480000000001</v>
      </c>
      <c r="PW32" s="19">
        <v>0.68252000000000002</v>
      </c>
      <c r="PX32" s="19">
        <v>20</v>
      </c>
      <c r="PY32" s="19">
        <v>17.475729999999999</v>
      </c>
      <c r="PZ32" s="19">
        <v>17.475729999999999</v>
      </c>
      <c r="QA32" s="19">
        <v>2.52427</v>
      </c>
      <c r="QB32" s="19">
        <v>12</v>
      </c>
      <c r="QC32" s="19">
        <v>10.67961</v>
      </c>
      <c r="QD32" s="19">
        <v>10.67961</v>
      </c>
      <c r="QE32" s="19">
        <v>1.32039</v>
      </c>
      <c r="QF32" s="19">
        <v>3.6</v>
      </c>
      <c r="QG32" s="19">
        <v>3.5</v>
      </c>
      <c r="QH32" s="19">
        <v>3.5</v>
      </c>
      <c r="QI32" s="19">
        <v>0.1</v>
      </c>
      <c r="QJ32" s="19">
        <v>18.5</v>
      </c>
      <c r="QK32" s="19">
        <v>17.961169999999999</v>
      </c>
      <c r="QL32" s="19">
        <v>17.961169999999999</v>
      </c>
      <c r="QM32" s="19">
        <v>0.53883000000000003</v>
      </c>
      <c r="QN32" s="19">
        <v>12.5</v>
      </c>
      <c r="QO32" s="19"/>
      <c r="QP32" s="19">
        <v>12.286</v>
      </c>
      <c r="QQ32" s="19">
        <v>0.214</v>
      </c>
      <c r="QR32" s="19">
        <v>15.2</v>
      </c>
      <c r="QS32" s="19"/>
      <c r="QT32" s="19">
        <v>15.648999999999999</v>
      </c>
      <c r="QU32" s="19">
        <v>-0.44900000000000001</v>
      </c>
      <c r="QV32" s="19">
        <v>8.8000000000000007</v>
      </c>
      <c r="QW32" s="19">
        <v>5.5426799999999998</v>
      </c>
      <c r="QX32" s="19">
        <v>13.515000000000001</v>
      </c>
      <c r="QY32" s="19">
        <v>-4.7149999999999999</v>
      </c>
      <c r="QZ32" s="19">
        <v>43.4</v>
      </c>
      <c r="RA32" s="19">
        <v>30.788779999999999</v>
      </c>
      <c r="RB32" s="19">
        <v>44.720999999999997</v>
      </c>
      <c r="RC32" s="19">
        <v>-1.321</v>
      </c>
      <c r="RD32" s="19">
        <v>4.3</v>
      </c>
      <c r="RE32" s="19">
        <v>4.2</v>
      </c>
      <c r="RF32" s="19">
        <v>4.2</v>
      </c>
      <c r="RG32" s="19">
        <v>0.1</v>
      </c>
      <c r="RH32" s="19">
        <v>1</v>
      </c>
      <c r="RI32" s="19">
        <v>1.2</v>
      </c>
      <c r="RJ32" s="19">
        <v>1.2</v>
      </c>
      <c r="RK32" s="19">
        <v>-0.2</v>
      </c>
      <c r="RL32" s="19">
        <v>1.1000000000000001</v>
      </c>
      <c r="RM32" s="19">
        <v>1.2</v>
      </c>
      <c r="RN32" s="19">
        <v>1.2</v>
      </c>
      <c r="RO32" s="19">
        <v>-0.1</v>
      </c>
      <c r="RP32" s="19">
        <v>3</v>
      </c>
      <c r="RQ32" s="19">
        <v>2.8</v>
      </c>
      <c r="RR32" s="19">
        <v>2.8</v>
      </c>
      <c r="RS32" s="19">
        <v>0.2</v>
      </c>
      <c r="RT32" s="19">
        <v>15.5</v>
      </c>
      <c r="RU32" s="19"/>
      <c r="RV32" s="19">
        <v>13.324999999999999</v>
      </c>
      <c r="RW32" s="19">
        <v>2.1749999999999998</v>
      </c>
      <c r="RX32" s="19">
        <v>3.2</v>
      </c>
      <c r="RY32" s="19">
        <v>3.24</v>
      </c>
      <c r="RZ32" s="19">
        <v>3.24</v>
      </c>
      <c r="SA32" s="19">
        <v>-0.04</v>
      </c>
      <c r="SB32" s="19">
        <v>9.1</v>
      </c>
      <c r="SC32" s="19">
        <v>6.8276500000000002</v>
      </c>
      <c r="SD32" s="19">
        <v>19.772639999999999</v>
      </c>
      <c r="SE32" s="19">
        <v>-10.672639999999999</v>
      </c>
      <c r="SF32" s="19">
        <v>1.7</v>
      </c>
      <c r="SG32" s="19">
        <v>1.9</v>
      </c>
      <c r="SH32" s="19">
        <v>1.9</v>
      </c>
      <c r="SI32" s="19">
        <v>-0.2</v>
      </c>
      <c r="SJ32" s="19"/>
      <c r="SK32" s="19"/>
      <c r="SL32" s="19">
        <v>0.7</v>
      </c>
      <c r="SM32" s="19">
        <v>-0.7</v>
      </c>
      <c r="SN32" s="19">
        <v>11.1</v>
      </c>
      <c r="SO32" s="19">
        <v>10.67961</v>
      </c>
      <c r="SP32" s="19">
        <v>10.67961</v>
      </c>
      <c r="SQ32" s="19">
        <v>0.42038999999999999</v>
      </c>
      <c r="SR32" s="19">
        <v>3.6</v>
      </c>
      <c r="SS32" s="19">
        <v>5.4</v>
      </c>
      <c r="ST32" s="19">
        <v>5.4</v>
      </c>
      <c r="SU32" s="19">
        <v>-1.8</v>
      </c>
      <c r="SV32" s="19">
        <v>6.6</v>
      </c>
      <c r="SW32" s="19">
        <v>7</v>
      </c>
      <c r="SX32" s="19">
        <v>7</v>
      </c>
      <c r="SY32" s="19">
        <v>-0.4</v>
      </c>
      <c r="SZ32" s="19">
        <v>9.3000000000000007</v>
      </c>
      <c r="TA32" s="19">
        <v>10.67961</v>
      </c>
      <c r="TB32" s="19">
        <v>10.67961</v>
      </c>
      <c r="TC32" s="19">
        <v>-1.37961</v>
      </c>
      <c r="TD32" s="19">
        <v>19.600000000000001</v>
      </c>
      <c r="TE32" s="19">
        <v>19.5</v>
      </c>
      <c r="TF32" s="19">
        <v>18.932040000000001</v>
      </c>
      <c r="TG32" s="19">
        <v>0.66796</v>
      </c>
      <c r="TH32" s="19">
        <v>3.1</v>
      </c>
      <c r="TI32" s="19">
        <v>8.6</v>
      </c>
      <c r="TJ32" s="19">
        <v>8.5359999999999996</v>
      </c>
      <c r="TK32" s="19">
        <v>-5.4359999999999999</v>
      </c>
      <c r="TL32" s="19">
        <v>9.5</v>
      </c>
      <c r="TM32" s="19">
        <v>36.5</v>
      </c>
      <c r="TN32" s="19">
        <v>35.347000000000001</v>
      </c>
      <c r="TO32" s="19">
        <v>-25.847000000000001</v>
      </c>
      <c r="TP32" s="19">
        <v>28</v>
      </c>
      <c r="TQ32" s="19"/>
      <c r="TR32" s="19">
        <v>26.969000000000001</v>
      </c>
      <c r="TS32" s="19">
        <v>1.0309999999999999</v>
      </c>
      <c r="TT32" s="19">
        <v>54.3</v>
      </c>
      <c r="TU32" s="19">
        <v>46.3</v>
      </c>
      <c r="TV32" s="19">
        <v>38.685000000000002</v>
      </c>
      <c r="TW32" s="19">
        <v>15.615</v>
      </c>
      <c r="TX32" s="19">
        <v>58.9</v>
      </c>
      <c r="TY32" s="19">
        <v>58.7</v>
      </c>
      <c r="TZ32" s="19">
        <v>48.034999999999997</v>
      </c>
      <c r="UA32" s="19">
        <v>10.865</v>
      </c>
      <c r="UB32" s="19">
        <v>7.1</v>
      </c>
      <c r="UC32" s="19">
        <v>5.2</v>
      </c>
      <c r="UD32" s="19">
        <v>3.649</v>
      </c>
      <c r="UE32" s="19">
        <v>3.4510000000000001</v>
      </c>
      <c r="UF32" s="19">
        <v>6.1</v>
      </c>
      <c r="UG32" s="19">
        <v>4.8</v>
      </c>
      <c r="UH32" s="19">
        <v>3.4020000000000001</v>
      </c>
      <c r="UI32" s="19">
        <v>2.698</v>
      </c>
      <c r="UJ32" s="19">
        <v>10.6</v>
      </c>
      <c r="UK32" s="19">
        <v>10</v>
      </c>
      <c r="UL32" s="19">
        <v>10</v>
      </c>
      <c r="UM32" s="19">
        <v>0.6</v>
      </c>
      <c r="UN32" s="19">
        <v>2.9</v>
      </c>
      <c r="UO32" s="19">
        <v>3</v>
      </c>
      <c r="UP32" s="19">
        <v>3</v>
      </c>
      <c r="UQ32" s="19">
        <v>-0.1</v>
      </c>
      <c r="UR32" s="19">
        <v>8</v>
      </c>
      <c r="US32" s="19">
        <v>7.8</v>
      </c>
      <c r="UT32" s="19">
        <v>7.8</v>
      </c>
      <c r="UU32" s="19">
        <v>0.2</v>
      </c>
      <c r="UV32" s="19">
        <v>8.1999999999999993</v>
      </c>
      <c r="UW32" s="19">
        <v>7.8</v>
      </c>
      <c r="UX32" s="19">
        <v>7.8</v>
      </c>
      <c r="UY32" s="19">
        <v>0.4</v>
      </c>
      <c r="UZ32" s="19">
        <v>9</v>
      </c>
      <c r="VA32" s="19">
        <v>8.5</v>
      </c>
      <c r="VB32" s="19">
        <v>8.5</v>
      </c>
      <c r="VC32" s="19">
        <v>0.5</v>
      </c>
      <c r="VD32" s="19">
        <v>9</v>
      </c>
      <c r="VE32" s="19">
        <v>8.5</v>
      </c>
      <c r="VF32" s="19">
        <v>8.5</v>
      </c>
      <c r="VG32" s="19">
        <v>0.5</v>
      </c>
      <c r="VH32" s="19">
        <v>14.8</v>
      </c>
      <c r="VI32" s="19">
        <v>15</v>
      </c>
      <c r="VJ32" s="19">
        <v>14.573</v>
      </c>
      <c r="VK32" s="19">
        <v>0.22700000000000001</v>
      </c>
      <c r="VL32" s="19">
        <v>212.5</v>
      </c>
      <c r="VM32" s="19"/>
      <c r="VN32" s="19">
        <v>215.35300000000001</v>
      </c>
      <c r="VO32" s="19">
        <v>-2.8530000000000002</v>
      </c>
      <c r="VP32" s="19">
        <v>16.3</v>
      </c>
      <c r="VQ32" s="19"/>
      <c r="VR32" s="19">
        <v>14.483000000000001</v>
      </c>
      <c r="VS32" s="19">
        <v>1.8169999999999999</v>
      </c>
      <c r="VT32" s="19">
        <v>116.9</v>
      </c>
      <c r="VU32" s="19"/>
      <c r="VV32" s="19">
        <v>114.452</v>
      </c>
      <c r="VW32" s="19">
        <v>2.448</v>
      </c>
      <c r="VX32" s="19">
        <v>0.6</v>
      </c>
      <c r="VY32" s="19">
        <v>0.6</v>
      </c>
      <c r="VZ32" s="19">
        <v>0.6</v>
      </c>
      <c r="WA32" s="19">
        <v>0</v>
      </c>
      <c r="WB32" s="19">
        <v>0</v>
      </c>
      <c r="WC32" s="19">
        <v>15.93791</v>
      </c>
      <c r="WD32" s="19">
        <v>33.697000000000003</v>
      </c>
      <c r="WE32" s="19">
        <v>-33.697000000000003</v>
      </c>
      <c r="WF32" s="19">
        <v>0</v>
      </c>
      <c r="WG32" s="19">
        <v>27.769749999999998</v>
      </c>
      <c r="WH32" s="19">
        <v>39.932000000000002</v>
      </c>
      <c r="WI32" s="19">
        <v>-39.932000000000002</v>
      </c>
      <c r="WJ32" s="19">
        <v>85.9</v>
      </c>
      <c r="WK32" s="19"/>
      <c r="WL32" s="19">
        <v>86.088999999999999</v>
      </c>
      <c r="WM32" s="19">
        <v>-0.189</v>
      </c>
      <c r="WN32" s="19">
        <v>16.3</v>
      </c>
      <c r="WO32" s="19"/>
      <c r="WP32" s="19">
        <v>11.94</v>
      </c>
      <c r="WQ32" s="19">
        <v>4.3600000000000003</v>
      </c>
      <c r="WR32" s="19">
        <v>9.9</v>
      </c>
      <c r="WS32" s="19">
        <v>9.9</v>
      </c>
      <c r="WT32" s="19">
        <v>9.9</v>
      </c>
      <c r="WU32" s="19">
        <v>0</v>
      </c>
      <c r="WV32" s="19">
        <v>19.600000000000001</v>
      </c>
      <c r="WW32" s="19">
        <v>19.5</v>
      </c>
      <c r="WX32" s="19">
        <v>18.932040000000001</v>
      </c>
      <c r="WY32" s="19">
        <v>0.66796</v>
      </c>
      <c r="WZ32" s="19">
        <v>6.8</v>
      </c>
      <c r="XA32" s="19">
        <v>10.7</v>
      </c>
      <c r="XB32" s="19">
        <v>10.7</v>
      </c>
      <c r="XC32" s="19">
        <v>-3.9</v>
      </c>
      <c r="XD32" s="19">
        <v>43.2</v>
      </c>
      <c r="XE32" s="19">
        <v>30.947369999999999</v>
      </c>
      <c r="XF32" s="19">
        <v>42</v>
      </c>
      <c r="XG32" s="19">
        <v>1.2</v>
      </c>
      <c r="XH32" s="19">
        <v>11</v>
      </c>
      <c r="XI32" s="19">
        <v>11.052630000000001</v>
      </c>
      <c r="XJ32" s="19">
        <v>15</v>
      </c>
      <c r="XK32" s="19">
        <v>-4</v>
      </c>
      <c r="XL32" s="19"/>
      <c r="XM32" s="19"/>
      <c r="XN32" s="19"/>
      <c r="XO32" s="19">
        <v>0</v>
      </c>
      <c r="XP32" s="19"/>
      <c r="XQ32" s="19"/>
      <c r="XR32" s="19"/>
      <c r="XS32" s="19">
        <v>0</v>
      </c>
      <c r="XT32" s="19">
        <v>17</v>
      </c>
      <c r="XU32" s="19">
        <v>16.5</v>
      </c>
      <c r="XV32" s="19">
        <v>14</v>
      </c>
      <c r="XW32" s="19">
        <v>3</v>
      </c>
      <c r="XX32" s="19"/>
      <c r="XY32" s="19"/>
      <c r="XZ32" s="19"/>
      <c r="YA32" s="19">
        <v>0</v>
      </c>
      <c r="YB32" s="19">
        <v>7.4</v>
      </c>
      <c r="YC32" s="19">
        <v>7.15</v>
      </c>
      <c r="YD32" s="19">
        <v>7.15</v>
      </c>
      <c r="YE32" s="19">
        <v>0.25</v>
      </c>
    </row>
    <row r="33" spans="1:655" ht="24" customHeight="1" x14ac:dyDescent="0.3">
      <c r="A33" s="1"/>
      <c r="B33" s="13" t="s">
        <v>63</v>
      </c>
      <c r="C33" s="13" t="s">
        <v>784</v>
      </c>
      <c r="D33" s="14">
        <v>125.2</v>
      </c>
      <c r="E33" s="14">
        <v>115.57445</v>
      </c>
      <c r="F33" s="14">
        <v>68.632869999999997</v>
      </c>
      <c r="G33" s="14">
        <v>56.567129999999999</v>
      </c>
      <c r="H33" s="14">
        <v>646.9</v>
      </c>
      <c r="I33" s="14">
        <v>643.65809000000002</v>
      </c>
      <c r="J33" s="14">
        <v>643.65809000000002</v>
      </c>
      <c r="K33" s="14">
        <v>3.2419099999999998</v>
      </c>
      <c r="L33" s="14">
        <v>214.5</v>
      </c>
      <c r="M33" s="14">
        <v>209.39341999999999</v>
      </c>
      <c r="N33" s="14">
        <v>209.39341999999999</v>
      </c>
      <c r="O33" s="14">
        <v>5.1065800000000001</v>
      </c>
      <c r="P33" s="14"/>
      <c r="Q33" s="14"/>
      <c r="R33" s="14"/>
      <c r="S33" s="14">
        <v>0</v>
      </c>
      <c r="T33" s="14"/>
      <c r="U33" s="14"/>
      <c r="V33" s="14"/>
      <c r="W33" s="14">
        <v>0</v>
      </c>
      <c r="X33" s="14">
        <v>91.7</v>
      </c>
      <c r="Y33" s="14">
        <v>88.280879999999996</v>
      </c>
      <c r="Z33" s="14">
        <v>76.798159999999996</v>
      </c>
      <c r="AA33" s="14">
        <v>14.90184</v>
      </c>
      <c r="AB33" s="14">
        <v>136.69999999999999</v>
      </c>
      <c r="AC33" s="14">
        <v>156.48113000000001</v>
      </c>
      <c r="AD33" s="14">
        <v>190.10441</v>
      </c>
      <c r="AE33" s="14">
        <v>-53.404409999999999</v>
      </c>
      <c r="AF33" s="14"/>
      <c r="AG33" s="14"/>
      <c r="AH33" s="14"/>
      <c r="AI33" s="14">
        <v>0</v>
      </c>
      <c r="AJ33" s="14"/>
      <c r="AK33" s="14"/>
      <c r="AL33" s="14"/>
      <c r="AM33" s="14">
        <v>0</v>
      </c>
      <c r="AN33" s="14">
        <v>183.4</v>
      </c>
      <c r="AO33" s="14">
        <v>190.35944000000001</v>
      </c>
      <c r="AP33" s="14">
        <v>196.36526000000001</v>
      </c>
      <c r="AQ33" s="14">
        <v>-12.965260000000001</v>
      </c>
      <c r="AR33" s="14">
        <v>203.3</v>
      </c>
      <c r="AS33" s="14">
        <v>190.35944000000001</v>
      </c>
      <c r="AT33" s="14">
        <v>196.36526000000001</v>
      </c>
      <c r="AU33" s="14">
        <v>6.9347399999999997</v>
      </c>
      <c r="AV33" s="14">
        <v>203.6</v>
      </c>
      <c r="AW33" s="14">
        <v>190.35944000000001</v>
      </c>
      <c r="AX33" s="14">
        <v>196.36526000000001</v>
      </c>
      <c r="AY33" s="14">
        <v>7.2347400000000004</v>
      </c>
      <c r="AZ33" s="14">
        <v>286.3</v>
      </c>
      <c r="BA33" s="14">
        <v>285.53915999999998</v>
      </c>
      <c r="BB33" s="14">
        <v>294.54789</v>
      </c>
      <c r="BC33" s="14">
        <v>-8.2478899999999999</v>
      </c>
      <c r="BD33" s="14"/>
      <c r="BE33" s="14"/>
      <c r="BF33" s="14"/>
      <c r="BG33" s="14">
        <v>0</v>
      </c>
      <c r="BH33" s="14"/>
      <c r="BI33" s="14"/>
      <c r="BJ33" s="14"/>
      <c r="BK33" s="14">
        <v>0</v>
      </c>
      <c r="BL33" s="14">
        <v>253</v>
      </c>
      <c r="BM33" s="14">
        <v>250.7296</v>
      </c>
      <c r="BN33" s="14">
        <v>266.84715999999997</v>
      </c>
      <c r="BO33" s="14">
        <v>-13.847160000000001</v>
      </c>
      <c r="BP33" s="14">
        <v>4.7</v>
      </c>
      <c r="BQ33" s="14">
        <v>4.4318400000000002</v>
      </c>
      <c r="BR33" s="14">
        <v>4.4318400000000002</v>
      </c>
      <c r="BS33" s="14">
        <v>0.26816000000000001</v>
      </c>
      <c r="BT33" s="14"/>
      <c r="BU33" s="14"/>
      <c r="BV33" s="14"/>
      <c r="BW33" s="14">
        <v>0</v>
      </c>
      <c r="BX33" s="14"/>
      <c r="BY33" s="14"/>
      <c r="BZ33" s="14"/>
      <c r="CA33" s="14">
        <v>0</v>
      </c>
      <c r="CB33" s="14"/>
      <c r="CC33" s="14"/>
      <c r="CD33" s="14"/>
      <c r="CE33" s="14">
        <v>0</v>
      </c>
      <c r="CF33" s="14"/>
      <c r="CG33" s="14"/>
      <c r="CH33" s="14"/>
      <c r="CI33" s="14">
        <v>0</v>
      </c>
      <c r="CJ33" s="14">
        <v>165.1</v>
      </c>
      <c r="CK33" s="14">
        <v>160.41586000000001</v>
      </c>
      <c r="CL33" s="14">
        <v>160.41586000000001</v>
      </c>
      <c r="CM33" s="14">
        <v>4.6841400000000002</v>
      </c>
      <c r="CN33" s="14">
        <v>7.6</v>
      </c>
      <c r="CO33" s="14">
        <v>6.6114800000000002</v>
      </c>
      <c r="CP33" s="14">
        <v>5.1333399999999996</v>
      </c>
      <c r="CQ33" s="14">
        <v>2.4666600000000001</v>
      </c>
      <c r="CR33" s="14">
        <v>4.8</v>
      </c>
      <c r="CS33" s="14">
        <v>3.62913</v>
      </c>
      <c r="CT33" s="14">
        <v>2.8177599999999998</v>
      </c>
      <c r="CU33" s="14">
        <v>1.98224</v>
      </c>
      <c r="CV33" s="14"/>
      <c r="CW33" s="14"/>
      <c r="CX33" s="14"/>
      <c r="CY33" s="14">
        <v>0</v>
      </c>
      <c r="CZ33" s="14">
        <v>6.8</v>
      </c>
      <c r="DA33" s="14">
        <v>6.8787000000000003</v>
      </c>
      <c r="DB33" s="14">
        <v>6.8787000000000003</v>
      </c>
      <c r="DC33" s="14">
        <v>-7.8700000000000006E-2</v>
      </c>
      <c r="DD33" s="14">
        <v>11.3</v>
      </c>
      <c r="DE33" s="14">
        <v>14.919420000000001</v>
      </c>
      <c r="DF33" s="14">
        <v>10.727880000000001</v>
      </c>
      <c r="DG33" s="14">
        <v>0.57211999999999996</v>
      </c>
      <c r="DH33" s="14">
        <v>70.5</v>
      </c>
      <c r="DI33" s="14">
        <v>60</v>
      </c>
      <c r="DJ33" s="14">
        <v>21.567679999999999</v>
      </c>
      <c r="DK33" s="14">
        <v>48.932319999999997</v>
      </c>
      <c r="DL33" s="14"/>
      <c r="DM33" s="14"/>
      <c r="DN33" s="14"/>
      <c r="DO33" s="14">
        <v>0</v>
      </c>
      <c r="DP33" s="14"/>
      <c r="DQ33" s="14"/>
      <c r="DR33" s="14"/>
      <c r="DS33" s="14">
        <v>0</v>
      </c>
      <c r="DT33" s="14">
        <v>0</v>
      </c>
      <c r="DU33" s="14"/>
      <c r="DV33" s="14"/>
      <c r="DW33" s="14">
        <v>0</v>
      </c>
      <c r="DX33" s="14"/>
      <c r="DY33" s="14"/>
      <c r="DZ33" s="14"/>
      <c r="EA33" s="14">
        <v>0</v>
      </c>
      <c r="EB33" s="14">
        <v>86.7</v>
      </c>
      <c r="EC33" s="14">
        <v>78.671729999999997</v>
      </c>
      <c r="ED33" s="14">
        <v>68.05865</v>
      </c>
      <c r="EE33" s="14">
        <v>18.641349999999999</v>
      </c>
      <c r="EF33" s="14">
        <v>136.69999999999999</v>
      </c>
      <c r="EG33" s="14">
        <v>133.01094000000001</v>
      </c>
      <c r="EH33" s="14">
        <v>158.00444999999999</v>
      </c>
      <c r="EI33" s="14">
        <v>-21.304449999999999</v>
      </c>
      <c r="EJ33" s="14"/>
      <c r="EK33" s="14"/>
      <c r="EL33" s="14"/>
      <c r="EM33" s="14">
        <v>0</v>
      </c>
      <c r="EN33" s="14"/>
      <c r="EO33" s="14"/>
      <c r="EP33" s="14"/>
      <c r="EQ33" s="14">
        <v>0</v>
      </c>
      <c r="ER33" s="14"/>
      <c r="ES33" s="14"/>
      <c r="ET33" s="14"/>
      <c r="EU33" s="14">
        <v>0</v>
      </c>
      <c r="EV33" s="14">
        <v>6.5</v>
      </c>
      <c r="EW33" s="14">
        <v>6.39</v>
      </c>
      <c r="EX33" s="14">
        <v>6.39</v>
      </c>
      <c r="EY33" s="14">
        <v>0.11</v>
      </c>
      <c r="EZ33" s="14">
        <v>146.80000000000001</v>
      </c>
      <c r="FA33" s="14">
        <v>169.36879999999999</v>
      </c>
      <c r="FB33" s="14">
        <v>211.35579000000001</v>
      </c>
      <c r="FC33" s="14">
        <v>-64.555790000000002</v>
      </c>
      <c r="FD33" s="14">
        <v>46.9</v>
      </c>
      <c r="FE33" s="14">
        <v>48.97287</v>
      </c>
      <c r="FF33" s="14">
        <v>48.97287</v>
      </c>
      <c r="FG33" s="14">
        <v>-2.07287</v>
      </c>
      <c r="FH33" s="14">
        <v>72.099999999999994</v>
      </c>
      <c r="FI33" s="14">
        <v>97.938140000000004</v>
      </c>
      <c r="FJ33" s="14">
        <v>0</v>
      </c>
      <c r="FK33" s="14">
        <v>72.099999999999994</v>
      </c>
      <c r="FL33" s="14">
        <v>25.7</v>
      </c>
      <c r="FM33" s="14">
        <v>24.499369999999999</v>
      </c>
      <c r="FN33" s="14">
        <v>24.499369999999999</v>
      </c>
      <c r="FO33" s="14">
        <v>1.2006300000000001</v>
      </c>
      <c r="FP33" s="14">
        <v>18.8</v>
      </c>
      <c r="FQ33" s="14">
        <v>19.192229999999999</v>
      </c>
      <c r="FR33" s="14">
        <v>19.192229999999999</v>
      </c>
      <c r="FS33" s="14">
        <v>-0.39223000000000002</v>
      </c>
      <c r="FT33" s="14">
        <v>19.8</v>
      </c>
      <c r="FU33" s="14">
        <v>19.32039</v>
      </c>
      <c r="FV33" s="14">
        <v>19.32039</v>
      </c>
      <c r="FW33" s="14">
        <v>0.47960999999999998</v>
      </c>
      <c r="FX33" s="14">
        <v>91.3</v>
      </c>
      <c r="FY33" s="14">
        <v>87.193730000000002</v>
      </c>
      <c r="FZ33" s="14">
        <v>87.193730000000002</v>
      </c>
      <c r="GA33" s="14">
        <v>4.1062700000000003</v>
      </c>
      <c r="GB33" s="14">
        <v>187.2</v>
      </c>
      <c r="GC33" s="14">
        <v>185.10007999999999</v>
      </c>
      <c r="GD33" s="14">
        <v>185.10007999999999</v>
      </c>
      <c r="GE33" s="14">
        <v>2.09992</v>
      </c>
      <c r="GF33" s="14">
        <v>188.3</v>
      </c>
      <c r="GG33" s="14">
        <v>185.10007999999999</v>
      </c>
      <c r="GH33" s="14">
        <v>185.10007999999999</v>
      </c>
      <c r="GI33" s="14">
        <v>3.1999200000000001</v>
      </c>
      <c r="GJ33" s="14">
        <v>179.7</v>
      </c>
      <c r="GK33" s="14">
        <v>185.10007999999999</v>
      </c>
      <c r="GL33" s="14">
        <v>185.10007999999999</v>
      </c>
      <c r="GM33" s="14">
        <v>-5.40008</v>
      </c>
      <c r="GN33" s="14">
        <v>72.900000000000006</v>
      </c>
      <c r="GO33" s="14">
        <v>90.117530000000002</v>
      </c>
      <c r="GP33" s="14">
        <v>88.144490000000005</v>
      </c>
      <c r="GQ33" s="14">
        <v>-15.244490000000001</v>
      </c>
      <c r="GR33" s="14">
        <v>8</v>
      </c>
      <c r="GS33" s="14">
        <v>8.2552000000000003</v>
      </c>
      <c r="GT33" s="14">
        <v>5.1650400000000003</v>
      </c>
      <c r="GU33" s="14">
        <v>2.8349600000000001</v>
      </c>
      <c r="GV33" s="14">
        <v>2.2000000000000002</v>
      </c>
      <c r="GW33" s="14">
        <v>3.0515099999999999</v>
      </c>
      <c r="GX33" s="14">
        <v>5.4186100000000001</v>
      </c>
      <c r="GY33" s="14">
        <v>-3.21861</v>
      </c>
      <c r="GZ33" s="14">
        <v>20.8</v>
      </c>
      <c r="HA33" s="14">
        <v>32.841070000000002</v>
      </c>
      <c r="HB33" s="14">
        <v>34.478020000000001</v>
      </c>
      <c r="HC33" s="14">
        <v>-13.67802</v>
      </c>
      <c r="HD33" s="14">
        <v>44.2</v>
      </c>
      <c r="HE33" s="14">
        <v>44.060189999999999</v>
      </c>
      <c r="HF33" s="14">
        <v>44.060189999999999</v>
      </c>
      <c r="HG33" s="14">
        <v>0.13980999999999999</v>
      </c>
      <c r="HH33" s="14">
        <v>3.8</v>
      </c>
      <c r="HI33" s="14"/>
      <c r="HJ33" s="14">
        <v>1.5019400000000001</v>
      </c>
      <c r="HK33" s="14">
        <v>2.29806</v>
      </c>
      <c r="HL33" s="14">
        <v>0</v>
      </c>
      <c r="HM33" s="14">
        <v>0</v>
      </c>
      <c r="HN33" s="14">
        <v>25.251909999999999</v>
      </c>
      <c r="HO33" s="14">
        <v>-25.251909999999999</v>
      </c>
      <c r="HP33" s="14">
        <v>69.3</v>
      </c>
      <c r="HQ33" s="14">
        <v>127.72063</v>
      </c>
      <c r="HR33" s="14">
        <v>143.27298999999999</v>
      </c>
      <c r="HS33" s="14">
        <v>-73.972989999999996</v>
      </c>
      <c r="HT33" s="14"/>
      <c r="HU33" s="14"/>
      <c r="HV33" s="14"/>
      <c r="HW33" s="14">
        <v>0</v>
      </c>
      <c r="HX33" s="14"/>
      <c r="HY33" s="14"/>
      <c r="HZ33" s="14"/>
      <c r="IA33" s="14">
        <v>0</v>
      </c>
      <c r="IB33" s="14">
        <v>0</v>
      </c>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40.700000000000003</v>
      </c>
      <c r="JE33" s="14">
        <v>77.2881</v>
      </c>
      <c r="JF33" s="14">
        <v>74.887429999999995</v>
      </c>
      <c r="JG33" s="14">
        <v>-34.187429999999999</v>
      </c>
      <c r="JH33" s="14">
        <v>173.5</v>
      </c>
      <c r="JI33" s="14">
        <v>178.52956</v>
      </c>
      <c r="JJ33" s="14">
        <v>178.52956</v>
      </c>
      <c r="JK33" s="14">
        <v>-5.02956</v>
      </c>
      <c r="JL33" s="14">
        <v>171.6</v>
      </c>
      <c r="JM33" s="14">
        <v>178.52956</v>
      </c>
      <c r="JN33" s="14">
        <v>178.52956</v>
      </c>
      <c r="JO33" s="14">
        <v>-6.9295600000000004</v>
      </c>
      <c r="JP33" s="14">
        <v>200</v>
      </c>
      <c r="JQ33" s="14">
        <v>178.52956</v>
      </c>
      <c r="JR33" s="14">
        <v>178.52956</v>
      </c>
      <c r="JS33" s="14">
        <v>21.47044</v>
      </c>
      <c r="JT33" s="14">
        <v>272.10000000000002</v>
      </c>
      <c r="JU33" s="14">
        <v>267.79433</v>
      </c>
      <c r="JV33" s="14">
        <v>267.79433</v>
      </c>
      <c r="JW33" s="14">
        <v>4.3056700000000001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v>0</v>
      </c>
      <c r="LC33" s="14">
        <v>0</v>
      </c>
      <c r="LD33" s="14">
        <v>3.1</v>
      </c>
      <c r="LE33" s="14">
        <v>3.7524000000000002</v>
      </c>
      <c r="LF33" s="14">
        <v>3.7524000000000002</v>
      </c>
      <c r="LG33" s="14">
        <v>-0.65239999999999998</v>
      </c>
      <c r="LH33" s="14">
        <v>81.8</v>
      </c>
      <c r="LI33" s="14">
        <v>80.491540000000001</v>
      </c>
      <c r="LJ33" s="14">
        <v>92.081900000000005</v>
      </c>
      <c r="LK33" s="14">
        <v>-10.2819</v>
      </c>
      <c r="LL33" s="14">
        <v>107</v>
      </c>
      <c r="LM33" s="14">
        <v>99.462350000000001</v>
      </c>
      <c r="LN33" s="14">
        <v>108.12988</v>
      </c>
      <c r="LO33" s="14">
        <v>-1.12988</v>
      </c>
      <c r="LP33" s="14">
        <v>66.5</v>
      </c>
      <c r="LQ33" s="14">
        <v>67.133979999999994</v>
      </c>
      <c r="LR33" s="14">
        <v>67.133979999999994</v>
      </c>
      <c r="LS33" s="14">
        <v>-0.63397999999999999</v>
      </c>
      <c r="LT33" s="14">
        <v>77.7</v>
      </c>
      <c r="LU33" s="14">
        <v>72.373869999999997</v>
      </c>
      <c r="LV33" s="14">
        <v>72.373869999999997</v>
      </c>
      <c r="LW33" s="14">
        <v>5.32613</v>
      </c>
      <c r="LX33" s="14">
        <v>30.2</v>
      </c>
      <c r="LY33" s="14">
        <v>29.951460000000001</v>
      </c>
      <c r="LZ33" s="14">
        <v>29.951450000000001</v>
      </c>
      <c r="MA33" s="14">
        <v>0.24854999999999999</v>
      </c>
      <c r="MB33" s="14"/>
      <c r="MC33" s="14"/>
      <c r="MD33" s="14"/>
      <c r="ME33" s="14">
        <v>0</v>
      </c>
      <c r="MF33" s="14"/>
      <c r="MG33" s="14"/>
      <c r="MH33" s="14"/>
      <c r="MI33" s="14">
        <v>0</v>
      </c>
      <c r="MJ33" s="14"/>
      <c r="MK33" s="14"/>
      <c r="ML33" s="14"/>
      <c r="MM33" s="14">
        <v>0</v>
      </c>
      <c r="MN33" s="14">
        <v>144.6</v>
      </c>
      <c r="MO33" s="14">
        <v>149.77393000000001</v>
      </c>
      <c r="MP33" s="14">
        <v>149.77393000000001</v>
      </c>
      <c r="MQ33" s="14">
        <v>-5.1739300000000004</v>
      </c>
      <c r="MR33" s="14">
        <v>144.6</v>
      </c>
      <c r="MS33" s="14">
        <v>149.77393000000001</v>
      </c>
      <c r="MT33" s="14">
        <v>149.77393000000001</v>
      </c>
      <c r="MU33" s="14">
        <v>-5.1739300000000004</v>
      </c>
      <c r="MV33" s="14">
        <v>148.1</v>
      </c>
      <c r="MW33" s="14">
        <v>149.77393000000001</v>
      </c>
      <c r="MX33" s="14">
        <v>149.77393000000001</v>
      </c>
      <c r="MY33" s="14">
        <v>-1.6739299999999999</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140.80000000000001</v>
      </c>
      <c r="NU33" s="14">
        <v>145.06666999999999</v>
      </c>
      <c r="NV33" s="14">
        <v>145.06666999999999</v>
      </c>
      <c r="NW33" s="14">
        <v>-4.2666700000000004</v>
      </c>
      <c r="NX33" s="14">
        <v>79</v>
      </c>
      <c r="NY33" s="14">
        <v>72.533330000000007</v>
      </c>
      <c r="NZ33" s="14">
        <v>72.533330000000007</v>
      </c>
      <c r="OA33" s="14">
        <v>6.4666699999999997</v>
      </c>
      <c r="OB33" s="14">
        <v>1.2</v>
      </c>
      <c r="OC33" s="14"/>
      <c r="OD33" s="14">
        <v>1.125</v>
      </c>
      <c r="OE33" s="14">
        <v>7.4999999999999997E-2</v>
      </c>
      <c r="OF33" s="14">
        <v>51</v>
      </c>
      <c r="OG33" s="14">
        <v>4.9033899999999999</v>
      </c>
      <c r="OH33" s="14">
        <v>58.173000000000002</v>
      </c>
      <c r="OI33" s="14">
        <v>-7.173</v>
      </c>
      <c r="OJ33" s="14">
        <v>69.2</v>
      </c>
      <c r="OK33" s="14"/>
      <c r="OL33" s="14">
        <v>69.298000000000002</v>
      </c>
      <c r="OM33" s="14">
        <v>-9.8000000000000004E-2</v>
      </c>
      <c r="ON33" s="14">
        <v>14.5</v>
      </c>
      <c r="OO33" s="14">
        <v>16.600000000000001</v>
      </c>
      <c r="OP33" s="14">
        <v>16.16</v>
      </c>
      <c r="OQ33" s="14">
        <v>-1.66</v>
      </c>
      <c r="OR33" s="14">
        <v>0.4</v>
      </c>
      <c r="OS33" s="14"/>
      <c r="OT33" s="14">
        <v>0.4</v>
      </c>
      <c r="OU33" s="14">
        <v>0</v>
      </c>
      <c r="OV33" s="14">
        <v>16.100000000000001</v>
      </c>
      <c r="OW33" s="14">
        <v>14.368930000000001</v>
      </c>
      <c r="OX33" s="14">
        <v>14.368930000000001</v>
      </c>
      <c r="OY33" s="14">
        <v>1.7310700000000001</v>
      </c>
      <c r="OZ33" s="14">
        <v>9.9</v>
      </c>
      <c r="PA33" s="14">
        <v>9</v>
      </c>
      <c r="PB33" s="14">
        <v>9</v>
      </c>
      <c r="PC33" s="14">
        <v>0.9</v>
      </c>
      <c r="PD33" s="14">
        <v>5.5</v>
      </c>
      <c r="PE33" s="14">
        <v>5.67</v>
      </c>
      <c r="PF33" s="14">
        <v>5.67</v>
      </c>
      <c r="PG33" s="14">
        <v>-0.17</v>
      </c>
      <c r="PH33" s="14">
        <v>0.6</v>
      </c>
      <c r="PI33" s="14">
        <v>1.23</v>
      </c>
      <c r="PJ33" s="14">
        <v>1.23</v>
      </c>
      <c r="PK33" s="14">
        <v>-0.63</v>
      </c>
      <c r="PL33" s="14"/>
      <c r="PM33" s="14">
        <v>0</v>
      </c>
      <c r="PN33" s="14">
        <v>1.5</v>
      </c>
      <c r="PO33" s="14">
        <v>-1.5</v>
      </c>
      <c r="PP33" s="14">
        <v>4.3</v>
      </c>
      <c r="PQ33" s="14">
        <v>4.3</v>
      </c>
      <c r="PR33" s="14">
        <v>4.3</v>
      </c>
      <c r="PS33" s="14">
        <v>0</v>
      </c>
      <c r="PT33" s="14">
        <v>20.5</v>
      </c>
      <c r="PU33" s="14">
        <v>19.417480000000001</v>
      </c>
      <c r="PV33" s="14">
        <v>19.417480000000001</v>
      </c>
      <c r="PW33" s="14">
        <v>1.0825199999999999</v>
      </c>
      <c r="PX33" s="14">
        <v>20</v>
      </c>
      <c r="PY33" s="14">
        <v>17.475729999999999</v>
      </c>
      <c r="PZ33" s="14">
        <v>17.475729999999999</v>
      </c>
      <c r="QA33" s="14">
        <v>2.52427</v>
      </c>
      <c r="QB33" s="14">
        <v>12</v>
      </c>
      <c r="QC33" s="14">
        <v>10.67961</v>
      </c>
      <c r="QD33" s="14">
        <v>10.67961</v>
      </c>
      <c r="QE33" s="14">
        <v>1.32039</v>
      </c>
      <c r="QF33" s="14">
        <v>3.5</v>
      </c>
      <c r="QG33" s="14">
        <v>3.5</v>
      </c>
      <c r="QH33" s="14">
        <v>3.5</v>
      </c>
      <c r="QI33" s="14">
        <v>0</v>
      </c>
      <c r="QJ33" s="14">
        <v>18.5</v>
      </c>
      <c r="QK33" s="14">
        <v>17.961169999999999</v>
      </c>
      <c r="QL33" s="14">
        <v>17.961169999999999</v>
      </c>
      <c r="QM33" s="14">
        <v>0.53883000000000003</v>
      </c>
      <c r="QN33" s="14">
        <v>13</v>
      </c>
      <c r="QO33" s="14"/>
      <c r="QP33" s="14">
        <v>12.332000000000001</v>
      </c>
      <c r="QQ33" s="14">
        <v>0.66800000000000004</v>
      </c>
      <c r="QR33" s="14">
        <v>15.3</v>
      </c>
      <c r="QS33" s="14"/>
      <c r="QT33" s="14">
        <v>15.686</v>
      </c>
      <c r="QU33" s="14">
        <v>-0.38600000000000001</v>
      </c>
      <c r="QV33" s="14">
        <v>12.4</v>
      </c>
      <c r="QW33" s="14">
        <v>6.1451700000000002</v>
      </c>
      <c r="QX33" s="14">
        <v>13.919</v>
      </c>
      <c r="QY33" s="14">
        <v>-1.5189999999999999</v>
      </c>
      <c r="QZ33" s="14">
        <v>43.6</v>
      </c>
      <c r="RA33" s="14">
        <v>33.060299999999998</v>
      </c>
      <c r="RB33" s="14">
        <v>47.01</v>
      </c>
      <c r="RC33" s="14">
        <v>-3.41</v>
      </c>
      <c r="RD33" s="14">
        <v>4.3</v>
      </c>
      <c r="RE33" s="14">
        <v>4.2</v>
      </c>
      <c r="RF33" s="14">
        <v>4.2</v>
      </c>
      <c r="RG33" s="14">
        <v>0.1</v>
      </c>
      <c r="RH33" s="14">
        <v>1</v>
      </c>
      <c r="RI33" s="14">
        <v>1.2</v>
      </c>
      <c r="RJ33" s="14">
        <v>1.2</v>
      </c>
      <c r="RK33" s="14">
        <v>-0.2</v>
      </c>
      <c r="RL33" s="14">
        <v>1.1000000000000001</v>
      </c>
      <c r="RM33" s="14">
        <v>1.2</v>
      </c>
      <c r="RN33" s="14">
        <v>1.2</v>
      </c>
      <c r="RO33" s="14">
        <v>-0.1</v>
      </c>
      <c r="RP33" s="14">
        <v>3</v>
      </c>
      <c r="RQ33" s="14">
        <v>2.8</v>
      </c>
      <c r="RR33" s="14">
        <v>2.8</v>
      </c>
      <c r="RS33" s="14">
        <v>0.2</v>
      </c>
      <c r="RT33" s="14">
        <v>15.7</v>
      </c>
      <c r="RU33" s="14"/>
      <c r="RV33" s="14">
        <v>13.528</v>
      </c>
      <c r="RW33" s="14">
        <v>2.1720000000000002</v>
      </c>
      <c r="RX33" s="14">
        <v>3.2</v>
      </c>
      <c r="RY33" s="14">
        <v>3.24</v>
      </c>
      <c r="RZ33" s="14">
        <v>3.24</v>
      </c>
      <c r="SA33" s="14">
        <v>-0.04</v>
      </c>
      <c r="SB33" s="14">
        <v>9</v>
      </c>
      <c r="SC33" s="14">
        <v>6.8276500000000002</v>
      </c>
      <c r="SD33" s="14">
        <v>16.74774</v>
      </c>
      <c r="SE33" s="14">
        <v>-7.7477400000000003</v>
      </c>
      <c r="SF33" s="14">
        <v>1.6</v>
      </c>
      <c r="SG33" s="14">
        <v>1.9</v>
      </c>
      <c r="SH33" s="14">
        <v>1.9</v>
      </c>
      <c r="SI33" s="14">
        <v>-0.3</v>
      </c>
      <c r="SJ33" s="14"/>
      <c r="SK33" s="14"/>
      <c r="SL33" s="14">
        <v>0.7</v>
      </c>
      <c r="SM33" s="14">
        <v>-0.7</v>
      </c>
      <c r="SN33" s="14">
        <v>9.9</v>
      </c>
      <c r="SO33" s="14">
        <v>10.67961</v>
      </c>
      <c r="SP33" s="14">
        <v>10.67961</v>
      </c>
      <c r="SQ33" s="14">
        <v>-0.77961000000000003</v>
      </c>
      <c r="SR33" s="14">
        <v>3.7</v>
      </c>
      <c r="SS33" s="14">
        <v>5.4</v>
      </c>
      <c r="ST33" s="14">
        <v>5.4</v>
      </c>
      <c r="SU33" s="14">
        <v>-1.7</v>
      </c>
      <c r="SV33" s="14">
        <v>6.6</v>
      </c>
      <c r="SW33" s="14">
        <v>7</v>
      </c>
      <c r="SX33" s="14">
        <v>7</v>
      </c>
      <c r="SY33" s="14">
        <v>-0.4</v>
      </c>
      <c r="SZ33" s="14">
        <v>9.4</v>
      </c>
      <c r="TA33" s="14">
        <v>10.67961</v>
      </c>
      <c r="TB33" s="14">
        <v>10.67961</v>
      </c>
      <c r="TC33" s="14">
        <v>-1.2796099999999999</v>
      </c>
      <c r="TD33" s="14">
        <v>19.600000000000001</v>
      </c>
      <c r="TE33" s="14">
        <v>19.5</v>
      </c>
      <c r="TF33" s="14">
        <v>18.932040000000001</v>
      </c>
      <c r="TG33" s="14">
        <v>0.66796</v>
      </c>
      <c r="TH33" s="14">
        <v>6.5</v>
      </c>
      <c r="TI33" s="14">
        <v>10.3</v>
      </c>
      <c r="TJ33" s="14">
        <v>9.234</v>
      </c>
      <c r="TK33" s="14">
        <v>-2.734</v>
      </c>
      <c r="TL33" s="14">
        <v>11.7</v>
      </c>
      <c r="TM33" s="14">
        <v>40</v>
      </c>
      <c r="TN33" s="14">
        <v>38.387999999999998</v>
      </c>
      <c r="TO33" s="14">
        <v>-26.687999999999999</v>
      </c>
      <c r="TP33" s="14">
        <v>27.8</v>
      </c>
      <c r="TQ33" s="14"/>
      <c r="TR33" s="14">
        <v>27.135000000000002</v>
      </c>
      <c r="TS33" s="14">
        <v>0.66500000000000004</v>
      </c>
      <c r="TT33" s="14">
        <v>65.400000000000006</v>
      </c>
      <c r="TU33" s="14">
        <v>48.2</v>
      </c>
      <c r="TV33" s="14">
        <v>41.115000000000002</v>
      </c>
      <c r="TW33" s="14">
        <v>24.285</v>
      </c>
      <c r="TX33" s="14">
        <v>66.5</v>
      </c>
      <c r="TY33" s="14">
        <v>61</v>
      </c>
      <c r="TZ33" s="14">
        <v>50.9</v>
      </c>
      <c r="UA33" s="14">
        <v>15.6</v>
      </c>
      <c r="UB33" s="14">
        <v>10.1</v>
      </c>
      <c r="UC33" s="14">
        <v>5.8</v>
      </c>
      <c r="UD33" s="14">
        <v>4.2389999999999999</v>
      </c>
      <c r="UE33" s="14">
        <v>5.8609999999999998</v>
      </c>
      <c r="UF33" s="14">
        <v>6.8</v>
      </c>
      <c r="UG33" s="14">
        <v>5.4</v>
      </c>
      <c r="UH33" s="14">
        <v>3.9870000000000001</v>
      </c>
      <c r="UI33" s="14">
        <v>2.8130000000000002</v>
      </c>
      <c r="UJ33" s="14">
        <v>10.6</v>
      </c>
      <c r="UK33" s="14">
        <v>10</v>
      </c>
      <c r="UL33" s="14">
        <v>10</v>
      </c>
      <c r="UM33" s="14">
        <v>0.6</v>
      </c>
      <c r="UN33" s="14">
        <v>2.9</v>
      </c>
      <c r="UO33" s="14">
        <v>3</v>
      </c>
      <c r="UP33" s="14">
        <v>3</v>
      </c>
      <c r="UQ33" s="14">
        <v>-0.1</v>
      </c>
      <c r="UR33" s="14">
        <v>8.6</v>
      </c>
      <c r="US33" s="14">
        <v>7.8</v>
      </c>
      <c r="UT33" s="14">
        <v>7.8</v>
      </c>
      <c r="UU33" s="14">
        <v>0.8</v>
      </c>
      <c r="UV33" s="14">
        <v>8.1999999999999993</v>
      </c>
      <c r="UW33" s="14">
        <v>7.8</v>
      </c>
      <c r="UX33" s="14">
        <v>7.8</v>
      </c>
      <c r="UY33" s="14">
        <v>0.4</v>
      </c>
      <c r="UZ33" s="14">
        <v>9</v>
      </c>
      <c r="VA33" s="14">
        <v>8.5</v>
      </c>
      <c r="VB33" s="14">
        <v>8.5</v>
      </c>
      <c r="VC33" s="14">
        <v>0.5</v>
      </c>
      <c r="VD33" s="14">
        <v>9</v>
      </c>
      <c r="VE33" s="14">
        <v>8.5</v>
      </c>
      <c r="VF33" s="14">
        <v>8.5</v>
      </c>
      <c r="VG33" s="14">
        <v>0.5</v>
      </c>
      <c r="VH33" s="14">
        <v>15.1</v>
      </c>
      <c r="VI33" s="14">
        <v>15.6</v>
      </c>
      <c r="VJ33" s="14">
        <v>14.795</v>
      </c>
      <c r="VK33" s="14">
        <v>0.30499999999999999</v>
      </c>
      <c r="VL33" s="14">
        <v>213.7</v>
      </c>
      <c r="VM33" s="14"/>
      <c r="VN33" s="14">
        <v>220.744</v>
      </c>
      <c r="VO33" s="14">
        <v>-7.0439999999999996</v>
      </c>
      <c r="VP33" s="14">
        <v>16.399999999999999</v>
      </c>
      <c r="VQ33" s="14"/>
      <c r="VR33" s="14">
        <v>14.311</v>
      </c>
      <c r="VS33" s="14">
        <v>2.089</v>
      </c>
      <c r="VT33" s="14">
        <v>118.2</v>
      </c>
      <c r="VU33" s="14"/>
      <c r="VV33" s="14">
        <v>115.517</v>
      </c>
      <c r="VW33" s="14">
        <v>2.6829999999999998</v>
      </c>
      <c r="VX33" s="14">
        <v>0.6</v>
      </c>
      <c r="VY33" s="14">
        <v>0.6</v>
      </c>
      <c r="VZ33" s="14">
        <v>0.6</v>
      </c>
      <c r="WA33" s="14">
        <v>0</v>
      </c>
      <c r="WB33" s="14">
        <v>0</v>
      </c>
      <c r="WC33" s="14">
        <v>19.28828</v>
      </c>
      <c r="WD33" s="14">
        <v>41.497</v>
      </c>
      <c r="WE33" s="14">
        <v>-41.497</v>
      </c>
      <c r="WF33" s="14">
        <v>0</v>
      </c>
      <c r="WG33" s="14">
        <v>34.802860000000003</v>
      </c>
      <c r="WH33" s="14">
        <v>49.832000000000001</v>
      </c>
      <c r="WI33" s="14">
        <v>-49.832000000000001</v>
      </c>
      <c r="WJ33" s="14">
        <v>86.7</v>
      </c>
      <c r="WK33" s="14"/>
      <c r="WL33" s="14">
        <v>86.561000000000007</v>
      </c>
      <c r="WM33" s="14">
        <v>0.13900000000000001</v>
      </c>
      <c r="WN33" s="14">
        <v>16.3</v>
      </c>
      <c r="WO33" s="14"/>
      <c r="WP33" s="14">
        <v>10.715</v>
      </c>
      <c r="WQ33" s="14">
        <v>5.585</v>
      </c>
      <c r="WR33" s="14">
        <v>9.8000000000000007</v>
      </c>
      <c r="WS33" s="14">
        <v>9.9</v>
      </c>
      <c r="WT33" s="14">
        <v>9.9</v>
      </c>
      <c r="WU33" s="14">
        <v>-0.1</v>
      </c>
      <c r="WV33" s="14">
        <v>19.600000000000001</v>
      </c>
      <c r="WW33" s="14">
        <v>19.5</v>
      </c>
      <c r="WX33" s="14">
        <v>18.932040000000001</v>
      </c>
      <c r="WY33" s="14">
        <v>0.66796</v>
      </c>
      <c r="WZ33" s="14">
        <v>8.9</v>
      </c>
      <c r="XA33" s="14">
        <v>10.7</v>
      </c>
      <c r="XB33" s="14">
        <v>10.7</v>
      </c>
      <c r="XC33" s="14">
        <v>-1.8</v>
      </c>
      <c r="XD33" s="14">
        <v>42.8</v>
      </c>
      <c r="XE33" s="14">
        <v>30.947369999999999</v>
      </c>
      <c r="XF33" s="14">
        <v>42</v>
      </c>
      <c r="XG33" s="14">
        <v>0.8</v>
      </c>
      <c r="XH33" s="14">
        <v>11.1</v>
      </c>
      <c r="XI33" s="14">
        <v>11.052630000000001</v>
      </c>
      <c r="XJ33" s="14">
        <v>15</v>
      </c>
      <c r="XK33" s="14">
        <v>-3.9</v>
      </c>
      <c r="XL33" s="14"/>
      <c r="XM33" s="14"/>
      <c r="XN33" s="14"/>
      <c r="XO33" s="14">
        <v>0</v>
      </c>
      <c r="XP33" s="14"/>
      <c r="XQ33" s="14"/>
      <c r="XR33" s="14"/>
      <c r="XS33" s="14">
        <v>0</v>
      </c>
      <c r="XT33" s="14">
        <v>18</v>
      </c>
      <c r="XU33" s="14">
        <v>16.5</v>
      </c>
      <c r="XV33" s="14">
        <v>14</v>
      </c>
      <c r="XW33" s="14">
        <v>4</v>
      </c>
      <c r="XX33" s="14"/>
      <c r="XY33" s="14"/>
      <c r="XZ33" s="14"/>
      <c r="YA33" s="14">
        <v>0</v>
      </c>
      <c r="YB33" s="14">
        <v>7.2</v>
      </c>
      <c r="YC33" s="14">
        <v>7.15</v>
      </c>
      <c r="YD33" s="14">
        <v>7.15</v>
      </c>
      <c r="YE33" s="14">
        <v>0.05</v>
      </c>
    </row>
    <row r="34" spans="1:655" ht="24" customHeight="1" x14ac:dyDescent="0.3">
      <c r="A34" s="1"/>
      <c r="B34" s="16" t="s">
        <v>63</v>
      </c>
      <c r="C34" s="16" t="s">
        <v>785</v>
      </c>
      <c r="D34" s="17">
        <v>121.5</v>
      </c>
      <c r="E34" s="17">
        <v>113.27589</v>
      </c>
      <c r="F34" s="17">
        <v>62.873510000000003</v>
      </c>
      <c r="G34" s="17">
        <v>58.626489999999997</v>
      </c>
      <c r="H34" s="17">
        <v>650.4</v>
      </c>
      <c r="I34" s="17">
        <v>643.65809000000002</v>
      </c>
      <c r="J34" s="17">
        <v>643.65809000000002</v>
      </c>
      <c r="K34" s="17">
        <v>6.7419099999999998</v>
      </c>
      <c r="L34" s="17">
        <v>215.4</v>
      </c>
      <c r="M34" s="17">
        <v>209.39341999999999</v>
      </c>
      <c r="N34" s="17">
        <v>209.39341999999999</v>
      </c>
      <c r="O34" s="17">
        <v>6.0065799999999996</v>
      </c>
      <c r="P34" s="17"/>
      <c r="Q34" s="17"/>
      <c r="R34" s="17"/>
      <c r="S34" s="17">
        <v>0</v>
      </c>
      <c r="T34" s="17"/>
      <c r="U34" s="17"/>
      <c r="V34" s="17"/>
      <c r="W34" s="17">
        <v>0</v>
      </c>
      <c r="X34" s="17">
        <v>91.4</v>
      </c>
      <c r="Y34" s="17">
        <v>85.50479</v>
      </c>
      <c r="Z34" s="17">
        <v>76.798159999999996</v>
      </c>
      <c r="AA34" s="17">
        <v>14.601839999999999</v>
      </c>
      <c r="AB34" s="17">
        <v>143.1</v>
      </c>
      <c r="AC34" s="17">
        <v>155.75774999999999</v>
      </c>
      <c r="AD34" s="17">
        <v>182.57185999999999</v>
      </c>
      <c r="AE34" s="17">
        <v>-39.47186</v>
      </c>
      <c r="AF34" s="17"/>
      <c r="AG34" s="17"/>
      <c r="AH34" s="17"/>
      <c r="AI34" s="17">
        <v>0</v>
      </c>
      <c r="AJ34" s="17"/>
      <c r="AK34" s="17"/>
      <c r="AL34" s="17"/>
      <c r="AM34" s="17">
        <v>0</v>
      </c>
      <c r="AN34" s="17">
        <v>182.1</v>
      </c>
      <c r="AO34" s="17">
        <v>196.19147000000001</v>
      </c>
      <c r="AP34" s="17">
        <v>183.3432</v>
      </c>
      <c r="AQ34" s="17">
        <v>-1.2432000000000001</v>
      </c>
      <c r="AR34" s="17">
        <v>182.6</v>
      </c>
      <c r="AS34" s="17">
        <v>196.19147000000001</v>
      </c>
      <c r="AT34" s="17">
        <v>183.3432</v>
      </c>
      <c r="AU34" s="17">
        <v>-0.74319999999999997</v>
      </c>
      <c r="AV34" s="17">
        <v>181.9</v>
      </c>
      <c r="AW34" s="17">
        <v>196.19147000000001</v>
      </c>
      <c r="AX34" s="17">
        <v>183.3432</v>
      </c>
      <c r="AY34" s="17">
        <v>-1.4432</v>
      </c>
      <c r="AZ34" s="17">
        <v>264.3</v>
      </c>
      <c r="BA34" s="17">
        <v>294.28721000000002</v>
      </c>
      <c r="BB34" s="17">
        <v>275.01479999999998</v>
      </c>
      <c r="BC34" s="17">
        <v>-10.7148</v>
      </c>
      <c r="BD34" s="17"/>
      <c r="BE34" s="17"/>
      <c r="BF34" s="17"/>
      <c r="BG34" s="17">
        <v>0</v>
      </c>
      <c r="BH34" s="17"/>
      <c r="BI34" s="17"/>
      <c r="BJ34" s="17"/>
      <c r="BK34" s="17">
        <v>0</v>
      </c>
      <c r="BL34" s="17">
        <v>147.19999999999999</v>
      </c>
      <c r="BM34" s="17">
        <v>79.381439999999998</v>
      </c>
      <c r="BN34" s="17">
        <v>228.63111000000001</v>
      </c>
      <c r="BO34" s="17">
        <v>-81.431110000000004</v>
      </c>
      <c r="BP34" s="17">
        <v>4.7</v>
      </c>
      <c r="BQ34" s="17">
        <v>4.4318400000000002</v>
      </c>
      <c r="BR34" s="17">
        <v>4.4318400000000002</v>
      </c>
      <c r="BS34" s="17">
        <v>0.26816000000000001</v>
      </c>
      <c r="BT34" s="17"/>
      <c r="BU34" s="17"/>
      <c r="BV34" s="17"/>
      <c r="BW34" s="17">
        <v>0</v>
      </c>
      <c r="BX34" s="17"/>
      <c r="BY34" s="17"/>
      <c r="BZ34" s="17"/>
      <c r="CA34" s="17">
        <v>0</v>
      </c>
      <c r="CB34" s="17"/>
      <c r="CC34" s="17"/>
      <c r="CD34" s="17"/>
      <c r="CE34" s="17">
        <v>0</v>
      </c>
      <c r="CF34" s="17"/>
      <c r="CG34" s="17"/>
      <c r="CH34" s="17"/>
      <c r="CI34" s="17">
        <v>0</v>
      </c>
      <c r="CJ34" s="17">
        <v>165.4</v>
      </c>
      <c r="CK34" s="17">
        <v>160.41586000000001</v>
      </c>
      <c r="CL34" s="17">
        <v>160.41586000000001</v>
      </c>
      <c r="CM34" s="17">
        <v>4.98414</v>
      </c>
      <c r="CN34" s="17">
        <v>8.1</v>
      </c>
      <c r="CO34" s="17">
        <v>6.6114800000000002</v>
      </c>
      <c r="CP34" s="17">
        <v>5.1333399999999996</v>
      </c>
      <c r="CQ34" s="17">
        <v>2.9666600000000001</v>
      </c>
      <c r="CR34" s="17">
        <v>4.8</v>
      </c>
      <c r="CS34" s="17">
        <v>3.62913</v>
      </c>
      <c r="CT34" s="17">
        <v>2.8177599999999998</v>
      </c>
      <c r="CU34" s="17">
        <v>1.98224</v>
      </c>
      <c r="CV34" s="17"/>
      <c r="CW34" s="17"/>
      <c r="CX34" s="17"/>
      <c r="CY34" s="17">
        <v>0</v>
      </c>
      <c r="CZ34" s="17">
        <v>6.9</v>
      </c>
      <c r="DA34" s="17">
        <v>6.8787000000000003</v>
      </c>
      <c r="DB34" s="17">
        <v>6.8787000000000003</v>
      </c>
      <c r="DC34" s="17">
        <v>2.1299999999999999E-2</v>
      </c>
      <c r="DD34" s="17">
        <v>11.1</v>
      </c>
      <c r="DE34" s="17">
        <v>14.919420000000001</v>
      </c>
      <c r="DF34" s="17">
        <v>10.727869999999999</v>
      </c>
      <c r="DG34" s="17">
        <v>0.37213000000000002</v>
      </c>
      <c r="DH34" s="17">
        <v>61.4</v>
      </c>
      <c r="DI34" s="17">
        <v>60</v>
      </c>
      <c r="DJ34" s="17">
        <v>15.46396</v>
      </c>
      <c r="DK34" s="17">
        <v>45.936039999999998</v>
      </c>
      <c r="DL34" s="17"/>
      <c r="DM34" s="17"/>
      <c r="DN34" s="17"/>
      <c r="DO34" s="17">
        <v>0</v>
      </c>
      <c r="DP34" s="17"/>
      <c r="DQ34" s="17"/>
      <c r="DR34" s="17"/>
      <c r="DS34" s="17">
        <v>0</v>
      </c>
      <c r="DT34" s="17">
        <v>0</v>
      </c>
      <c r="DU34" s="17"/>
      <c r="DV34" s="17"/>
      <c r="DW34" s="17">
        <v>0</v>
      </c>
      <c r="DX34" s="17"/>
      <c r="DY34" s="17"/>
      <c r="DZ34" s="17"/>
      <c r="EA34" s="17">
        <v>0</v>
      </c>
      <c r="EB34" s="17">
        <v>86.4</v>
      </c>
      <c r="EC34" s="17">
        <v>83.211160000000007</v>
      </c>
      <c r="ED34" s="17">
        <v>64.095410000000001</v>
      </c>
      <c r="EE34" s="17">
        <v>22.304590000000001</v>
      </c>
      <c r="EF34" s="17">
        <v>123.1</v>
      </c>
      <c r="EG34" s="17">
        <v>127.19385</v>
      </c>
      <c r="EH34" s="17">
        <v>141.40460999999999</v>
      </c>
      <c r="EI34" s="17">
        <v>-18.30461</v>
      </c>
      <c r="EJ34" s="17"/>
      <c r="EK34" s="17"/>
      <c r="EL34" s="17"/>
      <c r="EM34" s="17">
        <v>0</v>
      </c>
      <c r="EN34" s="17"/>
      <c r="EO34" s="17"/>
      <c r="EP34" s="17"/>
      <c r="EQ34" s="17">
        <v>0</v>
      </c>
      <c r="ER34" s="17"/>
      <c r="ES34" s="17"/>
      <c r="ET34" s="17"/>
      <c r="EU34" s="17">
        <v>0</v>
      </c>
      <c r="EV34" s="17">
        <v>6.5</v>
      </c>
      <c r="EW34" s="17">
        <v>6.39</v>
      </c>
      <c r="EX34" s="17">
        <v>6.39</v>
      </c>
      <c r="EY34" s="17">
        <v>0.11</v>
      </c>
      <c r="EZ34" s="17">
        <v>146.19999999999999</v>
      </c>
      <c r="FA34" s="17">
        <v>170.93192999999999</v>
      </c>
      <c r="FB34" s="17">
        <v>207.46163999999999</v>
      </c>
      <c r="FC34" s="17">
        <v>-61.26164</v>
      </c>
      <c r="FD34" s="17">
        <v>48.7</v>
      </c>
      <c r="FE34" s="17">
        <v>48.97287</v>
      </c>
      <c r="FF34" s="17">
        <v>48.97287</v>
      </c>
      <c r="FG34" s="17">
        <v>-0.27287</v>
      </c>
      <c r="FH34" s="17">
        <v>68.3</v>
      </c>
      <c r="FI34" s="17">
        <v>97.938140000000004</v>
      </c>
      <c r="FJ34" s="17">
        <v>76.301119999999997</v>
      </c>
      <c r="FK34" s="17">
        <v>-8.0011200000000002</v>
      </c>
      <c r="FL34" s="17">
        <v>23.6</v>
      </c>
      <c r="FM34" s="17">
        <v>24.499369999999999</v>
      </c>
      <c r="FN34" s="17">
        <v>24.499369999999999</v>
      </c>
      <c r="FO34" s="17">
        <v>-0.89937</v>
      </c>
      <c r="FP34" s="17">
        <v>18.8</v>
      </c>
      <c r="FQ34" s="17">
        <v>19.192229999999999</v>
      </c>
      <c r="FR34" s="17">
        <v>19.192229999999999</v>
      </c>
      <c r="FS34" s="17">
        <v>-0.39223000000000002</v>
      </c>
      <c r="FT34" s="17">
        <v>19.8</v>
      </c>
      <c r="FU34" s="17">
        <v>19.32039</v>
      </c>
      <c r="FV34" s="17">
        <v>19.32039</v>
      </c>
      <c r="FW34" s="17">
        <v>0.47960999999999998</v>
      </c>
      <c r="FX34" s="17">
        <v>89.9</v>
      </c>
      <c r="FY34" s="17">
        <v>87.193730000000002</v>
      </c>
      <c r="FZ34" s="17">
        <v>87.193730000000002</v>
      </c>
      <c r="GA34" s="17">
        <v>2.70627</v>
      </c>
      <c r="GB34" s="17">
        <v>187.9</v>
      </c>
      <c r="GC34" s="17">
        <v>185.10007999999999</v>
      </c>
      <c r="GD34" s="17">
        <v>185.10007999999999</v>
      </c>
      <c r="GE34" s="17">
        <v>2.7999200000000002</v>
      </c>
      <c r="GF34" s="17">
        <v>188.8</v>
      </c>
      <c r="GG34" s="17">
        <v>185.10007999999999</v>
      </c>
      <c r="GH34" s="17">
        <v>185.10007999999999</v>
      </c>
      <c r="GI34" s="17">
        <v>3.6999200000000001</v>
      </c>
      <c r="GJ34" s="17">
        <v>188.5</v>
      </c>
      <c r="GK34" s="17">
        <v>185.10007999999999</v>
      </c>
      <c r="GL34" s="17">
        <v>185.10007999999999</v>
      </c>
      <c r="GM34" s="17">
        <v>3.3999199999999998</v>
      </c>
      <c r="GN34" s="17">
        <v>72.2</v>
      </c>
      <c r="GO34" s="17">
        <v>92.27261</v>
      </c>
      <c r="GP34" s="17">
        <v>85.028509999999997</v>
      </c>
      <c r="GQ34" s="17">
        <v>-12.82851</v>
      </c>
      <c r="GR34" s="17">
        <v>8</v>
      </c>
      <c r="GS34" s="17">
        <v>8.2552000000000003</v>
      </c>
      <c r="GT34" s="17">
        <v>5.1650400000000003</v>
      </c>
      <c r="GU34" s="17">
        <v>2.8349600000000001</v>
      </c>
      <c r="GV34" s="17">
        <v>2.2000000000000002</v>
      </c>
      <c r="GW34" s="17">
        <v>3.0515099999999999</v>
      </c>
      <c r="GX34" s="17">
        <v>5.4186100000000001</v>
      </c>
      <c r="GY34" s="17">
        <v>-3.21861</v>
      </c>
      <c r="GZ34" s="17">
        <v>27.4</v>
      </c>
      <c r="HA34" s="17">
        <v>33.533459999999998</v>
      </c>
      <c r="HB34" s="17">
        <v>34.478020000000001</v>
      </c>
      <c r="HC34" s="17">
        <v>-7.0780200000000004</v>
      </c>
      <c r="HD34" s="17">
        <v>43.6</v>
      </c>
      <c r="HE34" s="17">
        <v>44.060189999999999</v>
      </c>
      <c r="HF34" s="17">
        <v>44.060189999999999</v>
      </c>
      <c r="HG34" s="17">
        <v>-0.46018999999999999</v>
      </c>
      <c r="HH34" s="17">
        <v>3.8</v>
      </c>
      <c r="HI34" s="17"/>
      <c r="HJ34" s="17">
        <v>1.5019400000000001</v>
      </c>
      <c r="HK34" s="17">
        <v>2.29806</v>
      </c>
      <c r="HL34" s="17">
        <v>0</v>
      </c>
      <c r="HM34" s="17">
        <v>0</v>
      </c>
      <c r="HN34" s="17">
        <v>25.251909999999999</v>
      </c>
      <c r="HO34" s="17">
        <v>-25.251909999999999</v>
      </c>
      <c r="HP34" s="17">
        <v>125.9</v>
      </c>
      <c r="HQ34" s="17">
        <v>139.17937000000001</v>
      </c>
      <c r="HR34" s="17">
        <v>140.62007</v>
      </c>
      <c r="HS34" s="17">
        <v>-14.72007</v>
      </c>
      <c r="HT34" s="17"/>
      <c r="HU34" s="17"/>
      <c r="HV34" s="17"/>
      <c r="HW34" s="17">
        <v>0</v>
      </c>
      <c r="HX34" s="17"/>
      <c r="HY34" s="17"/>
      <c r="HZ34" s="17"/>
      <c r="IA34" s="17">
        <v>0</v>
      </c>
      <c r="IB34" s="17">
        <v>0</v>
      </c>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40.6</v>
      </c>
      <c r="JE34" s="17">
        <v>79.910259999999994</v>
      </c>
      <c r="JF34" s="17">
        <v>71.096109999999996</v>
      </c>
      <c r="JG34" s="17">
        <v>-30.496110000000002</v>
      </c>
      <c r="JH34" s="17">
        <v>175.3</v>
      </c>
      <c r="JI34" s="17">
        <v>178.52956</v>
      </c>
      <c r="JJ34" s="17">
        <v>178.52956</v>
      </c>
      <c r="JK34" s="17">
        <v>-3.2295600000000002</v>
      </c>
      <c r="JL34" s="17">
        <v>172.8</v>
      </c>
      <c r="JM34" s="17">
        <v>178.52956</v>
      </c>
      <c r="JN34" s="17">
        <v>178.52956</v>
      </c>
      <c r="JO34" s="17">
        <v>-5.7295600000000002</v>
      </c>
      <c r="JP34" s="17">
        <v>200</v>
      </c>
      <c r="JQ34" s="17">
        <v>178.52956</v>
      </c>
      <c r="JR34" s="17">
        <v>178.52956</v>
      </c>
      <c r="JS34" s="17">
        <v>21.47044</v>
      </c>
      <c r="JT34" s="17">
        <v>271.89999999999998</v>
      </c>
      <c r="JU34" s="17">
        <v>267.79433</v>
      </c>
      <c r="JV34" s="17">
        <v>267.79433</v>
      </c>
      <c r="JW34" s="17">
        <v>4.1056699999999999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v>0</v>
      </c>
      <c r="LC34" s="17">
        <v>0</v>
      </c>
      <c r="LD34" s="17">
        <v>3.1</v>
      </c>
      <c r="LE34" s="17">
        <v>3.7524000000000002</v>
      </c>
      <c r="LF34" s="17">
        <v>3.7524000000000002</v>
      </c>
      <c r="LG34" s="17">
        <v>-0.65239999999999998</v>
      </c>
      <c r="LH34" s="17">
        <v>83</v>
      </c>
      <c r="LI34" s="17">
        <v>81.395499999999998</v>
      </c>
      <c r="LJ34" s="17">
        <v>68.811220000000006</v>
      </c>
      <c r="LK34" s="17">
        <v>14.18878</v>
      </c>
      <c r="LL34" s="17">
        <v>112.2</v>
      </c>
      <c r="LM34" s="17">
        <v>105.55213000000001</v>
      </c>
      <c r="LN34" s="17">
        <v>106.10755</v>
      </c>
      <c r="LO34" s="17">
        <v>6.0924500000000004</v>
      </c>
      <c r="LP34" s="17">
        <v>66.400000000000006</v>
      </c>
      <c r="LQ34" s="17">
        <v>67.133979999999994</v>
      </c>
      <c r="LR34" s="17">
        <v>67.133979999999994</v>
      </c>
      <c r="LS34" s="17">
        <v>-0.73397999999999997</v>
      </c>
      <c r="LT34" s="17">
        <v>77.8</v>
      </c>
      <c r="LU34" s="17">
        <v>72.373869999999997</v>
      </c>
      <c r="LV34" s="17">
        <v>72.373869999999997</v>
      </c>
      <c r="LW34" s="17">
        <v>5.4261299999999997</v>
      </c>
      <c r="LX34" s="17">
        <v>30.2</v>
      </c>
      <c r="LY34" s="17">
        <v>29.951460000000001</v>
      </c>
      <c r="LZ34" s="17">
        <v>29.951450000000001</v>
      </c>
      <c r="MA34" s="17">
        <v>0.24854999999999999</v>
      </c>
      <c r="MB34" s="17"/>
      <c r="MC34" s="17"/>
      <c r="MD34" s="17"/>
      <c r="ME34" s="17">
        <v>0</v>
      </c>
      <c r="MF34" s="17"/>
      <c r="MG34" s="17"/>
      <c r="MH34" s="17"/>
      <c r="MI34" s="17">
        <v>0</v>
      </c>
      <c r="MJ34" s="17"/>
      <c r="MK34" s="17"/>
      <c r="ML34" s="17"/>
      <c r="MM34" s="17">
        <v>0</v>
      </c>
      <c r="MN34" s="17">
        <v>145</v>
      </c>
      <c r="MO34" s="17">
        <v>149.77393000000001</v>
      </c>
      <c r="MP34" s="17">
        <v>149.77393000000001</v>
      </c>
      <c r="MQ34" s="17">
        <v>-4.77393</v>
      </c>
      <c r="MR34" s="17">
        <v>145.1</v>
      </c>
      <c r="MS34" s="17">
        <v>149.77393000000001</v>
      </c>
      <c r="MT34" s="17">
        <v>149.77393000000001</v>
      </c>
      <c r="MU34" s="17">
        <v>-4.6739300000000004</v>
      </c>
      <c r="MV34" s="17">
        <v>147.80000000000001</v>
      </c>
      <c r="MW34" s="17">
        <v>149.77393000000001</v>
      </c>
      <c r="MX34" s="17">
        <v>149.77393000000001</v>
      </c>
      <c r="MY34" s="17">
        <v>-1.97393</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140.80000000000001</v>
      </c>
      <c r="NU34" s="17">
        <v>145.06666999999999</v>
      </c>
      <c r="NV34" s="17">
        <v>145.06666999999999</v>
      </c>
      <c r="NW34" s="17">
        <v>-4.2666700000000004</v>
      </c>
      <c r="NX34" s="17">
        <v>79</v>
      </c>
      <c r="NY34" s="17">
        <v>72.533330000000007</v>
      </c>
      <c r="NZ34" s="17">
        <v>72.533330000000007</v>
      </c>
      <c r="OA34" s="17">
        <v>6.4666699999999997</v>
      </c>
      <c r="OB34" s="17">
        <v>1.2</v>
      </c>
      <c r="OC34" s="17"/>
      <c r="OD34" s="17">
        <v>1.121</v>
      </c>
      <c r="OE34" s="17">
        <v>7.9000000000000001E-2</v>
      </c>
      <c r="OF34" s="17">
        <v>54.9</v>
      </c>
      <c r="OG34" s="17">
        <v>5.8321399999999999</v>
      </c>
      <c r="OH34" s="17">
        <v>60.296999999999997</v>
      </c>
      <c r="OI34" s="17">
        <v>-5.3970000000000002</v>
      </c>
      <c r="OJ34" s="17">
        <v>69.7</v>
      </c>
      <c r="OK34" s="17"/>
      <c r="OL34" s="17">
        <v>69.174999999999997</v>
      </c>
      <c r="OM34" s="17">
        <v>0.52500000000000002</v>
      </c>
      <c r="ON34" s="17">
        <v>14.8</v>
      </c>
      <c r="OO34" s="17">
        <v>16.8</v>
      </c>
      <c r="OP34" s="17">
        <v>16.152000000000001</v>
      </c>
      <c r="OQ34" s="17">
        <v>-1.3520000000000001</v>
      </c>
      <c r="OR34" s="17">
        <v>0.3</v>
      </c>
      <c r="OS34" s="17"/>
      <c r="OT34" s="17">
        <v>0.4</v>
      </c>
      <c r="OU34" s="17">
        <v>-0.1</v>
      </c>
      <c r="OV34" s="17">
        <v>15.6</v>
      </c>
      <c r="OW34" s="17">
        <v>14.368930000000001</v>
      </c>
      <c r="OX34" s="17">
        <v>14.368930000000001</v>
      </c>
      <c r="OY34" s="17">
        <v>1.2310700000000001</v>
      </c>
      <c r="OZ34" s="17">
        <v>10</v>
      </c>
      <c r="PA34" s="17">
        <v>9</v>
      </c>
      <c r="PB34" s="17">
        <v>9</v>
      </c>
      <c r="PC34" s="17">
        <v>1</v>
      </c>
      <c r="PD34" s="17">
        <v>5.4</v>
      </c>
      <c r="PE34" s="17">
        <v>5.67</v>
      </c>
      <c r="PF34" s="17">
        <v>5.67</v>
      </c>
      <c r="PG34" s="17">
        <v>-0.27</v>
      </c>
      <c r="PH34" s="17">
        <v>0.6</v>
      </c>
      <c r="PI34" s="17">
        <v>1.23</v>
      </c>
      <c r="PJ34" s="17">
        <v>1.23</v>
      </c>
      <c r="PK34" s="17">
        <v>-0.63</v>
      </c>
      <c r="PL34" s="17"/>
      <c r="PM34" s="17">
        <v>0</v>
      </c>
      <c r="PN34" s="17">
        <v>1.5</v>
      </c>
      <c r="PO34" s="17">
        <v>-1.5</v>
      </c>
      <c r="PP34" s="17">
        <v>4.2</v>
      </c>
      <c r="PQ34" s="17">
        <v>4.3</v>
      </c>
      <c r="PR34" s="17">
        <v>4.3</v>
      </c>
      <c r="PS34" s="17">
        <v>-0.1</v>
      </c>
      <c r="PT34" s="17">
        <v>20.5</v>
      </c>
      <c r="PU34" s="17">
        <v>19.417480000000001</v>
      </c>
      <c r="PV34" s="17">
        <v>19.417480000000001</v>
      </c>
      <c r="PW34" s="17">
        <v>1.0825199999999999</v>
      </c>
      <c r="PX34" s="17">
        <v>20</v>
      </c>
      <c r="PY34" s="17">
        <v>17.475729999999999</v>
      </c>
      <c r="PZ34" s="17">
        <v>17.475729999999999</v>
      </c>
      <c r="QA34" s="17">
        <v>2.52427</v>
      </c>
      <c r="QB34" s="17">
        <v>11.1</v>
      </c>
      <c r="QC34" s="17">
        <v>10.67961</v>
      </c>
      <c r="QD34" s="17">
        <v>10.67961</v>
      </c>
      <c r="QE34" s="17">
        <v>0.42038999999999999</v>
      </c>
      <c r="QF34" s="17">
        <v>3.5</v>
      </c>
      <c r="QG34" s="17">
        <v>3.5</v>
      </c>
      <c r="QH34" s="17">
        <v>3.5</v>
      </c>
      <c r="QI34" s="17">
        <v>0</v>
      </c>
      <c r="QJ34" s="17">
        <v>18.5</v>
      </c>
      <c r="QK34" s="17">
        <v>17.961169999999999</v>
      </c>
      <c r="QL34" s="17">
        <v>17.961169999999999</v>
      </c>
      <c r="QM34" s="17">
        <v>0.53883000000000003</v>
      </c>
      <c r="QN34" s="17">
        <v>12.8</v>
      </c>
      <c r="QO34" s="17"/>
      <c r="QP34" s="17">
        <v>12.436</v>
      </c>
      <c r="QQ34" s="17">
        <v>0.36399999999999999</v>
      </c>
      <c r="QR34" s="17">
        <v>15.3</v>
      </c>
      <c r="QS34" s="17"/>
      <c r="QT34" s="17">
        <v>15.763999999999999</v>
      </c>
      <c r="QU34" s="17">
        <v>-0.46400000000000002</v>
      </c>
      <c r="QV34" s="17">
        <v>9.5</v>
      </c>
      <c r="QW34" s="17">
        <v>8.5517000000000003</v>
      </c>
      <c r="QX34" s="17">
        <v>14.260999999999999</v>
      </c>
      <c r="QY34" s="17">
        <v>-4.7610000000000001</v>
      </c>
      <c r="QZ34" s="17">
        <v>41.7</v>
      </c>
      <c r="RA34" s="17">
        <v>39.688040000000001</v>
      </c>
      <c r="RB34" s="17">
        <v>48.89</v>
      </c>
      <c r="RC34" s="17">
        <v>-7.19</v>
      </c>
      <c r="RD34" s="17">
        <v>4.3</v>
      </c>
      <c r="RE34" s="17">
        <v>4.2</v>
      </c>
      <c r="RF34" s="17">
        <v>4.2</v>
      </c>
      <c r="RG34" s="17">
        <v>0.1</v>
      </c>
      <c r="RH34" s="17">
        <v>1</v>
      </c>
      <c r="RI34" s="17">
        <v>1.2</v>
      </c>
      <c r="RJ34" s="17">
        <v>1.2</v>
      </c>
      <c r="RK34" s="17">
        <v>-0.2</v>
      </c>
      <c r="RL34" s="17">
        <v>1.1000000000000001</v>
      </c>
      <c r="RM34" s="17">
        <v>1.2</v>
      </c>
      <c r="RN34" s="17">
        <v>1.2</v>
      </c>
      <c r="RO34" s="17">
        <v>-0.1</v>
      </c>
      <c r="RP34" s="17">
        <v>3</v>
      </c>
      <c r="RQ34" s="17">
        <v>2.8</v>
      </c>
      <c r="RR34" s="17">
        <v>2.8</v>
      </c>
      <c r="RS34" s="17">
        <v>0.2</v>
      </c>
      <c r="RT34" s="17">
        <v>15.9</v>
      </c>
      <c r="RU34" s="17"/>
      <c r="RV34" s="17">
        <v>13.93</v>
      </c>
      <c r="RW34" s="17">
        <v>1.97</v>
      </c>
      <c r="RX34" s="17">
        <v>3.2</v>
      </c>
      <c r="RY34" s="17">
        <v>3.24</v>
      </c>
      <c r="RZ34" s="17">
        <v>3.24</v>
      </c>
      <c r="SA34" s="17">
        <v>-0.04</v>
      </c>
      <c r="SB34" s="17">
        <v>8.9</v>
      </c>
      <c r="SC34" s="17">
        <v>6.8276500000000002</v>
      </c>
      <c r="SD34" s="17">
        <v>0</v>
      </c>
      <c r="SE34" s="17">
        <v>8.9</v>
      </c>
      <c r="SF34" s="17">
        <v>1.6</v>
      </c>
      <c r="SG34" s="17">
        <v>1.9</v>
      </c>
      <c r="SH34" s="17">
        <v>1.9</v>
      </c>
      <c r="SI34" s="17">
        <v>-0.3</v>
      </c>
      <c r="SJ34" s="17"/>
      <c r="SK34" s="17"/>
      <c r="SL34" s="17">
        <v>0.7</v>
      </c>
      <c r="SM34" s="17">
        <v>-0.7</v>
      </c>
      <c r="SN34" s="17">
        <v>9.9</v>
      </c>
      <c r="SO34" s="17">
        <v>10.67961</v>
      </c>
      <c r="SP34" s="17">
        <v>10.67961</v>
      </c>
      <c r="SQ34" s="17">
        <v>-0.77961000000000003</v>
      </c>
      <c r="SR34" s="17">
        <v>3.8</v>
      </c>
      <c r="SS34" s="17">
        <v>5.4</v>
      </c>
      <c r="ST34" s="17">
        <v>5.4</v>
      </c>
      <c r="SU34" s="17">
        <v>-1.6</v>
      </c>
      <c r="SV34" s="17">
        <v>6.7</v>
      </c>
      <c r="SW34" s="17">
        <v>7</v>
      </c>
      <c r="SX34" s="17">
        <v>7</v>
      </c>
      <c r="SY34" s="17">
        <v>-0.3</v>
      </c>
      <c r="SZ34" s="17">
        <v>9.6</v>
      </c>
      <c r="TA34" s="17">
        <v>10.67961</v>
      </c>
      <c r="TB34" s="17">
        <v>10.67961</v>
      </c>
      <c r="TC34" s="17">
        <v>-1.07961</v>
      </c>
      <c r="TD34" s="17">
        <v>19.600000000000001</v>
      </c>
      <c r="TE34" s="17">
        <v>19.5</v>
      </c>
      <c r="TF34" s="17">
        <v>18.932040000000001</v>
      </c>
      <c r="TG34" s="17">
        <v>0.66796</v>
      </c>
      <c r="TH34" s="17">
        <v>8.8000000000000007</v>
      </c>
      <c r="TI34" s="17">
        <v>10.8</v>
      </c>
      <c r="TJ34" s="17">
        <v>9.8190000000000008</v>
      </c>
      <c r="TK34" s="17">
        <v>-1.0189999999999999</v>
      </c>
      <c r="TL34" s="17">
        <v>13.9</v>
      </c>
      <c r="TM34" s="17">
        <v>41.4</v>
      </c>
      <c r="TN34" s="17">
        <v>41.395000000000003</v>
      </c>
      <c r="TO34" s="17">
        <v>-27.495000000000001</v>
      </c>
      <c r="TP34" s="17">
        <v>28.1</v>
      </c>
      <c r="TQ34" s="17"/>
      <c r="TR34" s="17">
        <v>27.513999999999999</v>
      </c>
      <c r="TS34" s="17">
        <v>0.58599999999999997</v>
      </c>
      <c r="TT34" s="17">
        <v>62.8</v>
      </c>
      <c r="TU34" s="17">
        <v>49.9</v>
      </c>
      <c r="TV34" s="17">
        <v>43.534999999999997</v>
      </c>
      <c r="TW34" s="17">
        <v>19.265000000000001</v>
      </c>
      <c r="TX34" s="17">
        <v>57.7</v>
      </c>
      <c r="TY34" s="17">
        <v>62.1</v>
      </c>
      <c r="TZ34" s="17">
        <v>53.564</v>
      </c>
      <c r="UA34" s="17">
        <v>4.1360000000000001</v>
      </c>
      <c r="UB34" s="17">
        <v>11.1</v>
      </c>
      <c r="UC34" s="17">
        <v>6</v>
      </c>
      <c r="UD34" s="17">
        <v>4.8680000000000003</v>
      </c>
      <c r="UE34" s="17">
        <v>6.2320000000000002</v>
      </c>
      <c r="UF34" s="17">
        <v>8</v>
      </c>
      <c r="UG34" s="17">
        <v>5.6</v>
      </c>
      <c r="UH34" s="17">
        <v>4.6239999999999997</v>
      </c>
      <c r="UI34" s="17">
        <v>3.3759999999999999</v>
      </c>
      <c r="UJ34" s="17">
        <v>10.6</v>
      </c>
      <c r="UK34" s="17">
        <v>10</v>
      </c>
      <c r="UL34" s="17">
        <v>10</v>
      </c>
      <c r="UM34" s="17">
        <v>0.6</v>
      </c>
      <c r="UN34" s="17">
        <v>2.9</v>
      </c>
      <c r="UO34" s="17">
        <v>3</v>
      </c>
      <c r="UP34" s="17">
        <v>3</v>
      </c>
      <c r="UQ34" s="17">
        <v>-0.1</v>
      </c>
      <c r="UR34" s="17">
        <v>8.6</v>
      </c>
      <c r="US34" s="17">
        <v>7.8</v>
      </c>
      <c r="UT34" s="17">
        <v>7.8</v>
      </c>
      <c r="UU34" s="17">
        <v>0.8</v>
      </c>
      <c r="UV34" s="17">
        <v>8.4</v>
      </c>
      <c r="UW34" s="17">
        <v>7.8</v>
      </c>
      <c r="UX34" s="17">
        <v>7.8</v>
      </c>
      <c r="UY34" s="17">
        <v>0.6</v>
      </c>
      <c r="UZ34" s="17">
        <v>9</v>
      </c>
      <c r="VA34" s="17">
        <v>8.5</v>
      </c>
      <c r="VB34" s="17">
        <v>8.5</v>
      </c>
      <c r="VC34" s="17">
        <v>0.5</v>
      </c>
      <c r="VD34" s="17">
        <v>9</v>
      </c>
      <c r="VE34" s="17">
        <v>8.5</v>
      </c>
      <c r="VF34" s="17">
        <v>8.5</v>
      </c>
      <c r="VG34" s="17">
        <v>0.5</v>
      </c>
      <c r="VH34" s="17">
        <v>17.5</v>
      </c>
      <c r="VI34" s="17">
        <v>15.7</v>
      </c>
      <c r="VJ34" s="17">
        <v>14.949</v>
      </c>
      <c r="VK34" s="17">
        <v>2.5510000000000002</v>
      </c>
      <c r="VL34" s="17">
        <v>215.9</v>
      </c>
      <c r="VM34" s="17"/>
      <c r="VN34" s="17">
        <v>228.92699999999999</v>
      </c>
      <c r="VO34" s="17">
        <v>-13.026999999999999</v>
      </c>
      <c r="VP34" s="17">
        <v>15.8</v>
      </c>
      <c r="VQ34" s="17"/>
      <c r="VR34" s="17">
        <v>13.957000000000001</v>
      </c>
      <c r="VS34" s="17">
        <v>1.843</v>
      </c>
      <c r="VT34" s="17">
        <v>117.9</v>
      </c>
      <c r="VU34" s="17"/>
      <c r="VV34" s="17">
        <v>116.741</v>
      </c>
      <c r="VW34" s="17">
        <v>1.159</v>
      </c>
      <c r="VX34" s="17">
        <v>0.6</v>
      </c>
      <c r="VY34" s="17">
        <v>0.6</v>
      </c>
      <c r="VZ34" s="17">
        <v>0.6</v>
      </c>
      <c r="WA34" s="17">
        <v>0</v>
      </c>
      <c r="WB34" s="17">
        <v>0</v>
      </c>
      <c r="WC34" s="17">
        <v>33.815629999999999</v>
      </c>
      <c r="WD34" s="17">
        <v>47.680999999999997</v>
      </c>
      <c r="WE34" s="17">
        <v>-47.680999999999997</v>
      </c>
      <c r="WF34" s="17">
        <v>2.9</v>
      </c>
      <c r="WG34" s="17">
        <v>43.941459999999999</v>
      </c>
      <c r="WH34" s="17">
        <v>59.17</v>
      </c>
      <c r="WI34" s="17">
        <v>-56.27</v>
      </c>
      <c r="WJ34" s="17">
        <v>86.4</v>
      </c>
      <c r="WK34" s="17"/>
      <c r="WL34" s="17">
        <v>86.885999999999996</v>
      </c>
      <c r="WM34" s="17">
        <v>-0.48599999999999999</v>
      </c>
      <c r="WN34" s="17">
        <v>15.9</v>
      </c>
      <c r="WO34" s="17"/>
      <c r="WP34" s="17">
        <v>8.6769999999999996</v>
      </c>
      <c r="WQ34" s="17">
        <v>7.2229999999999999</v>
      </c>
      <c r="WR34" s="17">
        <v>9.8000000000000007</v>
      </c>
      <c r="WS34" s="17">
        <v>9.9</v>
      </c>
      <c r="WT34" s="17">
        <v>9.9</v>
      </c>
      <c r="WU34" s="17">
        <v>-0.1</v>
      </c>
      <c r="WV34" s="17">
        <v>19.600000000000001</v>
      </c>
      <c r="WW34" s="17">
        <v>19.5</v>
      </c>
      <c r="WX34" s="17">
        <v>18.932040000000001</v>
      </c>
      <c r="WY34" s="17">
        <v>0.66796</v>
      </c>
      <c r="WZ34" s="17">
        <v>9.5</v>
      </c>
      <c r="XA34" s="17">
        <v>10.7</v>
      </c>
      <c r="XB34" s="17">
        <v>10.7</v>
      </c>
      <c r="XC34" s="17">
        <v>-1.2</v>
      </c>
      <c r="XD34" s="17">
        <v>43.3</v>
      </c>
      <c r="XE34" s="17">
        <v>30.947369999999999</v>
      </c>
      <c r="XF34" s="17">
        <v>42</v>
      </c>
      <c r="XG34" s="17">
        <v>1.3</v>
      </c>
      <c r="XH34" s="17">
        <v>11.4</v>
      </c>
      <c r="XI34" s="17">
        <v>11.052630000000001</v>
      </c>
      <c r="XJ34" s="17">
        <v>15</v>
      </c>
      <c r="XK34" s="17">
        <v>-3.6</v>
      </c>
      <c r="XL34" s="17"/>
      <c r="XM34" s="17"/>
      <c r="XN34" s="17"/>
      <c r="XO34" s="17">
        <v>0</v>
      </c>
      <c r="XP34" s="17"/>
      <c r="XQ34" s="17"/>
      <c r="XR34" s="17"/>
      <c r="XS34" s="17">
        <v>0</v>
      </c>
      <c r="XT34" s="17">
        <v>18</v>
      </c>
      <c r="XU34" s="17">
        <v>16.5</v>
      </c>
      <c r="XV34" s="17">
        <v>14</v>
      </c>
      <c r="XW34" s="17">
        <v>4</v>
      </c>
      <c r="XX34" s="17"/>
      <c r="XY34" s="17"/>
      <c r="XZ34" s="17"/>
      <c r="YA34" s="17">
        <v>0</v>
      </c>
      <c r="YB34" s="17">
        <v>7.9</v>
      </c>
      <c r="YC34" s="17">
        <v>7.15</v>
      </c>
      <c r="YD34" s="17">
        <v>7.15</v>
      </c>
      <c r="YE34" s="17">
        <v>0.75</v>
      </c>
    </row>
    <row r="35" spans="1:655" ht="24" customHeight="1" x14ac:dyDescent="0.3">
      <c r="A35" s="1"/>
      <c r="B35" s="16" t="s">
        <v>63</v>
      </c>
      <c r="C35" s="16" t="s">
        <v>786</v>
      </c>
      <c r="D35" s="17">
        <v>115.6</v>
      </c>
      <c r="E35" s="17">
        <v>101.78288999999999</v>
      </c>
      <c r="F35" s="17">
        <v>60.310119999999998</v>
      </c>
      <c r="G35" s="17">
        <v>55.289879999999997</v>
      </c>
      <c r="H35" s="17">
        <v>642.1</v>
      </c>
      <c r="I35" s="17">
        <v>643.65809000000002</v>
      </c>
      <c r="J35" s="17">
        <v>643.65809000000002</v>
      </c>
      <c r="K35" s="17">
        <v>-1.55809</v>
      </c>
      <c r="L35" s="17">
        <v>211.3</v>
      </c>
      <c r="M35" s="17">
        <v>209.39341999999999</v>
      </c>
      <c r="N35" s="17">
        <v>209.39341999999999</v>
      </c>
      <c r="O35" s="17">
        <v>1.9065799999999999</v>
      </c>
      <c r="P35" s="17"/>
      <c r="Q35" s="17"/>
      <c r="R35" s="17"/>
      <c r="S35" s="17">
        <v>0</v>
      </c>
      <c r="T35" s="17"/>
      <c r="U35" s="17"/>
      <c r="V35" s="17"/>
      <c r="W35" s="17">
        <v>0</v>
      </c>
      <c r="X35" s="17">
        <v>79.900000000000006</v>
      </c>
      <c r="Y35" s="17">
        <v>76.798159999999996</v>
      </c>
      <c r="Z35" s="17">
        <v>76.798159999999996</v>
      </c>
      <c r="AA35" s="17">
        <v>3.1018400000000002</v>
      </c>
      <c r="AB35" s="17">
        <v>141.9</v>
      </c>
      <c r="AC35" s="17">
        <v>143.17361</v>
      </c>
      <c r="AD35" s="17">
        <v>169.64066</v>
      </c>
      <c r="AE35" s="17">
        <v>-27.740659999999998</v>
      </c>
      <c r="AF35" s="17"/>
      <c r="AG35" s="17"/>
      <c r="AH35" s="17"/>
      <c r="AI35" s="17">
        <v>0</v>
      </c>
      <c r="AJ35" s="17"/>
      <c r="AK35" s="17"/>
      <c r="AL35" s="17"/>
      <c r="AM35" s="17">
        <v>0</v>
      </c>
      <c r="AN35" s="17">
        <v>166.9</v>
      </c>
      <c r="AO35" s="17">
        <v>195.01544000000001</v>
      </c>
      <c r="AP35" s="17">
        <v>177.91869</v>
      </c>
      <c r="AQ35" s="17">
        <v>-11.018689999999999</v>
      </c>
      <c r="AR35" s="17">
        <v>166.4</v>
      </c>
      <c r="AS35" s="17">
        <v>195.01544000000001</v>
      </c>
      <c r="AT35" s="17">
        <v>177.91869</v>
      </c>
      <c r="AU35" s="17">
        <v>-11.518689999999999</v>
      </c>
      <c r="AV35" s="17">
        <v>166.4</v>
      </c>
      <c r="AW35" s="17">
        <v>195.01544000000001</v>
      </c>
      <c r="AX35" s="17">
        <v>177.91869</v>
      </c>
      <c r="AY35" s="17">
        <v>-11.518689999999999</v>
      </c>
      <c r="AZ35" s="17">
        <v>262.89999999999998</v>
      </c>
      <c r="BA35" s="17">
        <v>292.52316000000002</v>
      </c>
      <c r="BB35" s="17">
        <v>266.87803000000002</v>
      </c>
      <c r="BC35" s="17">
        <v>-3.97803</v>
      </c>
      <c r="BD35" s="17"/>
      <c r="BE35" s="17"/>
      <c r="BF35" s="17"/>
      <c r="BG35" s="17">
        <v>0</v>
      </c>
      <c r="BH35" s="17"/>
      <c r="BI35" s="17"/>
      <c r="BJ35" s="17"/>
      <c r="BK35" s="17">
        <v>0</v>
      </c>
      <c r="BL35" s="17">
        <v>245.4</v>
      </c>
      <c r="BM35" s="17">
        <v>186.93159</v>
      </c>
      <c r="BN35" s="17">
        <v>204.47837000000001</v>
      </c>
      <c r="BO35" s="17">
        <v>40.92163</v>
      </c>
      <c r="BP35" s="17">
        <v>4.5</v>
      </c>
      <c r="BQ35" s="17">
        <v>4.4318400000000002</v>
      </c>
      <c r="BR35" s="17">
        <v>4.4318400000000002</v>
      </c>
      <c r="BS35" s="17">
        <v>6.8159999999999998E-2</v>
      </c>
      <c r="BT35" s="17"/>
      <c r="BU35" s="17"/>
      <c r="BV35" s="17"/>
      <c r="BW35" s="17">
        <v>0</v>
      </c>
      <c r="BX35" s="17"/>
      <c r="BY35" s="17"/>
      <c r="BZ35" s="17"/>
      <c r="CA35" s="17">
        <v>0</v>
      </c>
      <c r="CB35" s="17"/>
      <c r="CC35" s="17"/>
      <c r="CD35" s="17"/>
      <c r="CE35" s="17">
        <v>0</v>
      </c>
      <c r="CF35" s="17"/>
      <c r="CG35" s="17"/>
      <c r="CH35" s="17"/>
      <c r="CI35" s="17">
        <v>0</v>
      </c>
      <c r="CJ35" s="17">
        <v>160.9</v>
      </c>
      <c r="CK35" s="17">
        <v>160.41586000000001</v>
      </c>
      <c r="CL35" s="17">
        <v>160.41586000000001</v>
      </c>
      <c r="CM35" s="17">
        <v>0.48414000000000001</v>
      </c>
      <c r="CN35" s="17">
        <v>7.3</v>
      </c>
      <c r="CO35" s="17">
        <v>6.6114800000000002</v>
      </c>
      <c r="CP35" s="17">
        <v>5.1333399999999996</v>
      </c>
      <c r="CQ35" s="17">
        <v>2.1666599999999998</v>
      </c>
      <c r="CR35" s="17">
        <v>5.6</v>
      </c>
      <c r="CS35" s="17">
        <v>3.62913</v>
      </c>
      <c r="CT35" s="17">
        <v>2.8177599999999998</v>
      </c>
      <c r="CU35" s="17">
        <v>2.7822399999999998</v>
      </c>
      <c r="CV35" s="17"/>
      <c r="CW35" s="17"/>
      <c r="CX35" s="17"/>
      <c r="CY35" s="17">
        <v>0</v>
      </c>
      <c r="CZ35" s="17">
        <v>6.8</v>
      </c>
      <c r="DA35" s="17">
        <v>6.8787000000000003</v>
      </c>
      <c r="DB35" s="17">
        <v>6.8787000000000003</v>
      </c>
      <c r="DC35" s="17">
        <v>-7.8700000000000006E-2</v>
      </c>
      <c r="DD35" s="17">
        <v>11.1</v>
      </c>
      <c r="DE35" s="17">
        <v>14.919420000000001</v>
      </c>
      <c r="DF35" s="17">
        <v>10.72786</v>
      </c>
      <c r="DG35" s="17">
        <v>0.37214000000000003</v>
      </c>
      <c r="DH35" s="17">
        <v>60</v>
      </c>
      <c r="DI35" s="17">
        <v>60</v>
      </c>
      <c r="DJ35" s="17">
        <v>15.463939999999999</v>
      </c>
      <c r="DK35" s="17">
        <v>44.536059999999999</v>
      </c>
      <c r="DL35" s="17"/>
      <c r="DM35" s="17"/>
      <c r="DN35" s="17"/>
      <c r="DO35" s="17">
        <v>0</v>
      </c>
      <c r="DP35" s="17"/>
      <c r="DQ35" s="17"/>
      <c r="DR35" s="17"/>
      <c r="DS35" s="17">
        <v>0</v>
      </c>
      <c r="DT35" s="17">
        <v>0</v>
      </c>
      <c r="DU35" s="17"/>
      <c r="DV35" s="17"/>
      <c r="DW35" s="17">
        <v>0</v>
      </c>
      <c r="DX35" s="17"/>
      <c r="DY35" s="17"/>
      <c r="DZ35" s="17"/>
      <c r="EA35" s="17">
        <v>0</v>
      </c>
      <c r="EB35" s="17">
        <v>84.9</v>
      </c>
      <c r="EC35" s="17">
        <v>78.683890000000005</v>
      </c>
      <c r="ED35" s="17">
        <v>61.667430000000003</v>
      </c>
      <c r="EE35" s="17">
        <v>23.232569999999999</v>
      </c>
      <c r="EF35" s="17">
        <v>93.1</v>
      </c>
      <c r="EG35" s="17">
        <v>20.618559999999999</v>
      </c>
      <c r="EH35" s="17">
        <v>117.58531000000001</v>
      </c>
      <c r="EI35" s="17">
        <v>-24.485309999999998</v>
      </c>
      <c r="EJ35" s="17"/>
      <c r="EK35" s="17"/>
      <c r="EL35" s="17"/>
      <c r="EM35" s="17">
        <v>0</v>
      </c>
      <c r="EN35" s="17"/>
      <c r="EO35" s="17"/>
      <c r="EP35" s="17"/>
      <c r="EQ35" s="17">
        <v>0</v>
      </c>
      <c r="ER35" s="17"/>
      <c r="ES35" s="17"/>
      <c r="ET35" s="17"/>
      <c r="EU35" s="17">
        <v>0</v>
      </c>
      <c r="EV35" s="17">
        <v>6.5</v>
      </c>
      <c r="EW35" s="17">
        <v>6.39</v>
      </c>
      <c r="EX35" s="17">
        <v>6.39</v>
      </c>
      <c r="EY35" s="17">
        <v>0.11</v>
      </c>
      <c r="EZ35" s="17">
        <v>145.4</v>
      </c>
      <c r="FA35" s="17">
        <v>167.28151</v>
      </c>
      <c r="FB35" s="17">
        <v>206.53318999999999</v>
      </c>
      <c r="FC35" s="17">
        <v>-61.133189999999999</v>
      </c>
      <c r="FD35" s="17">
        <v>46.3</v>
      </c>
      <c r="FE35" s="17">
        <v>48.97287</v>
      </c>
      <c r="FF35" s="17">
        <v>48.97287</v>
      </c>
      <c r="FG35" s="17">
        <v>-2.6728700000000001</v>
      </c>
      <c r="FH35" s="17">
        <v>67.2</v>
      </c>
      <c r="FI35" s="17">
        <v>97.938140000000004</v>
      </c>
      <c r="FJ35" s="17">
        <v>76.301090000000002</v>
      </c>
      <c r="FK35" s="17">
        <v>-9.1010899999999992</v>
      </c>
      <c r="FL35" s="17">
        <v>22.8</v>
      </c>
      <c r="FM35" s="17">
        <v>24.499369999999999</v>
      </c>
      <c r="FN35" s="17">
        <v>24.499369999999999</v>
      </c>
      <c r="FO35" s="17">
        <v>-1.69937</v>
      </c>
      <c r="FP35" s="17">
        <v>18.8</v>
      </c>
      <c r="FQ35" s="17">
        <v>19.192229999999999</v>
      </c>
      <c r="FR35" s="17">
        <v>19.192229999999999</v>
      </c>
      <c r="FS35" s="17">
        <v>-0.39223000000000002</v>
      </c>
      <c r="FT35" s="17">
        <v>19.8</v>
      </c>
      <c r="FU35" s="17">
        <v>19.32039</v>
      </c>
      <c r="FV35" s="17">
        <v>19.32039</v>
      </c>
      <c r="FW35" s="17">
        <v>0.47960999999999998</v>
      </c>
      <c r="FX35" s="17">
        <v>87.5</v>
      </c>
      <c r="FY35" s="17">
        <v>87.193730000000002</v>
      </c>
      <c r="FZ35" s="17">
        <v>87.193730000000002</v>
      </c>
      <c r="GA35" s="17">
        <v>0.30626999999999999</v>
      </c>
      <c r="GB35" s="17">
        <v>179.1</v>
      </c>
      <c r="GC35" s="17">
        <v>185.10007999999999</v>
      </c>
      <c r="GD35" s="17">
        <v>185.10007999999999</v>
      </c>
      <c r="GE35" s="17">
        <v>-6.0000799999999996</v>
      </c>
      <c r="GF35" s="17">
        <v>180.1</v>
      </c>
      <c r="GG35" s="17">
        <v>185.10007999999999</v>
      </c>
      <c r="GH35" s="17">
        <v>185.10007999999999</v>
      </c>
      <c r="GI35" s="17">
        <v>-5.0000799999999996</v>
      </c>
      <c r="GJ35" s="17">
        <v>182.5</v>
      </c>
      <c r="GK35" s="17">
        <v>185.10007999999999</v>
      </c>
      <c r="GL35" s="17">
        <v>185.10007999999999</v>
      </c>
      <c r="GM35" s="17">
        <v>-2.6000800000000002</v>
      </c>
      <c r="GN35" s="17">
        <v>71.2</v>
      </c>
      <c r="GO35" s="17">
        <v>88.9876</v>
      </c>
      <c r="GP35" s="17">
        <v>84.493600000000001</v>
      </c>
      <c r="GQ35" s="17">
        <v>-13.2936</v>
      </c>
      <c r="GR35" s="17">
        <v>8</v>
      </c>
      <c r="GS35" s="17">
        <v>8.2552000000000003</v>
      </c>
      <c r="GT35" s="17">
        <v>5.1650400000000003</v>
      </c>
      <c r="GU35" s="17">
        <v>2.8349600000000001</v>
      </c>
      <c r="GV35" s="17">
        <v>2.2000000000000002</v>
      </c>
      <c r="GW35" s="17">
        <v>3.0515099999999999</v>
      </c>
      <c r="GX35" s="17">
        <v>5.4186100000000001</v>
      </c>
      <c r="GY35" s="17">
        <v>-3.21861</v>
      </c>
      <c r="GZ35" s="17">
        <v>26.5</v>
      </c>
      <c r="HA35" s="17">
        <v>24.742270000000001</v>
      </c>
      <c r="HB35" s="17">
        <v>34.478009999999998</v>
      </c>
      <c r="HC35" s="17">
        <v>-7.9780100000000003</v>
      </c>
      <c r="HD35" s="17">
        <v>42.5</v>
      </c>
      <c r="HE35" s="17">
        <v>44.060189999999999</v>
      </c>
      <c r="HF35" s="17">
        <v>44.060189999999999</v>
      </c>
      <c r="HG35" s="17">
        <v>-1.56019</v>
      </c>
      <c r="HH35" s="17">
        <v>3.8</v>
      </c>
      <c r="HI35" s="17"/>
      <c r="HJ35" s="17">
        <v>1.5019400000000001</v>
      </c>
      <c r="HK35" s="17">
        <v>2.29806</v>
      </c>
      <c r="HL35" s="17">
        <v>0</v>
      </c>
      <c r="HM35" s="17">
        <v>0</v>
      </c>
      <c r="HN35" s="17">
        <v>25.251909999999999</v>
      </c>
      <c r="HO35" s="17">
        <v>-25.251909999999999</v>
      </c>
      <c r="HP35" s="17">
        <v>106.9</v>
      </c>
      <c r="HQ35" s="17">
        <v>120.75484</v>
      </c>
      <c r="HR35" s="17">
        <v>129.19646</v>
      </c>
      <c r="HS35" s="17">
        <v>-22.29646</v>
      </c>
      <c r="HT35" s="17"/>
      <c r="HU35" s="17"/>
      <c r="HV35" s="17"/>
      <c r="HW35" s="17">
        <v>0</v>
      </c>
      <c r="HX35" s="17"/>
      <c r="HY35" s="17"/>
      <c r="HZ35" s="17"/>
      <c r="IA35" s="17">
        <v>0</v>
      </c>
      <c r="IB35" s="17">
        <v>0</v>
      </c>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39.6</v>
      </c>
      <c r="JE35" s="17">
        <v>75.91328</v>
      </c>
      <c r="JF35" s="17">
        <v>70.445269999999994</v>
      </c>
      <c r="JG35" s="17">
        <v>-30.845269999999999</v>
      </c>
      <c r="JH35" s="17">
        <v>175.9</v>
      </c>
      <c r="JI35" s="17">
        <v>178.52956</v>
      </c>
      <c r="JJ35" s="17">
        <v>178.52956</v>
      </c>
      <c r="JK35" s="17">
        <v>-2.6295600000000001</v>
      </c>
      <c r="JL35" s="17">
        <v>173.8</v>
      </c>
      <c r="JM35" s="17">
        <v>178.52956</v>
      </c>
      <c r="JN35" s="17">
        <v>178.52956</v>
      </c>
      <c r="JO35" s="17">
        <v>-4.7295600000000002</v>
      </c>
      <c r="JP35" s="17">
        <v>200</v>
      </c>
      <c r="JQ35" s="17">
        <v>178.52956</v>
      </c>
      <c r="JR35" s="17">
        <v>178.52956</v>
      </c>
      <c r="JS35" s="17">
        <v>21.47044</v>
      </c>
      <c r="JT35" s="17">
        <v>272.5</v>
      </c>
      <c r="JU35" s="17">
        <v>267.79433</v>
      </c>
      <c r="JV35" s="17">
        <v>267.79433</v>
      </c>
      <c r="JW35" s="17">
        <v>4.7056699999999996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v>0</v>
      </c>
      <c r="LC35" s="17">
        <v>0</v>
      </c>
      <c r="LD35" s="17">
        <v>3.1</v>
      </c>
      <c r="LE35" s="17">
        <v>3.7524000000000002</v>
      </c>
      <c r="LF35" s="17">
        <v>3.7524000000000002</v>
      </c>
      <c r="LG35" s="17">
        <v>-0.65239999999999998</v>
      </c>
      <c r="LH35" s="17">
        <v>55.2</v>
      </c>
      <c r="LI35" s="17">
        <v>61.855670000000003</v>
      </c>
      <c r="LJ35" s="17">
        <v>61.856090000000002</v>
      </c>
      <c r="LK35" s="17">
        <v>-6.6560899999999998</v>
      </c>
      <c r="LL35" s="17">
        <v>105.5</v>
      </c>
      <c r="LM35" s="17">
        <v>87.995869999999996</v>
      </c>
      <c r="LN35" s="17">
        <v>98.256929999999997</v>
      </c>
      <c r="LO35" s="17">
        <v>7.2430700000000003</v>
      </c>
      <c r="LP35" s="17">
        <v>65.2</v>
      </c>
      <c r="LQ35" s="17">
        <v>67.133979999999994</v>
      </c>
      <c r="LR35" s="17">
        <v>67.133979999999994</v>
      </c>
      <c r="LS35" s="17">
        <v>-1.93398</v>
      </c>
      <c r="LT35" s="17">
        <v>77.400000000000006</v>
      </c>
      <c r="LU35" s="17">
        <v>69.963890000000006</v>
      </c>
      <c r="LV35" s="17">
        <v>72.373869999999997</v>
      </c>
      <c r="LW35" s="17">
        <v>5.0261300000000002</v>
      </c>
      <c r="LX35" s="17">
        <v>29.5</v>
      </c>
      <c r="LY35" s="17">
        <v>28.9541</v>
      </c>
      <c r="LZ35" s="17">
        <v>29.951450000000001</v>
      </c>
      <c r="MA35" s="17">
        <v>-0.45145000000000002</v>
      </c>
      <c r="MB35" s="17"/>
      <c r="MC35" s="17"/>
      <c r="MD35" s="17"/>
      <c r="ME35" s="17">
        <v>0</v>
      </c>
      <c r="MF35" s="17"/>
      <c r="MG35" s="17"/>
      <c r="MH35" s="17"/>
      <c r="MI35" s="17">
        <v>0</v>
      </c>
      <c r="MJ35" s="17"/>
      <c r="MK35" s="17"/>
      <c r="ML35" s="17"/>
      <c r="MM35" s="17">
        <v>0</v>
      </c>
      <c r="MN35" s="17">
        <v>145.4</v>
      </c>
      <c r="MO35" s="17">
        <v>149.77393000000001</v>
      </c>
      <c r="MP35" s="17">
        <v>149.77393000000001</v>
      </c>
      <c r="MQ35" s="17">
        <v>-4.3739299999999997</v>
      </c>
      <c r="MR35" s="17">
        <v>146</v>
      </c>
      <c r="MS35" s="17">
        <v>149.77393000000001</v>
      </c>
      <c r="MT35" s="17">
        <v>149.77393000000001</v>
      </c>
      <c r="MU35" s="17">
        <v>-3.77393</v>
      </c>
      <c r="MV35" s="17">
        <v>148.9</v>
      </c>
      <c r="MW35" s="17">
        <v>149.77393000000001</v>
      </c>
      <c r="MX35" s="17">
        <v>149.77393000000001</v>
      </c>
      <c r="MY35" s="17">
        <v>-0.87392999999999998</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140.80000000000001</v>
      </c>
      <c r="NU35" s="17">
        <v>145.06666999999999</v>
      </c>
      <c r="NV35" s="17">
        <v>145.06666999999999</v>
      </c>
      <c r="NW35" s="17">
        <v>-4.2666700000000004</v>
      </c>
      <c r="NX35" s="17">
        <v>79</v>
      </c>
      <c r="NY35" s="17">
        <v>72.533330000000007</v>
      </c>
      <c r="NZ35" s="17">
        <v>72.533330000000007</v>
      </c>
      <c r="OA35" s="17">
        <v>6.4666699999999997</v>
      </c>
      <c r="OB35" s="17">
        <v>1.1000000000000001</v>
      </c>
      <c r="OC35" s="17"/>
      <c r="OD35" s="17">
        <v>1.121</v>
      </c>
      <c r="OE35" s="17">
        <v>-2.1000000000000001E-2</v>
      </c>
      <c r="OF35" s="17">
        <v>56.7</v>
      </c>
      <c r="OG35" s="17">
        <v>6.3877499999999996</v>
      </c>
      <c r="OH35" s="17">
        <v>62.546999999999997</v>
      </c>
      <c r="OI35" s="17">
        <v>-5.8470000000000004</v>
      </c>
      <c r="OJ35" s="17">
        <v>68.3</v>
      </c>
      <c r="OK35" s="17"/>
      <c r="OL35" s="17">
        <v>68.86</v>
      </c>
      <c r="OM35" s="17">
        <v>-0.56000000000000005</v>
      </c>
      <c r="ON35" s="17">
        <v>13.6</v>
      </c>
      <c r="OO35" s="17">
        <v>16.899999999999999</v>
      </c>
      <c r="OP35" s="17">
        <v>16.206</v>
      </c>
      <c r="OQ35" s="17">
        <v>-2.6059999999999999</v>
      </c>
      <c r="OR35" s="17">
        <v>0.4</v>
      </c>
      <c r="OS35" s="17"/>
      <c r="OT35" s="17">
        <v>0.3</v>
      </c>
      <c r="OU35" s="17">
        <v>0.1</v>
      </c>
      <c r="OV35" s="17">
        <v>15.5</v>
      </c>
      <c r="OW35" s="17">
        <v>14.368930000000001</v>
      </c>
      <c r="OX35" s="17">
        <v>14.368930000000001</v>
      </c>
      <c r="OY35" s="17">
        <v>1.13107</v>
      </c>
      <c r="OZ35" s="17">
        <v>9.9</v>
      </c>
      <c r="PA35" s="17">
        <v>9</v>
      </c>
      <c r="PB35" s="17">
        <v>9</v>
      </c>
      <c r="PC35" s="17">
        <v>0.9</v>
      </c>
      <c r="PD35" s="17">
        <v>5.3</v>
      </c>
      <c r="PE35" s="17">
        <v>5.67</v>
      </c>
      <c r="PF35" s="17">
        <v>5.67</v>
      </c>
      <c r="PG35" s="17">
        <v>-0.37</v>
      </c>
      <c r="PH35" s="17">
        <v>0.6</v>
      </c>
      <c r="PI35" s="17">
        <v>1.23</v>
      </c>
      <c r="PJ35" s="17">
        <v>1.23</v>
      </c>
      <c r="PK35" s="17">
        <v>-0.63</v>
      </c>
      <c r="PL35" s="17"/>
      <c r="PM35" s="17">
        <v>0</v>
      </c>
      <c r="PN35" s="17">
        <v>1.5</v>
      </c>
      <c r="PO35" s="17">
        <v>-1.5</v>
      </c>
      <c r="PP35" s="17">
        <v>4.2</v>
      </c>
      <c r="PQ35" s="17">
        <v>4.3</v>
      </c>
      <c r="PR35" s="17">
        <v>4.3</v>
      </c>
      <c r="PS35" s="17">
        <v>-0.1</v>
      </c>
      <c r="PT35" s="17">
        <v>20</v>
      </c>
      <c r="PU35" s="17">
        <v>19.417480000000001</v>
      </c>
      <c r="PV35" s="17">
        <v>19.417480000000001</v>
      </c>
      <c r="PW35" s="17">
        <v>0.58252000000000004</v>
      </c>
      <c r="PX35" s="17">
        <v>20</v>
      </c>
      <c r="PY35" s="17">
        <v>17.475729999999999</v>
      </c>
      <c r="PZ35" s="17">
        <v>17.475729999999999</v>
      </c>
      <c r="QA35" s="17">
        <v>2.52427</v>
      </c>
      <c r="QB35" s="17">
        <v>11.1</v>
      </c>
      <c r="QC35" s="17">
        <v>10.67961</v>
      </c>
      <c r="QD35" s="17">
        <v>10.67961</v>
      </c>
      <c r="QE35" s="17">
        <v>0.42038999999999999</v>
      </c>
      <c r="QF35" s="17">
        <v>3.5</v>
      </c>
      <c r="QG35" s="17">
        <v>3.5</v>
      </c>
      <c r="QH35" s="17">
        <v>3.5</v>
      </c>
      <c r="QI35" s="17">
        <v>0</v>
      </c>
      <c r="QJ35" s="17">
        <v>18.5</v>
      </c>
      <c r="QK35" s="17">
        <v>17.961169999999999</v>
      </c>
      <c r="QL35" s="17">
        <v>17.961169999999999</v>
      </c>
      <c r="QM35" s="17">
        <v>0.53883000000000003</v>
      </c>
      <c r="QN35" s="17">
        <v>12.7</v>
      </c>
      <c r="QO35" s="17"/>
      <c r="QP35" s="17">
        <v>12.551</v>
      </c>
      <c r="QQ35" s="17">
        <v>0.14899999999999999</v>
      </c>
      <c r="QR35" s="17">
        <v>15.5</v>
      </c>
      <c r="QS35" s="17"/>
      <c r="QT35" s="17">
        <v>15.867000000000001</v>
      </c>
      <c r="QU35" s="17">
        <v>-0.36699999999999999</v>
      </c>
      <c r="QV35" s="17">
        <v>10.5</v>
      </c>
      <c r="QW35" s="17">
        <v>8.8742999999999999</v>
      </c>
      <c r="QX35" s="17">
        <v>14.824</v>
      </c>
      <c r="QY35" s="17">
        <v>-4.3239999999999998</v>
      </c>
      <c r="QZ35" s="17">
        <v>37.299999999999997</v>
      </c>
      <c r="RA35" s="17">
        <v>41.063650000000003</v>
      </c>
      <c r="RB35" s="17">
        <v>50.783999999999999</v>
      </c>
      <c r="RC35" s="17">
        <v>-13.484</v>
      </c>
      <c r="RD35" s="17">
        <v>4.3</v>
      </c>
      <c r="RE35" s="17">
        <v>4.2</v>
      </c>
      <c r="RF35" s="17">
        <v>4.2</v>
      </c>
      <c r="RG35" s="17">
        <v>0.1</v>
      </c>
      <c r="RH35" s="17">
        <v>1</v>
      </c>
      <c r="RI35" s="17">
        <v>1.2</v>
      </c>
      <c r="RJ35" s="17">
        <v>1.2</v>
      </c>
      <c r="RK35" s="17">
        <v>-0.2</v>
      </c>
      <c r="RL35" s="17">
        <v>1.1000000000000001</v>
      </c>
      <c r="RM35" s="17">
        <v>1.2</v>
      </c>
      <c r="RN35" s="17">
        <v>1.2</v>
      </c>
      <c r="RO35" s="17">
        <v>-0.1</v>
      </c>
      <c r="RP35" s="17">
        <v>3</v>
      </c>
      <c r="RQ35" s="17">
        <v>2.8</v>
      </c>
      <c r="RR35" s="17">
        <v>2.8</v>
      </c>
      <c r="RS35" s="17">
        <v>0.2</v>
      </c>
      <c r="RT35" s="17">
        <v>15.9</v>
      </c>
      <c r="RU35" s="17"/>
      <c r="RV35" s="17">
        <v>14.365</v>
      </c>
      <c r="RW35" s="17">
        <v>1.5349999999999999</v>
      </c>
      <c r="RX35" s="17">
        <v>3.2</v>
      </c>
      <c r="RY35" s="17">
        <v>3.24</v>
      </c>
      <c r="RZ35" s="17">
        <v>3.24</v>
      </c>
      <c r="SA35" s="17">
        <v>-0.04</v>
      </c>
      <c r="SB35" s="17">
        <v>8.8000000000000007</v>
      </c>
      <c r="SC35" s="17">
        <v>6.8276500000000002</v>
      </c>
      <c r="SD35" s="17">
        <v>0</v>
      </c>
      <c r="SE35" s="17">
        <v>8.8000000000000007</v>
      </c>
      <c r="SF35" s="17">
        <v>1.6</v>
      </c>
      <c r="SG35" s="17">
        <v>1.9</v>
      </c>
      <c r="SH35" s="17">
        <v>1.9</v>
      </c>
      <c r="SI35" s="17">
        <v>-0.3</v>
      </c>
      <c r="SJ35" s="17"/>
      <c r="SK35" s="17"/>
      <c r="SL35" s="17">
        <v>0.7</v>
      </c>
      <c r="SM35" s="17">
        <v>-0.7</v>
      </c>
      <c r="SN35" s="17">
        <v>10</v>
      </c>
      <c r="SO35" s="17">
        <v>10.67961</v>
      </c>
      <c r="SP35" s="17">
        <v>10.67961</v>
      </c>
      <c r="SQ35" s="17">
        <v>-0.67961000000000005</v>
      </c>
      <c r="SR35" s="17">
        <v>4.0999999999999996</v>
      </c>
      <c r="SS35" s="17">
        <v>5.4</v>
      </c>
      <c r="ST35" s="17">
        <v>5.4</v>
      </c>
      <c r="SU35" s="17">
        <v>-1.3</v>
      </c>
      <c r="SV35" s="17">
        <v>6.4</v>
      </c>
      <c r="SW35" s="17">
        <v>7</v>
      </c>
      <c r="SX35" s="17">
        <v>7</v>
      </c>
      <c r="SY35" s="17">
        <v>-0.6</v>
      </c>
      <c r="SZ35" s="17">
        <v>8.8000000000000007</v>
      </c>
      <c r="TA35" s="17">
        <v>10.67961</v>
      </c>
      <c r="TB35" s="17">
        <v>10.67961</v>
      </c>
      <c r="TC35" s="17">
        <v>-1.87961</v>
      </c>
      <c r="TD35" s="17">
        <v>19.600000000000001</v>
      </c>
      <c r="TE35" s="17">
        <v>19.5</v>
      </c>
      <c r="TF35" s="17">
        <v>18.932040000000001</v>
      </c>
      <c r="TG35" s="17">
        <v>0.66796</v>
      </c>
      <c r="TH35" s="17">
        <v>8</v>
      </c>
      <c r="TI35" s="17">
        <v>11.1</v>
      </c>
      <c r="TJ35" s="17">
        <v>10.039</v>
      </c>
      <c r="TK35" s="17">
        <v>-2.0390000000000001</v>
      </c>
      <c r="TL35" s="17">
        <v>16.100000000000001</v>
      </c>
      <c r="TM35" s="17">
        <v>42.1</v>
      </c>
      <c r="TN35" s="17">
        <v>43.003</v>
      </c>
      <c r="TO35" s="17">
        <v>-26.902999999999999</v>
      </c>
      <c r="TP35" s="17">
        <v>0</v>
      </c>
      <c r="TQ35" s="17"/>
      <c r="TR35" s="17">
        <v>28.079000000000001</v>
      </c>
      <c r="TS35" s="17">
        <v>-28.079000000000001</v>
      </c>
      <c r="TT35" s="17">
        <v>59.7</v>
      </c>
      <c r="TU35" s="17">
        <v>51.5</v>
      </c>
      <c r="TV35" s="17">
        <v>46.243000000000002</v>
      </c>
      <c r="TW35" s="17">
        <v>13.457000000000001</v>
      </c>
      <c r="TX35" s="17">
        <v>48.2</v>
      </c>
      <c r="TY35" s="17">
        <v>62.7</v>
      </c>
      <c r="TZ35" s="17">
        <v>55.518999999999998</v>
      </c>
      <c r="UA35" s="17">
        <v>-7.319</v>
      </c>
      <c r="UB35" s="17">
        <v>11.2</v>
      </c>
      <c r="UC35" s="17">
        <v>6</v>
      </c>
      <c r="UD35" s="17">
        <v>5.1790000000000003</v>
      </c>
      <c r="UE35" s="17">
        <v>6.0209999999999999</v>
      </c>
      <c r="UF35" s="17">
        <v>5.2</v>
      </c>
      <c r="UG35" s="17">
        <v>5.8</v>
      </c>
      <c r="UH35" s="17">
        <v>4.9770000000000003</v>
      </c>
      <c r="UI35" s="17">
        <v>0.223</v>
      </c>
      <c r="UJ35" s="17">
        <v>10.6</v>
      </c>
      <c r="UK35" s="17">
        <v>10</v>
      </c>
      <c r="UL35" s="17">
        <v>10</v>
      </c>
      <c r="UM35" s="17">
        <v>0.6</v>
      </c>
      <c r="UN35" s="17">
        <v>2.9</v>
      </c>
      <c r="UO35" s="17">
        <v>3</v>
      </c>
      <c r="UP35" s="17">
        <v>3</v>
      </c>
      <c r="UQ35" s="17">
        <v>-0.1</v>
      </c>
      <c r="UR35" s="17">
        <v>8.5</v>
      </c>
      <c r="US35" s="17">
        <v>7.8</v>
      </c>
      <c r="UT35" s="17">
        <v>7.8</v>
      </c>
      <c r="UU35" s="17">
        <v>0.7</v>
      </c>
      <c r="UV35" s="17">
        <v>8.4</v>
      </c>
      <c r="UW35" s="17">
        <v>7.8</v>
      </c>
      <c r="UX35" s="17">
        <v>7.8</v>
      </c>
      <c r="UY35" s="17">
        <v>0.6</v>
      </c>
      <c r="UZ35" s="17">
        <v>9</v>
      </c>
      <c r="VA35" s="17">
        <v>8.5</v>
      </c>
      <c r="VB35" s="17">
        <v>8.5</v>
      </c>
      <c r="VC35" s="17">
        <v>0.5</v>
      </c>
      <c r="VD35" s="17">
        <v>9</v>
      </c>
      <c r="VE35" s="17">
        <v>8.5</v>
      </c>
      <c r="VF35" s="17">
        <v>8.5</v>
      </c>
      <c r="VG35" s="17">
        <v>0.5</v>
      </c>
      <c r="VH35" s="17">
        <v>16.899999999999999</v>
      </c>
      <c r="VI35" s="17">
        <v>15.7</v>
      </c>
      <c r="VJ35" s="17">
        <v>15.023</v>
      </c>
      <c r="VK35" s="17">
        <v>1.877</v>
      </c>
      <c r="VL35" s="17">
        <v>218.7</v>
      </c>
      <c r="VM35" s="17"/>
      <c r="VN35" s="17">
        <v>229.99700000000001</v>
      </c>
      <c r="VO35" s="17">
        <v>-11.297000000000001</v>
      </c>
      <c r="VP35" s="17">
        <v>14.5</v>
      </c>
      <c r="VQ35" s="17"/>
      <c r="VR35" s="17">
        <v>13.472</v>
      </c>
      <c r="VS35" s="17">
        <v>1.028</v>
      </c>
      <c r="VT35" s="17">
        <v>119.4</v>
      </c>
      <c r="VU35" s="17"/>
      <c r="VV35" s="17">
        <v>118.072</v>
      </c>
      <c r="VW35" s="17">
        <v>1.3280000000000001</v>
      </c>
      <c r="VX35" s="17">
        <v>0.6</v>
      </c>
      <c r="VY35" s="17">
        <v>0.6</v>
      </c>
      <c r="VZ35" s="17">
        <v>0.6</v>
      </c>
      <c r="WA35" s="17">
        <v>0</v>
      </c>
      <c r="WB35" s="17">
        <v>2.8</v>
      </c>
      <c r="WC35" s="17">
        <v>50.398879999999998</v>
      </c>
      <c r="WD35" s="17">
        <v>57.152000000000001</v>
      </c>
      <c r="WE35" s="17">
        <v>-54.351999999999997</v>
      </c>
      <c r="WF35" s="17">
        <v>13.1</v>
      </c>
      <c r="WG35" s="17">
        <v>53.763730000000002</v>
      </c>
      <c r="WH35" s="17">
        <v>65.784999999999997</v>
      </c>
      <c r="WI35" s="17">
        <v>-52.685000000000002</v>
      </c>
      <c r="WJ35" s="17">
        <v>86.8</v>
      </c>
      <c r="WK35" s="17"/>
      <c r="WL35" s="17">
        <v>87.129000000000005</v>
      </c>
      <c r="WM35" s="17">
        <v>-0.32900000000000001</v>
      </c>
      <c r="WN35" s="17">
        <v>15</v>
      </c>
      <c r="WO35" s="17"/>
      <c r="WP35" s="17">
        <v>6.8860000000000001</v>
      </c>
      <c r="WQ35" s="17">
        <v>8.1140000000000008</v>
      </c>
      <c r="WR35" s="17">
        <v>9.8000000000000007</v>
      </c>
      <c r="WS35" s="17">
        <v>9.9</v>
      </c>
      <c r="WT35" s="17">
        <v>9.9</v>
      </c>
      <c r="WU35" s="17">
        <v>-0.1</v>
      </c>
      <c r="WV35" s="17">
        <v>19.8</v>
      </c>
      <c r="WW35" s="17">
        <v>19.5</v>
      </c>
      <c r="WX35" s="17">
        <v>18.932040000000001</v>
      </c>
      <c r="WY35" s="17">
        <v>0.86795999999999995</v>
      </c>
      <c r="WZ35" s="17">
        <v>0</v>
      </c>
      <c r="XA35" s="17">
        <v>10.7</v>
      </c>
      <c r="XB35" s="17">
        <v>10.7</v>
      </c>
      <c r="XC35" s="17">
        <v>-10.7</v>
      </c>
      <c r="XD35" s="17">
        <v>42.9</v>
      </c>
      <c r="XE35" s="17">
        <v>30.947369999999999</v>
      </c>
      <c r="XF35" s="17">
        <v>42</v>
      </c>
      <c r="XG35" s="17">
        <v>0.9</v>
      </c>
      <c r="XH35" s="17">
        <v>11</v>
      </c>
      <c r="XI35" s="17">
        <v>11.052630000000001</v>
      </c>
      <c r="XJ35" s="17">
        <v>15</v>
      </c>
      <c r="XK35" s="17">
        <v>-4</v>
      </c>
      <c r="XL35" s="17"/>
      <c r="XM35" s="17"/>
      <c r="XN35" s="17"/>
      <c r="XO35" s="17">
        <v>0</v>
      </c>
      <c r="XP35" s="17"/>
      <c r="XQ35" s="17"/>
      <c r="XR35" s="17"/>
      <c r="XS35" s="17">
        <v>0</v>
      </c>
      <c r="XT35" s="17">
        <v>17.7</v>
      </c>
      <c r="XU35" s="17">
        <v>16.5</v>
      </c>
      <c r="XV35" s="17">
        <v>14</v>
      </c>
      <c r="XW35" s="17">
        <v>3.7</v>
      </c>
      <c r="XX35" s="17"/>
      <c r="XY35" s="17"/>
      <c r="XZ35" s="17"/>
      <c r="YA35" s="17">
        <v>0</v>
      </c>
      <c r="YB35" s="17">
        <v>7.8</v>
      </c>
      <c r="YC35" s="17">
        <v>7.15</v>
      </c>
      <c r="YD35" s="17">
        <v>7.15</v>
      </c>
      <c r="YE35" s="17">
        <v>0.65</v>
      </c>
    </row>
    <row r="36" spans="1:655" ht="24" customHeight="1" x14ac:dyDescent="0.3">
      <c r="A36" s="1"/>
      <c r="B36" s="16" t="s">
        <v>63</v>
      </c>
      <c r="C36" s="16" t="s">
        <v>787</v>
      </c>
      <c r="D36" s="17">
        <v>116.7</v>
      </c>
      <c r="E36" s="17">
        <v>101.75761</v>
      </c>
      <c r="F36" s="17">
        <v>61.98612</v>
      </c>
      <c r="G36" s="17">
        <v>54.713880000000003</v>
      </c>
      <c r="H36" s="17">
        <v>647.1</v>
      </c>
      <c r="I36" s="17">
        <v>643.65809000000002</v>
      </c>
      <c r="J36" s="17">
        <v>643.65809000000002</v>
      </c>
      <c r="K36" s="17">
        <v>3.44191</v>
      </c>
      <c r="L36" s="17">
        <v>213.7</v>
      </c>
      <c r="M36" s="17">
        <v>209.39341999999999</v>
      </c>
      <c r="N36" s="17">
        <v>209.39341999999999</v>
      </c>
      <c r="O36" s="17">
        <v>4.3065800000000003</v>
      </c>
      <c r="P36" s="17"/>
      <c r="Q36" s="17"/>
      <c r="R36" s="17"/>
      <c r="S36" s="17">
        <v>0</v>
      </c>
      <c r="T36" s="17"/>
      <c r="U36" s="17"/>
      <c r="V36" s="17"/>
      <c r="W36" s="17">
        <v>0</v>
      </c>
      <c r="X36" s="17">
        <v>81</v>
      </c>
      <c r="Y36" s="17">
        <v>76.798159999999996</v>
      </c>
      <c r="Z36" s="17">
        <v>76.798159999999996</v>
      </c>
      <c r="AA36" s="17">
        <v>4.2018399999999998</v>
      </c>
      <c r="AB36" s="17">
        <v>144</v>
      </c>
      <c r="AC36" s="17">
        <v>146.32040000000001</v>
      </c>
      <c r="AD36" s="17">
        <v>171.12482</v>
      </c>
      <c r="AE36" s="17">
        <v>-27.12482</v>
      </c>
      <c r="AF36" s="17"/>
      <c r="AG36" s="17"/>
      <c r="AH36" s="17"/>
      <c r="AI36" s="17">
        <v>0</v>
      </c>
      <c r="AJ36" s="17"/>
      <c r="AK36" s="17"/>
      <c r="AL36" s="17"/>
      <c r="AM36" s="17">
        <v>0</v>
      </c>
      <c r="AN36" s="17">
        <v>181</v>
      </c>
      <c r="AO36" s="17">
        <v>179.61396999999999</v>
      </c>
      <c r="AP36" s="17">
        <v>172.17580000000001</v>
      </c>
      <c r="AQ36" s="17">
        <v>8.8241999999999994</v>
      </c>
      <c r="AR36" s="17">
        <v>180.8</v>
      </c>
      <c r="AS36" s="17">
        <v>179.61396999999999</v>
      </c>
      <c r="AT36" s="17">
        <v>172.17580000000001</v>
      </c>
      <c r="AU36" s="17">
        <v>8.6242000000000001</v>
      </c>
      <c r="AV36" s="17">
        <v>181.3</v>
      </c>
      <c r="AW36" s="17">
        <v>179.61396999999999</v>
      </c>
      <c r="AX36" s="17">
        <v>172.17580000000001</v>
      </c>
      <c r="AY36" s="17">
        <v>9.1242000000000001</v>
      </c>
      <c r="AZ36" s="17">
        <v>268.7</v>
      </c>
      <c r="BA36" s="17">
        <v>269.42095999999998</v>
      </c>
      <c r="BB36" s="17">
        <v>258.26369999999997</v>
      </c>
      <c r="BC36" s="17">
        <v>10.436299999999999</v>
      </c>
      <c r="BD36" s="17"/>
      <c r="BE36" s="17"/>
      <c r="BF36" s="17"/>
      <c r="BG36" s="17">
        <v>0</v>
      </c>
      <c r="BH36" s="17"/>
      <c r="BI36" s="17"/>
      <c r="BJ36" s="17"/>
      <c r="BK36" s="17">
        <v>0</v>
      </c>
      <c r="BL36" s="17">
        <v>215</v>
      </c>
      <c r="BM36" s="17">
        <v>197.13883000000001</v>
      </c>
      <c r="BN36" s="17">
        <v>203.37322</v>
      </c>
      <c r="BO36" s="17">
        <v>11.62678</v>
      </c>
      <c r="BP36" s="17">
        <v>4.5999999999999996</v>
      </c>
      <c r="BQ36" s="17">
        <v>4.4318400000000002</v>
      </c>
      <c r="BR36" s="17">
        <v>4.4318400000000002</v>
      </c>
      <c r="BS36" s="17">
        <v>0.16816</v>
      </c>
      <c r="BT36" s="17"/>
      <c r="BU36" s="17"/>
      <c r="BV36" s="17"/>
      <c r="BW36" s="17">
        <v>0</v>
      </c>
      <c r="BX36" s="17"/>
      <c r="BY36" s="17"/>
      <c r="BZ36" s="17"/>
      <c r="CA36" s="17">
        <v>0</v>
      </c>
      <c r="CB36" s="17"/>
      <c r="CC36" s="17"/>
      <c r="CD36" s="17"/>
      <c r="CE36" s="17">
        <v>0</v>
      </c>
      <c r="CF36" s="17"/>
      <c r="CG36" s="17"/>
      <c r="CH36" s="17"/>
      <c r="CI36" s="17">
        <v>0</v>
      </c>
      <c r="CJ36" s="17">
        <v>161.19999999999999</v>
      </c>
      <c r="CK36" s="17">
        <v>160.41586000000001</v>
      </c>
      <c r="CL36" s="17">
        <v>160.41586000000001</v>
      </c>
      <c r="CM36" s="17">
        <v>0.78413999999999995</v>
      </c>
      <c r="CN36" s="17">
        <v>7.3</v>
      </c>
      <c r="CO36" s="17">
        <v>6.6114800000000002</v>
      </c>
      <c r="CP36" s="17">
        <v>5.1333399999999996</v>
      </c>
      <c r="CQ36" s="17">
        <v>2.1666599999999998</v>
      </c>
      <c r="CR36" s="17">
        <v>5.5</v>
      </c>
      <c r="CS36" s="17">
        <v>3.62913</v>
      </c>
      <c r="CT36" s="17">
        <v>2.8177599999999998</v>
      </c>
      <c r="CU36" s="17">
        <v>2.6822400000000002</v>
      </c>
      <c r="CV36" s="17"/>
      <c r="CW36" s="17"/>
      <c r="CX36" s="17"/>
      <c r="CY36" s="17">
        <v>0</v>
      </c>
      <c r="CZ36" s="17">
        <v>6.9</v>
      </c>
      <c r="DA36" s="17">
        <v>6.8787000000000003</v>
      </c>
      <c r="DB36" s="17">
        <v>6.8787000000000003</v>
      </c>
      <c r="DC36" s="17">
        <v>2.1299999999999999E-2</v>
      </c>
      <c r="DD36" s="17">
        <v>11.1</v>
      </c>
      <c r="DE36" s="17">
        <v>14.919420000000001</v>
      </c>
      <c r="DF36" s="17">
        <v>10.72786</v>
      </c>
      <c r="DG36" s="17">
        <v>0.37214000000000003</v>
      </c>
      <c r="DH36" s="17">
        <v>61.1</v>
      </c>
      <c r="DI36" s="17">
        <v>60</v>
      </c>
      <c r="DJ36" s="17">
        <v>15.463950000000001</v>
      </c>
      <c r="DK36" s="17">
        <v>45.636049999999997</v>
      </c>
      <c r="DL36" s="17"/>
      <c r="DM36" s="17"/>
      <c r="DN36" s="17"/>
      <c r="DO36" s="17">
        <v>0</v>
      </c>
      <c r="DP36" s="17"/>
      <c r="DQ36" s="17"/>
      <c r="DR36" s="17"/>
      <c r="DS36" s="17">
        <v>0</v>
      </c>
      <c r="DT36" s="17">
        <v>0</v>
      </c>
      <c r="DU36" s="17"/>
      <c r="DV36" s="17"/>
      <c r="DW36" s="17">
        <v>0</v>
      </c>
      <c r="DX36" s="17"/>
      <c r="DY36" s="17"/>
      <c r="DZ36" s="17"/>
      <c r="EA36" s="17">
        <v>0</v>
      </c>
      <c r="EB36" s="17">
        <v>85.6</v>
      </c>
      <c r="EC36" s="17">
        <v>79.106759999999994</v>
      </c>
      <c r="ED36" s="17">
        <v>62.483809999999998</v>
      </c>
      <c r="EE36" s="17">
        <v>23.11619</v>
      </c>
      <c r="EF36" s="17">
        <v>93.1</v>
      </c>
      <c r="EG36" s="17">
        <v>20.618569999999998</v>
      </c>
      <c r="EH36" s="17">
        <v>148.37983</v>
      </c>
      <c r="EI36" s="17">
        <v>-55.279829999999997</v>
      </c>
      <c r="EJ36" s="17"/>
      <c r="EK36" s="17"/>
      <c r="EL36" s="17"/>
      <c r="EM36" s="17">
        <v>0</v>
      </c>
      <c r="EN36" s="17"/>
      <c r="EO36" s="17"/>
      <c r="EP36" s="17"/>
      <c r="EQ36" s="17">
        <v>0</v>
      </c>
      <c r="ER36" s="17"/>
      <c r="ES36" s="17"/>
      <c r="ET36" s="17"/>
      <c r="EU36" s="17">
        <v>0</v>
      </c>
      <c r="EV36" s="17">
        <v>6.5</v>
      </c>
      <c r="EW36" s="17">
        <v>6.39</v>
      </c>
      <c r="EX36" s="17">
        <v>6.39</v>
      </c>
      <c r="EY36" s="17">
        <v>0.11</v>
      </c>
      <c r="EZ36" s="17">
        <v>146.80000000000001</v>
      </c>
      <c r="FA36" s="17">
        <v>169.05641</v>
      </c>
      <c r="FB36" s="17">
        <v>207.69045</v>
      </c>
      <c r="FC36" s="17">
        <v>-60.890450000000001</v>
      </c>
      <c r="FD36" s="17">
        <v>46.8</v>
      </c>
      <c r="FE36" s="17">
        <v>48.97287</v>
      </c>
      <c r="FF36" s="17">
        <v>48.97287</v>
      </c>
      <c r="FG36" s="17">
        <v>-2.1728700000000001</v>
      </c>
      <c r="FH36" s="17">
        <v>67.099999999999994</v>
      </c>
      <c r="FI36" s="17">
        <v>97.938140000000004</v>
      </c>
      <c r="FJ36" s="17">
        <v>97.938310000000001</v>
      </c>
      <c r="FK36" s="17">
        <v>-30.83831</v>
      </c>
      <c r="FL36" s="17">
        <v>23.1</v>
      </c>
      <c r="FM36" s="17">
        <v>24.499369999999999</v>
      </c>
      <c r="FN36" s="17">
        <v>24.499369999999999</v>
      </c>
      <c r="FO36" s="17">
        <v>-1.39937</v>
      </c>
      <c r="FP36" s="17">
        <v>18.8</v>
      </c>
      <c r="FQ36" s="17">
        <v>19.192229999999999</v>
      </c>
      <c r="FR36" s="17">
        <v>19.192229999999999</v>
      </c>
      <c r="FS36" s="17">
        <v>-0.39223000000000002</v>
      </c>
      <c r="FT36" s="17">
        <v>19.8</v>
      </c>
      <c r="FU36" s="17">
        <v>19.32039</v>
      </c>
      <c r="FV36" s="17">
        <v>19.32039</v>
      </c>
      <c r="FW36" s="17">
        <v>0.47960999999999998</v>
      </c>
      <c r="FX36" s="17">
        <v>87.8</v>
      </c>
      <c r="FY36" s="17">
        <v>87.193730000000002</v>
      </c>
      <c r="FZ36" s="17">
        <v>87.193730000000002</v>
      </c>
      <c r="GA36" s="17">
        <v>0.60626999999999998</v>
      </c>
      <c r="GB36" s="17">
        <v>180.9</v>
      </c>
      <c r="GC36" s="17">
        <v>185.10007999999999</v>
      </c>
      <c r="GD36" s="17">
        <v>185.10007999999999</v>
      </c>
      <c r="GE36" s="17">
        <v>-4.2000799999999998</v>
      </c>
      <c r="GF36" s="17">
        <v>182.5</v>
      </c>
      <c r="GG36" s="17">
        <v>185.10007999999999</v>
      </c>
      <c r="GH36" s="17">
        <v>185.10007999999999</v>
      </c>
      <c r="GI36" s="17">
        <v>-2.6000800000000002</v>
      </c>
      <c r="GJ36" s="17">
        <v>183.2</v>
      </c>
      <c r="GK36" s="17">
        <v>185.10007999999999</v>
      </c>
      <c r="GL36" s="17">
        <v>185.10007999999999</v>
      </c>
      <c r="GM36" s="17">
        <v>-1.90008</v>
      </c>
      <c r="GN36" s="17">
        <v>72.099999999999994</v>
      </c>
      <c r="GO36" s="17">
        <v>90.321129999999997</v>
      </c>
      <c r="GP36" s="17">
        <v>85.228480000000005</v>
      </c>
      <c r="GQ36" s="17">
        <v>-13.12848</v>
      </c>
      <c r="GR36" s="17">
        <v>8.1</v>
      </c>
      <c r="GS36" s="17">
        <v>8.2552000000000003</v>
      </c>
      <c r="GT36" s="17">
        <v>5.1650400000000003</v>
      </c>
      <c r="GU36" s="17">
        <v>2.9349599999999998</v>
      </c>
      <c r="GV36" s="17">
        <v>2.2999999999999998</v>
      </c>
      <c r="GW36" s="17">
        <v>3.0515099999999999</v>
      </c>
      <c r="GX36" s="17">
        <v>5.4186100000000001</v>
      </c>
      <c r="GY36" s="17">
        <v>-3.1186099999999999</v>
      </c>
      <c r="GZ36" s="17">
        <v>32.700000000000003</v>
      </c>
      <c r="HA36" s="17">
        <v>24.569939999999999</v>
      </c>
      <c r="HB36" s="17">
        <v>34.478020000000001</v>
      </c>
      <c r="HC36" s="17">
        <v>-1.7780199999999999</v>
      </c>
      <c r="HD36" s="17">
        <v>43.3</v>
      </c>
      <c r="HE36" s="17">
        <v>44.060189999999999</v>
      </c>
      <c r="HF36" s="17">
        <v>44.060189999999999</v>
      </c>
      <c r="HG36" s="17">
        <v>-0.76019000000000003</v>
      </c>
      <c r="HH36" s="17">
        <v>3.8</v>
      </c>
      <c r="HI36" s="17"/>
      <c r="HJ36" s="17">
        <v>1.5019400000000001</v>
      </c>
      <c r="HK36" s="17">
        <v>2.29806</v>
      </c>
      <c r="HL36" s="17">
        <v>0</v>
      </c>
      <c r="HM36" s="17">
        <v>0</v>
      </c>
      <c r="HN36" s="17">
        <v>25.251909999999999</v>
      </c>
      <c r="HO36" s="17">
        <v>-25.251909999999999</v>
      </c>
      <c r="HP36" s="17">
        <v>125</v>
      </c>
      <c r="HQ36" s="17">
        <v>125.99817</v>
      </c>
      <c r="HR36" s="17">
        <v>131.81709000000001</v>
      </c>
      <c r="HS36" s="17">
        <v>-6.8170900000000003</v>
      </c>
      <c r="HT36" s="17"/>
      <c r="HU36" s="17"/>
      <c r="HV36" s="17"/>
      <c r="HW36" s="17">
        <v>0</v>
      </c>
      <c r="HX36" s="17"/>
      <c r="HY36" s="17"/>
      <c r="HZ36" s="17"/>
      <c r="IA36" s="17">
        <v>0</v>
      </c>
      <c r="IB36" s="17">
        <v>0</v>
      </c>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40.200000000000003</v>
      </c>
      <c r="JE36" s="17">
        <v>77.535830000000004</v>
      </c>
      <c r="JF36" s="17">
        <v>71.339420000000004</v>
      </c>
      <c r="JG36" s="17">
        <v>-31.139420000000001</v>
      </c>
      <c r="JH36" s="17">
        <v>175.3</v>
      </c>
      <c r="JI36" s="17">
        <v>178.52956</v>
      </c>
      <c r="JJ36" s="17">
        <v>178.52956</v>
      </c>
      <c r="JK36" s="17">
        <v>-3.2295600000000002</v>
      </c>
      <c r="JL36" s="17">
        <v>173.4</v>
      </c>
      <c r="JM36" s="17">
        <v>178.52956</v>
      </c>
      <c r="JN36" s="17">
        <v>178.52956</v>
      </c>
      <c r="JO36" s="17">
        <v>-5.1295599999999997</v>
      </c>
      <c r="JP36" s="17">
        <v>200</v>
      </c>
      <c r="JQ36" s="17">
        <v>178.52956</v>
      </c>
      <c r="JR36" s="17">
        <v>178.52956</v>
      </c>
      <c r="JS36" s="17">
        <v>21.47044</v>
      </c>
      <c r="JT36" s="17">
        <v>271.7</v>
      </c>
      <c r="JU36" s="17">
        <v>267.79433</v>
      </c>
      <c r="JV36" s="17">
        <v>267.79433</v>
      </c>
      <c r="JW36" s="17">
        <v>3.9056700000000002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v>0</v>
      </c>
      <c r="LC36" s="17">
        <v>0</v>
      </c>
      <c r="LD36" s="17">
        <v>3.1</v>
      </c>
      <c r="LE36" s="17">
        <v>3.7524000000000002</v>
      </c>
      <c r="LF36" s="17">
        <v>3.7524000000000002</v>
      </c>
      <c r="LG36" s="17">
        <v>-0.65239999999999998</v>
      </c>
      <c r="LH36" s="17">
        <v>80</v>
      </c>
      <c r="LI36" s="17">
        <v>125.54158</v>
      </c>
      <c r="LJ36" s="17">
        <v>61.856490000000001</v>
      </c>
      <c r="LK36" s="17">
        <v>18.143509999999999</v>
      </c>
      <c r="LL36" s="17">
        <v>105.6</v>
      </c>
      <c r="LM36" s="17">
        <v>87.462310000000002</v>
      </c>
      <c r="LN36" s="17">
        <v>100.43149</v>
      </c>
      <c r="LO36" s="17">
        <v>5.1685100000000004</v>
      </c>
      <c r="LP36" s="17">
        <v>65.900000000000006</v>
      </c>
      <c r="LQ36" s="17">
        <v>67.133979999999994</v>
      </c>
      <c r="LR36" s="17">
        <v>67.133979999999994</v>
      </c>
      <c r="LS36" s="17">
        <v>-1.2339800000000001</v>
      </c>
      <c r="LT36" s="17">
        <v>77.900000000000006</v>
      </c>
      <c r="LU36" s="17">
        <v>71.019599999999997</v>
      </c>
      <c r="LV36" s="17">
        <v>72.373869999999997</v>
      </c>
      <c r="LW36" s="17">
        <v>5.5261300000000002</v>
      </c>
      <c r="LX36" s="17">
        <v>29.7</v>
      </c>
      <c r="LY36" s="17">
        <v>29.390999999999998</v>
      </c>
      <c r="LZ36" s="17">
        <v>29.951450000000001</v>
      </c>
      <c r="MA36" s="17">
        <v>-0.25145000000000001</v>
      </c>
      <c r="MB36" s="17"/>
      <c r="MC36" s="17"/>
      <c r="MD36" s="17"/>
      <c r="ME36" s="17">
        <v>0</v>
      </c>
      <c r="MF36" s="17"/>
      <c r="MG36" s="17"/>
      <c r="MH36" s="17"/>
      <c r="MI36" s="17">
        <v>0</v>
      </c>
      <c r="MJ36" s="17"/>
      <c r="MK36" s="17"/>
      <c r="ML36" s="17"/>
      <c r="MM36" s="17">
        <v>0</v>
      </c>
      <c r="MN36" s="17">
        <v>145.19999999999999</v>
      </c>
      <c r="MO36" s="17">
        <v>149.77393000000001</v>
      </c>
      <c r="MP36" s="17">
        <v>149.77393000000001</v>
      </c>
      <c r="MQ36" s="17">
        <v>-4.5739299999999998</v>
      </c>
      <c r="MR36" s="17">
        <v>146</v>
      </c>
      <c r="MS36" s="17">
        <v>149.77393000000001</v>
      </c>
      <c r="MT36" s="17">
        <v>149.77393000000001</v>
      </c>
      <c r="MU36" s="17">
        <v>-3.77393</v>
      </c>
      <c r="MV36" s="17">
        <v>148.80000000000001</v>
      </c>
      <c r="MW36" s="17">
        <v>149.77393000000001</v>
      </c>
      <c r="MX36" s="17">
        <v>149.77393000000001</v>
      </c>
      <c r="MY36" s="17">
        <v>-0.97392999999999996</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140.80000000000001</v>
      </c>
      <c r="NU36" s="17">
        <v>145.06666999999999</v>
      </c>
      <c r="NV36" s="17">
        <v>145.06666999999999</v>
      </c>
      <c r="NW36" s="17">
        <v>-4.2666700000000004</v>
      </c>
      <c r="NX36" s="17">
        <v>79.2</v>
      </c>
      <c r="NY36" s="17">
        <v>72.533330000000007</v>
      </c>
      <c r="NZ36" s="17">
        <v>72.533330000000007</v>
      </c>
      <c r="OA36" s="17">
        <v>6.6666699999999999</v>
      </c>
      <c r="OB36" s="17">
        <v>1.1000000000000001</v>
      </c>
      <c r="OC36" s="17"/>
      <c r="OD36" s="17">
        <v>0.94699999999999995</v>
      </c>
      <c r="OE36" s="17">
        <v>0.153</v>
      </c>
      <c r="OF36" s="17">
        <v>69.8</v>
      </c>
      <c r="OG36" s="17">
        <v>13.18413</v>
      </c>
      <c r="OH36" s="17">
        <v>64.837999999999994</v>
      </c>
      <c r="OI36" s="17">
        <v>4.9619999999999997</v>
      </c>
      <c r="OJ36" s="17">
        <v>68.2</v>
      </c>
      <c r="OK36" s="17"/>
      <c r="OL36" s="17">
        <v>68.375</v>
      </c>
      <c r="OM36" s="17">
        <v>-0.17499999999999999</v>
      </c>
      <c r="ON36" s="17">
        <v>15.3</v>
      </c>
      <c r="OO36" s="17">
        <v>17</v>
      </c>
      <c r="OP36" s="17">
        <v>16.280999999999999</v>
      </c>
      <c r="OQ36" s="17">
        <v>-0.98099999999999998</v>
      </c>
      <c r="OR36" s="17">
        <v>0.4</v>
      </c>
      <c r="OS36" s="17"/>
      <c r="OT36" s="17">
        <v>0.2</v>
      </c>
      <c r="OU36" s="17">
        <v>0.2</v>
      </c>
      <c r="OV36" s="17">
        <v>15.5</v>
      </c>
      <c r="OW36" s="17">
        <v>14.368930000000001</v>
      </c>
      <c r="OX36" s="17">
        <v>14.368930000000001</v>
      </c>
      <c r="OY36" s="17">
        <v>1.13107</v>
      </c>
      <c r="OZ36" s="17">
        <v>10</v>
      </c>
      <c r="PA36" s="17">
        <v>9</v>
      </c>
      <c r="PB36" s="17">
        <v>9</v>
      </c>
      <c r="PC36" s="17">
        <v>1</v>
      </c>
      <c r="PD36" s="17">
        <v>5.4</v>
      </c>
      <c r="PE36" s="17">
        <v>5.67</v>
      </c>
      <c r="PF36" s="17">
        <v>5.67</v>
      </c>
      <c r="PG36" s="17">
        <v>-0.27</v>
      </c>
      <c r="PH36" s="17">
        <v>0.6</v>
      </c>
      <c r="PI36" s="17">
        <v>1.23</v>
      </c>
      <c r="PJ36" s="17">
        <v>1.23</v>
      </c>
      <c r="PK36" s="17">
        <v>-0.63</v>
      </c>
      <c r="PL36" s="17"/>
      <c r="PM36" s="17">
        <v>0</v>
      </c>
      <c r="PN36" s="17">
        <v>1.5</v>
      </c>
      <c r="PO36" s="17">
        <v>-1.5</v>
      </c>
      <c r="PP36" s="17">
        <v>4.2</v>
      </c>
      <c r="PQ36" s="17">
        <v>4.3</v>
      </c>
      <c r="PR36" s="17">
        <v>4.3</v>
      </c>
      <c r="PS36" s="17">
        <v>-0.1</v>
      </c>
      <c r="PT36" s="17">
        <v>20.100000000000001</v>
      </c>
      <c r="PU36" s="17">
        <v>19.417480000000001</v>
      </c>
      <c r="PV36" s="17">
        <v>19.417480000000001</v>
      </c>
      <c r="PW36" s="17">
        <v>0.68252000000000002</v>
      </c>
      <c r="PX36" s="17">
        <v>20</v>
      </c>
      <c r="PY36" s="17">
        <v>17.475729999999999</v>
      </c>
      <c r="PZ36" s="17">
        <v>17.475729999999999</v>
      </c>
      <c r="QA36" s="17">
        <v>2.52427</v>
      </c>
      <c r="QB36" s="17">
        <v>11.1</v>
      </c>
      <c r="QC36" s="17">
        <v>10.67961</v>
      </c>
      <c r="QD36" s="17">
        <v>10.67961</v>
      </c>
      <c r="QE36" s="17">
        <v>0.42038999999999999</v>
      </c>
      <c r="QF36" s="17">
        <v>3.5</v>
      </c>
      <c r="QG36" s="17">
        <v>3.5</v>
      </c>
      <c r="QH36" s="17">
        <v>3.5</v>
      </c>
      <c r="QI36" s="17">
        <v>0</v>
      </c>
      <c r="QJ36" s="17">
        <v>18.5</v>
      </c>
      <c r="QK36" s="17">
        <v>17.961169999999999</v>
      </c>
      <c r="QL36" s="17">
        <v>17.961169999999999</v>
      </c>
      <c r="QM36" s="17">
        <v>0.53883000000000003</v>
      </c>
      <c r="QN36" s="17">
        <v>12.6</v>
      </c>
      <c r="QO36" s="17"/>
      <c r="QP36" s="17">
        <v>12.593999999999999</v>
      </c>
      <c r="QQ36" s="17">
        <v>6.0000000000000001E-3</v>
      </c>
      <c r="QR36" s="17">
        <v>15.4</v>
      </c>
      <c r="QS36" s="17"/>
      <c r="QT36" s="17">
        <v>15.917</v>
      </c>
      <c r="QU36" s="17">
        <v>-0.51700000000000002</v>
      </c>
      <c r="QV36" s="17">
        <v>9.6</v>
      </c>
      <c r="QW36" s="17">
        <v>12.522930000000001</v>
      </c>
      <c r="QX36" s="17">
        <v>15.461</v>
      </c>
      <c r="QY36" s="17">
        <v>-5.8609999999999998</v>
      </c>
      <c r="QZ36" s="17">
        <v>38.4</v>
      </c>
      <c r="RA36" s="17">
        <v>47.853380000000001</v>
      </c>
      <c r="RB36" s="17">
        <v>52.682000000000002</v>
      </c>
      <c r="RC36" s="17">
        <v>-14.282</v>
      </c>
      <c r="RD36" s="17">
        <v>4.3</v>
      </c>
      <c r="RE36" s="17">
        <v>4.2</v>
      </c>
      <c r="RF36" s="17">
        <v>4.2</v>
      </c>
      <c r="RG36" s="17">
        <v>0.1</v>
      </c>
      <c r="RH36" s="17">
        <v>1</v>
      </c>
      <c r="RI36" s="17">
        <v>1.2</v>
      </c>
      <c r="RJ36" s="17">
        <v>1.2</v>
      </c>
      <c r="RK36" s="17">
        <v>-0.2</v>
      </c>
      <c r="RL36" s="17">
        <v>1.1000000000000001</v>
      </c>
      <c r="RM36" s="17">
        <v>1.2</v>
      </c>
      <c r="RN36" s="17">
        <v>1.2</v>
      </c>
      <c r="RO36" s="17">
        <v>-0.1</v>
      </c>
      <c r="RP36" s="17">
        <v>3</v>
      </c>
      <c r="RQ36" s="17">
        <v>2.8</v>
      </c>
      <c r="RR36" s="17">
        <v>2.8</v>
      </c>
      <c r="RS36" s="17">
        <v>0.2</v>
      </c>
      <c r="RT36" s="17">
        <v>15.4</v>
      </c>
      <c r="RU36" s="17"/>
      <c r="RV36" s="17">
        <v>14.347</v>
      </c>
      <c r="RW36" s="17">
        <v>1.0529999999999999</v>
      </c>
      <c r="RX36" s="17">
        <v>3.2</v>
      </c>
      <c r="RY36" s="17">
        <v>3.24</v>
      </c>
      <c r="RZ36" s="17">
        <v>3.24</v>
      </c>
      <c r="SA36" s="17">
        <v>-0.04</v>
      </c>
      <c r="SB36" s="17">
        <v>8.9</v>
      </c>
      <c r="SC36" s="17">
        <v>6.8276500000000002</v>
      </c>
      <c r="SD36" s="17">
        <v>0</v>
      </c>
      <c r="SE36" s="17">
        <v>8.9</v>
      </c>
      <c r="SF36" s="17">
        <v>1.6</v>
      </c>
      <c r="SG36" s="17">
        <v>1.9</v>
      </c>
      <c r="SH36" s="17">
        <v>1.9</v>
      </c>
      <c r="SI36" s="17">
        <v>-0.3</v>
      </c>
      <c r="SJ36" s="17"/>
      <c r="SK36" s="17"/>
      <c r="SL36" s="17">
        <v>0.7</v>
      </c>
      <c r="SM36" s="17">
        <v>-0.7</v>
      </c>
      <c r="SN36" s="17">
        <v>10</v>
      </c>
      <c r="SO36" s="17">
        <v>10.67961</v>
      </c>
      <c r="SP36" s="17">
        <v>10.67961</v>
      </c>
      <c r="SQ36" s="17">
        <v>-0.67961000000000005</v>
      </c>
      <c r="SR36" s="17">
        <v>4.3</v>
      </c>
      <c r="SS36" s="17">
        <v>5.4</v>
      </c>
      <c r="ST36" s="17">
        <v>5.4</v>
      </c>
      <c r="SU36" s="17">
        <v>-1.1000000000000001</v>
      </c>
      <c r="SV36" s="17">
        <v>6.6</v>
      </c>
      <c r="SW36" s="17">
        <v>7</v>
      </c>
      <c r="SX36" s="17">
        <v>7</v>
      </c>
      <c r="SY36" s="17">
        <v>-0.4</v>
      </c>
      <c r="SZ36" s="17">
        <v>9.1</v>
      </c>
      <c r="TA36" s="17">
        <v>10.67961</v>
      </c>
      <c r="TB36" s="17">
        <v>10.67961</v>
      </c>
      <c r="TC36" s="17">
        <v>-1.57961</v>
      </c>
      <c r="TD36" s="17">
        <v>19.7</v>
      </c>
      <c r="TE36" s="17">
        <v>19.5</v>
      </c>
      <c r="TF36" s="17">
        <v>18.932040000000001</v>
      </c>
      <c r="TG36" s="17">
        <v>0.76795999999999998</v>
      </c>
      <c r="TH36" s="17">
        <v>7</v>
      </c>
      <c r="TI36" s="17">
        <v>10.7</v>
      </c>
      <c r="TJ36" s="17">
        <v>10.138999999999999</v>
      </c>
      <c r="TK36" s="17">
        <v>-3.1389999999999998</v>
      </c>
      <c r="TL36" s="17">
        <v>17.2</v>
      </c>
      <c r="TM36" s="17">
        <v>40.5</v>
      </c>
      <c r="TN36" s="17">
        <v>44.145000000000003</v>
      </c>
      <c r="TO36" s="17">
        <v>-26.945</v>
      </c>
      <c r="TP36" s="17">
        <v>0</v>
      </c>
      <c r="TQ36" s="17"/>
      <c r="TR36" s="17">
        <v>28.495000000000001</v>
      </c>
      <c r="TS36" s="17">
        <v>-28.495000000000001</v>
      </c>
      <c r="TT36" s="17">
        <v>54.8</v>
      </c>
      <c r="TU36" s="17">
        <v>51.1</v>
      </c>
      <c r="TV36" s="17">
        <v>49.046999999999997</v>
      </c>
      <c r="TW36" s="17">
        <v>5.7530000000000001</v>
      </c>
      <c r="TX36" s="17">
        <v>57.3</v>
      </c>
      <c r="TY36" s="17">
        <v>62.4</v>
      </c>
      <c r="TZ36" s="17">
        <v>57.237000000000002</v>
      </c>
      <c r="UA36" s="17">
        <v>6.3E-2</v>
      </c>
      <c r="UB36" s="17">
        <v>10.1</v>
      </c>
      <c r="UC36" s="17">
        <v>6.1</v>
      </c>
      <c r="UD36" s="17">
        <v>5.3849999999999998</v>
      </c>
      <c r="UE36" s="17">
        <v>4.7149999999999999</v>
      </c>
      <c r="UF36" s="17">
        <v>3.3</v>
      </c>
      <c r="UG36" s="17">
        <v>5.8</v>
      </c>
      <c r="UH36" s="17">
        <v>5.2329999999999997</v>
      </c>
      <c r="UI36" s="17">
        <v>-1.9330000000000001</v>
      </c>
      <c r="UJ36" s="17">
        <v>10.4</v>
      </c>
      <c r="UK36" s="17">
        <v>10</v>
      </c>
      <c r="UL36" s="17">
        <v>10</v>
      </c>
      <c r="UM36" s="17">
        <v>0.4</v>
      </c>
      <c r="UN36" s="17">
        <v>2.9</v>
      </c>
      <c r="UO36" s="17">
        <v>3</v>
      </c>
      <c r="UP36" s="17">
        <v>3</v>
      </c>
      <c r="UQ36" s="17">
        <v>-0.1</v>
      </c>
      <c r="UR36" s="17">
        <v>8.5</v>
      </c>
      <c r="US36" s="17">
        <v>7.8</v>
      </c>
      <c r="UT36" s="17">
        <v>7.8</v>
      </c>
      <c r="UU36" s="17">
        <v>0.7</v>
      </c>
      <c r="UV36" s="17">
        <v>8.4</v>
      </c>
      <c r="UW36" s="17">
        <v>7.8</v>
      </c>
      <c r="UX36" s="17">
        <v>7.8</v>
      </c>
      <c r="UY36" s="17">
        <v>0.6</v>
      </c>
      <c r="UZ36" s="17">
        <v>9</v>
      </c>
      <c r="VA36" s="17">
        <v>8.5</v>
      </c>
      <c r="VB36" s="17">
        <v>8.5</v>
      </c>
      <c r="VC36" s="17">
        <v>0.5</v>
      </c>
      <c r="VD36" s="17">
        <v>9</v>
      </c>
      <c r="VE36" s="17">
        <v>8.5</v>
      </c>
      <c r="VF36" s="17">
        <v>8.5</v>
      </c>
      <c r="VG36" s="17">
        <v>0.5</v>
      </c>
      <c r="VH36" s="17">
        <v>16.7</v>
      </c>
      <c r="VI36" s="17">
        <v>15.6</v>
      </c>
      <c r="VJ36" s="17">
        <v>15.07</v>
      </c>
      <c r="VK36" s="17">
        <v>1.63</v>
      </c>
      <c r="VL36" s="17">
        <v>219.2</v>
      </c>
      <c r="VM36" s="17"/>
      <c r="VN36" s="17">
        <v>223.876</v>
      </c>
      <c r="VO36" s="17">
        <v>-4.6760000000000002</v>
      </c>
      <c r="VP36" s="17">
        <v>13.1</v>
      </c>
      <c r="VQ36" s="17"/>
      <c r="VR36" s="17">
        <v>12.958</v>
      </c>
      <c r="VS36" s="17">
        <v>0.14199999999999999</v>
      </c>
      <c r="VT36" s="17">
        <v>122.2</v>
      </c>
      <c r="VU36" s="17"/>
      <c r="VV36" s="17">
        <v>118.905</v>
      </c>
      <c r="VW36" s="17">
        <v>3.2949999999999999</v>
      </c>
      <c r="VX36" s="17">
        <v>0.6</v>
      </c>
      <c r="VY36" s="17">
        <v>0.6</v>
      </c>
      <c r="VZ36" s="17">
        <v>0.6</v>
      </c>
      <c r="WA36" s="17">
        <v>0</v>
      </c>
      <c r="WB36" s="17">
        <v>22</v>
      </c>
      <c r="WC36" s="17">
        <v>66.990290000000002</v>
      </c>
      <c r="WD36" s="17">
        <v>67.718999999999994</v>
      </c>
      <c r="WE36" s="17">
        <v>-45.719000000000001</v>
      </c>
      <c r="WF36" s="17">
        <v>42.4</v>
      </c>
      <c r="WG36" s="17">
        <v>67.107879999999994</v>
      </c>
      <c r="WH36" s="17">
        <v>71.494</v>
      </c>
      <c r="WI36" s="17">
        <v>-29.094000000000001</v>
      </c>
      <c r="WJ36" s="17">
        <v>88.5</v>
      </c>
      <c r="WK36" s="17"/>
      <c r="WL36" s="17">
        <v>87.378</v>
      </c>
      <c r="WM36" s="17">
        <v>1.1220000000000001</v>
      </c>
      <c r="WN36" s="17">
        <v>14</v>
      </c>
      <c r="WO36" s="17"/>
      <c r="WP36" s="17">
        <v>5.6890000000000001</v>
      </c>
      <c r="WQ36" s="17">
        <v>8.3109999999999999</v>
      </c>
      <c r="WR36" s="17">
        <v>9.9</v>
      </c>
      <c r="WS36" s="17">
        <v>9.9</v>
      </c>
      <c r="WT36" s="17">
        <v>9.9</v>
      </c>
      <c r="WU36" s="17">
        <v>0</v>
      </c>
      <c r="WV36" s="17">
        <v>19.8</v>
      </c>
      <c r="WW36" s="17">
        <v>19.5</v>
      </c>
      <c r="WX36" s="17">
        <v>18.932040000000001</v>
      </c>
      <c r="WY36" s="17">
        <v>0.86795999999999995</v>
      </c>
      <c r="WZ36" s="17">
        <v>5.8</v>
      </c>
      <c r="XA36" s="17">
        <v>10.7</v>
      </c>
      <c r="XB36" s="17">
        <v>10.7</v>
      </c>
      <c r="XC36" s="17">
        <v>-4.9000000000000004</v>
      </c>
      <c r="XD36" s="17">
        <v>42.7</v>
      </c>
      <c r="XE36" s="17">
        <v>30.947369999999999</v>
      </c>
      <c r="XF36" s="17">
        <v>42</v>
      </c>
      <c r="XG36" s="17">
        <v>0.7</v>
      </c>
      <c r="XH36" s="17">
        <v>11</v>
      </c>
      <c r="XI36" s="17">
        <v>11.052630000000001</v>
      </c>
      <c r="XJ36" s="17">
        <v>15</v>
      </c>
      <c r="XK36" s="17">
        <v>-4</v>
      </c>
      <c r="XL36" s="17"/>
      <c r="XM36" s="17"/>
      <c r="XN36" s="17"/>
      <c r="XO36" s="17">
        <v>0</v>
      </c>
      <c r="XP36" s="17"/>
      <c r="XQ36" s="17"/>
      <c r="XR36" s="17"/>
      <c r="XS36" s="17">
        <v>0</v>
      </c>
      <c r="XT36" s="17">
        <v>17.8</v>
      </c>
      <c r="XU36" s="17">
        <v>16.5</v>
      </c>
      <c r="XV36" s="17">
        <v>14</v>
      </c>
      <c r="XW36" s="17">
        <v>3.8</v>
      </c>
      <c r="XX36" s="17"/>
      <c r="XY36" s="17"/>
      <c r="XZ36" s="17"/>
      <c r="YA36" s="17">
        <v>0</v>
      </c>
      <c r="YB36" s="17">
        <v>8.4</v>
      </c>
      <c r="YC36" s="17">
        <v>7.15</v>
      </c>
      <c r="YD36" s="17">
        <v>7.15</v>
      </c>
      <c r="YE36" s="17">
        <v>1.25</v>
      </c>
    </row>
    <row r="37" spans="1:655" ht="24" customHeight="1" x14ac:dyDescent="0.3">
      <c r="A37" s="1"/>
      <c r="B37" s="16" t="s">
        <v>63</v>
      </c>
      <c r="C37" s="16" t="s">
        <v>788</v>
      </c>
      <c r="D37" s="17">
        <v>116.7</v>
      </c>
      <c r="E37" s="17">
        <v>107.15978</v>
      </c>
      <c r="F37" s="17">
        <v>66.213210000000004</v>
      </c>
      <c r="G37" s="17">
        <v>50.486789999999999</v>
      </c>
      <c r="H37" s="17">
        <v>641.9</v>
      </c>
      <c r="I37" s="17">
        <v>643.65809000000002</v>
      </c>
      <c r="J37" s="17">
        <v>643.65809000000002</v>
      </c>
      <c r="K37" s="17">
        <v>-1.7580899999999999</v>
      </c>
      <c r="L37" s="17">
        <v>211.4</v>
      </c>
      <c r="M37" s="17">
        <v>209.39341999999999</v>
      </c>
      <c r="N37" s="17">
        <v>209.39341999999999</v>
      </c>
      <c r="O37" s="17">
        <v>2.00658</v>
      </c>
      <c r="P37" s="17"/>
      <c r="Q37" s="17"/>
      <c r="R37" s="17"/>
      <c r="S37" s="17">
        <v>0</v>
      </c>
      <c r="T37" s="17"/>
      <c r="U37" s="17"/>
      <c r="V37" s="17"/>
      <c r="W37" s="17">
        <v>0</v>
      </c>
      <c r="X37" s="17">
        <v>81</v>
      </c>
      <c r="Y37" s="17">
        <v>79.203490000000002</v>
      </c>
      <c r="Z37" s="17">
        <v>76.798159999999996</v>
      </c>
      <c r="AA37" s="17">
        <v>4.2018399999999998</v>
      </c>
      <c r="AB37" s="17">
        <v>143.19999999999999</v>
      </c>
      <c r="AC37" s="17">
        <v>155.13991999999999</v>
      </c>
      <c r="AD37" s="17">
        <v>177.47433000000001</v>
      </c>
      <c r="AE37" s="17">
        <v>-34.274329999999999</v>
      </c>
      <c r="AF37" s="17"/>
      <c r="AG37" s="17"/>
      <c r="AH37" s="17"/>
      <c r="AI37" s="17">
        <v>0</v>
      </c>
      <c r="AJ37" s="17"/>
      <c r="AK37" s="17"/>
      <c r="AL37" s="17"/>
      <c r="AM37" s="17">
        <v>0</v>
      </c>
      <c r="AN37" s="17">
        <v>142.4</v>
      </c>
      <c r="AO37" s="17">
        <v>168.19167999999999</v>
      </c>
      <c r="AP37" s="17">
        <v>159.77776</v>
      </c>
      <c r="AQ37" s="17">
        <v>-17.377759999999999</v>
      </c>
      <c r="AR37" s="17">
        <v>142.19999999999999</v>
      </c>
      <c r="AS37" s="17">
        <v>168.19167999999999</v>
      </c>
      <c r="AT37" s="17">
        <v>159.77776</v>
      </c>
      <c r="AU37" s="17">
        <v>-17.577760000000001</v>
      </c>
      <c r="AV37" s="17">
        <v>142.19999999999999</v>
      </c>
      <c r="AW37" s="17">
        <v>168.19167999999999</v>
      </c>
      <c r="AX37" s="17">
        <v>159.77776</v>
      </c>
      <c r="AY37" s="17">
        <v>-17.577760000000001</v>
      </c>
      <c r="AZ37" s="17">
        <v>246.4</v>
      </c>
      <c r="BA37" s="17">
        <v>252.28753</v>
      </c>
      <c r="BB37" s="17">
        <v>239.66664</v>
      </c>
      <c r="BC37" s="17">
        <v>6.7333600000000002</v>
      </c>
      <c r="BD37" s="17"/>
      <c r="BE37" s="17"/>
      <c r="BF37" s="17"/>
      <c r="BG37" s="17">
        <v>0</v>
      </c>
      <c r="BH37" s="17"/>
      <c r="BI37" s="17"/>
      <c r="BJ37" s="17"/>
      <c r="BK37" s="17">
        <v>0</v>
      </c>
      <c r="BL37" s="17">
        <v>210.8</v>
      </c>
      <c r="BM37" s="17">
        <v>151.58973</v>
      </c>
      <c r="BN37" s="17">
        <v>174.75718000000001</v>
      </c>
      <c r="BO37" s="17">
        <v>36.042819999999999</v>
      </c>
      <c r="BP37" s="17">
        <v>4.5999999999999996</v>
      </c>
      <c r="BQ37" s="17">
        <v>4.4318400000000002</v>
      </c>
      <c r="BR37" s="17">
        <v>4.4318400000000002</v>
      </c>
      <c r="BS37" s="17">
        <v>0.16816</v>
      </c>
      <c r="BT37" s="17"/>
      <c r="BU37" s="17"/>
      <c r="BV37" s="17"/>
      <c r="BW37" s="17">
        <v>0</v>
      </c>
      <c r="BX37" s="17"/>
      <c r="BY37" s="17"/>
      <c r="BZ37" s="17"/>
      <c r="CA37" s="17">
        <v>0</v>
      </c>
      <c r="CB37" s="17"/>
      <c r="CC37" s="17"/>
      <c r="CD37" s="17"/>
      <c r="CE37" s="17">
        <v>0</v>
      </c>
      <c r="CF37" s="17"/>
      <c r="CG37" s="17"/>
      <c r="CH37" s="17"/>
      <c r="CI37" s="17">
        <v>0</v>
      </c>
      <c r="CJ37" s="17">
        <v>157.5</v>
      </c>
      <c r="CK37" s="17">
        <v>160.41586000000001</v>
      </c>
      <c r="CL37" s="17">
        <v>160.41586000000001</v>
      </c>
      <c r="CM37" s="17">
        <v>-2.9158599999999999</v>
      </c>
      <c r="CN37" s="17">
        <v>6.6</v>
      </c>
      <c r="CO37" s="17">
        <v>6.6114800000000002</v>
      </c>
      <c r="CP37" s="17">
        <v>5.1333399999999996</v>
      </c>
      <c r="CQ37" s="17">
        <v>1.4666600000000001</v>
      </c>
      <c r="CR37" s="17">
        <v>5.4</v>
      </c>
      <c r="CS37" s="17">
        <v>3.62913</v>
      </c>
      <c r="CT37" s="17">
        <v>2.8177599999999998</v>
      </c>
      <c r="CU37" s="17">
        <v>2.5822400000000001</v>
      </c>
      <c r="CV37" s="17"/>
      <c r="CW37" s="17"/>
      <c r="CX37" s="17"/>
      <c r="CY37" s="17">
        <v>0</v>
      </c>
      <c r="CZ37" s="17">
        <v>6.8</v>
      </c>
      <c r="DA37" s="17">
        <v>6.8787000000000003</v>
      </c>
      <c r="DB37" s="17">
        <v>6.8787000000000003</v>
      </c>
      <c r="DC37" s="17">
        <v>-7.8700000000000006E-2</v>
      </c>
      <c r="DD37" s="17">
        <v>11.4</v>
      </c>
      <c r="DE37" s="17">
        <v>14.919420000000001</v>
      </c>
      <c r="DF37" s="17">
        <v>10.72786</v>
      </c>
      <c r="DG37" s="17">
        <v>0.67213999999999996</v>
      </c>
      <c r="DH37" s="17">
        <v>60.5</v>
      </c>
      <c r="DI37" s="17">
        <v>60</v>
      </c>
      <c r="DJ37" s="17">
        <v>15.464169999999999</v>
      </c>
      <c r="DK37" s="17">
        <v>45.035829999999997</v>
      </c>
      <c r="DL37" s="17"/>
      <c r="DM37" s="17"/>
      <c r="DN37" s="17"/>
      <c r="DO37" s="17">
        <v>0</v>
      </c>
      <c r="DP37" s="17"/>
      <c r="DQ37" s="17"/>
      <c r="DR37" s="17"/>
      <c r="DS37" s="17">
        <v>0</v>
      </c>
      <c r="DT37" s="17">
        <v>0</v>
      </c>
      <c r="DU37" s="17"/>
      <c r="DV37" s="17"/>
      <c r="DW37" s="17">
        <v>0</v>
      </c>
      <c r="DX37" s="17"/>
      <c r="DY37" s="17"/>
      <c r="DZ37" s="17"/>
      <c r="EA37" s="17">
        <v>0</v>
      </c>
      <c r="EB37" s="17">
        <v>85.1</v>
      </c>
      <c r="EC37" s="17">
        <v>80.333939999999998</v>
      </c>
      <c r="ED37" s="17">
        <v>65.075720000000004</v>
      </c>
      <c r="EE37" s="17">
        <v>20.024280000000001</v>
      </c>
      <c r="EF37" s="17">
        <v>182.8</v>
      </c>
      <c r="EG37" s="17">
        <v>110.26321</v>
      </c>
      <c r="EH37" s="17">
        <v>220.48044999999999</v>
      </c>
      <c r="EI37" s="17">
        <v>-37.68045</v>
      </c>
      <c r="EJ37" s="17"/>
      <c r="EK37" s="17"/>
      <c r="EL37" s="17"/>
      <c r="EM37" s="17">
        <v>0</v>
      </c>
      <c r="EN37" s="17"/>
      <c r="EO37" s="17"/>
      <c r="EP37" s="17"/>
      <c r="EQ37" s="17">
        <v>0</v>
      </c>
      <c r="ER37" s="17"/>
      <c r="ES37" s="17"/>
      <c r="ET37" s="17"/>
      <c r="EU37" s="17">
        <v>0</v>
      </c>
      <c r="EV37" s="17">
        <v>6.5</v>
      </c>
      <c r="EW37" s="17">
        <v>6.39</v>
      </c>
      <c r="EX37" s="17">
        <v>6.39</v>
      </c>
      <c r="EY37" s="17">
        <v>0.11</v>
      </c>
      <c r="EZ37" s="17">
        <v>145.6</v>
      </c>
      <c r="FA37" s="17">
        <v>171.78294</v>
      </c>
      <c r="FB37" s="17">
        <v>209.76313999999999</v>
      </c>
      <c r="FC37" s="17">
        <v>-64.163139999999999</v>
      </c>
      <c r="FD37" s="17">
        <v>45.3</v>
      </c>
      <c r="FE37" s="17">
        <v>48.97287</v>
      </c>
      <c r="FF37" s="17">
        <v>48.97287</v>
      </c>
      <c r="FG37" s="17">
        <v>-3.6728700000000001</v>
      </c>
      <c r="FH37" s="17">
        <v>67.599999999999994</v>
      </c>
      <c r="FI37" s="17">
        <v>97.938140000000004</v>
      </c>
      <c r="FJ37" s="17">
        <v>98.158079999999998</v>
      </c>
      <c r="FK37" s="17">
        <v>-30.55808</v>
      </c>
      <c r="FL37" s="17">
        <v>23.1</v>
      </c>
      <c r="FM37" s="17">
        <v>24.499369999999999</v>
      </c>
      <c r="FN37" s="17">
        <v>24.499369999999999</v>
      </c>
      <c r="FO37" s="17">
        <v>-1.39937</v>
      </c>
      <c r="FP37" s="17">
        <v>18.8</v>
      </c>
      <c r="FQ37" s="17">
        <v>19.192229999999999</v>
      </c>
      <c r="FR37" s="17">
        <v>19.192229999999999</v>
      </c>
      <c r="FS37" s="17">
        <v>-0.39223000000000002</v>
      </c>
      <c r="FT37" s="17">
        <v>19.8</v>
      </c>
      <c r="FU37" s="17">
        <v>19.32039</v>
      </c>
      <c r="FV37" s="17">
        <v>19.32039</v>
      </c>
      <c r="FW37" s="17">
        <v>0.47960999999999998</v>
      </c>
      <c r="FX37" s="17">
        <v>83.2</v>
      </c>
      <c r="FY37" s="17">
        <v>87.193730000000002</v>
      </c>
      <c r="FZ37" s="17">
        <v>87.193730000000002</v>
      </c>
      <c r="GA37" s="17">
        <v>-3.9937299999999998</v>
      </c>
      <c r="GB37" s="17">
        <v>180.3</v>
      </c>
      <c r="GC37" s="17">
        <v>185.10007999999999</v>
      </c>
      <c r="GD37" s="17">
        <v>185.10007999999999</v>
      </c>
      <c r="GE37" s="17">
        <v>-4.8000800000000003</v>
      </c>
      <c r="GF37" s="17">
        <v>181.4</v>
      </c>
      <c r="GG37" s="17">
        <v>185.10007999999999</v>
      </c>
      <c r="GH37" s="17">
        <v>185.10007999999999</v>
      </c>
      <c r="GI37" s="17">
        <v>-3.7000799999999998</v>
      </c>
      <c r="GJ37" s="17">
        <v>182.6</v>
      </c>
      <c r="GK37" s="17">
        <v>185.10007999999999</v>
      </c>
      <c r="GL37" s="17">
        <v>185.10007999999999</v>
      </c>
      <c r="GM37" s="17">
        <v>-2.5000800000000001</v>
      </c>
      <c r="GN37" s="17">
        <v>70.3</v>
      </c>
      <c r="GO37" s="17">
        <v>92.708569999999995</v>
      </c>
      <c r="GP37" s="17">
        <v>87.007739999999998</v>
      </c>
      <c r="GQ37" s="17">
        <v>-16.707740000000001</v>
      </c>
      <c r="GR37" s="17">
        <v>8</v>
      </c>
      <c r="GS37" s="17">
        <v>8.2552000000000003</v>
      </c>
      <c r="GT37" s="17">
        <v>5.1650400000000003</v>
      </c>
      <c r="GU37" s="17">
        <v>2.8349600000000001</v>
      </c>
      <c r="GV37" s="17">
        <v>2.2000000000000002</v>
      </c>
      <c r="GW37" s="17">
        <v>3.0515099999999999</v>
      </c>
      <c r="GX37" s="17">
        <v>5.4186100000000001</v>
      </c>
      <c r="GY37" s="17">
        <v>-3.21861</v>
      </c>
      <c r="GZ37" s="17">
        <v>22.5</v>
      </c>
      <c r="HA37" s="17">
        <v>31.44331</v>
      </c>
      <c r="HB37" s="17">
        <v>34.478020000000001</v>
      </c>
      <c r="HC37" s="17">
        <v>-11.978020000000001</v>
      </c>
      <c r="HD37" s="17">
        <v>43.2</v>
      </c>
      <c r="HE37" s="17">
        <v>44.060189999999999</v>
      </c>
      <c r="HF37" s="17">
        <v>44.060189999999999</v>
      </c>
      <c r="HG37" s="17">
        <v>-0.86019000000000001</v>
      </c>
      <c r="HH37" s="17">
        <v>3.8</v>
      </c>
      <c r="HI37" s="17"/>
      <c r="HJ37" s="17">
        <v>1.5019400000000001</v>
      </c>
      <c r="HK37" s="17">
        <v>2.29806</v>
      </c>
      <c r="HL37" s="17">
        <v>0</v>
      </c>
      <c r="HM37" s="17">
        <v>0</v>
      </c>
      <c r="HN37" s="17">
        <v>25.251909999999999</v>
      </c>
      <c r="HO37" s="17">
        <v>-25.251909999999999</v>
      </c>
      <c r="HP37" s="17">
        <v>118.8</v>
      </c>
      <c r="HQ37" s="17">
        <v>139.84593000000001</v>
      </c>
      <c r="HR37" s="17">
        <v>139.61648</v>
      </c>
      <c r="HS37" s="17">
        <v>-20.816479999999999</v>
      </c>
      <c r="HT37" s="17"/>
      <c r="HU37" s="17"/>
      <c r="HV37" s="17"/>
      <c r="HW37" s="17">
        <v>0</v>
      </c>
      <c r="HX37" s="17"/>
      <c r="HY37" s="17"/>
      <c r="HZ37" s="17"/>
      <c r="IA37" s="17">
        <v>0</v>
      </c>
      <c r="IB37" s="17">
        <v>46.6</v>
      </c>
      <c r="IC37" s="17">
        <v>31.693490000000001</v>
      </c>
      <c r="ID37" s="17"/>
      <c r="IE37" s="17">
        <v>46.6</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40</v>
      </c>
      <c r="JE37" s="17">
        <v>80.440700000000007</v>
      </c>
      <c r="JF37" s="17">
        <v>73.504310000000004</v>
      </c>
      <c r="JG37" s="17">
        <v>-33.504309999999997</v>
      </c>
      <c r="JH37" s="17">
        <v>175.4</v>
      </c>
      <c r="JI37" s="17">
        <v>178.52956</v>
      </c>
      <c r="JJ37" s="17">
        <v>178.52956</v>
      </c>
      <c r="JK37" s="17">
        <v>-3.1295600000000001</v>
      </c>
      <c r="JL37" s="17">
        <v>173.7</v>
      </c>
      <c r="JM37" s="17">
        <v>178.52956</v>
      </c>
      <c r="JN37" s="17">
        <v>178.52956</v>
      </c>
      <c r="JO37" s="17">
        <v>-4.8295599999999999</v>
      </c>
      <c r="JP37" s="17">
        <v>200</v>
      </c>
      <c r="JQ37" s="17">
        <v>178.52956</v>
      </c>
      <c r="JR37" s="17">
        <v>178.52956</v>
      </c>
      <c r="JS37" s="17">
        <v>21.47044</v>
      </c>
      <c r="JT37" s="17">
        <v>269.7</v>
      </c>
      <c r="JU37" s="17">
        <v>267.79433</v>
      </c>
      <c r="JV37" s="17">
        <v>267.79433</v>
      </c>
      <c r="JW37" s="17">
        <v>1.90567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v>0</v>
      </c>
      <c r="LC37" s="17">
        <v>0</v>
      </c>
      <c r="LD37" s="17">
        <v>3.1</v>
      </c>
      <c r="LE37" s="17">
        <v>3.7524000000000002</v>
      </c>
      <c r="LF37" s="17">
        <v>3.7524000000000002</v>
      </c>
      <c r="LG37" s="17">
        <v>-0.65239999999999998</v>
      </c>
      <c r="LH37" s="17">
        <v>53.1</v>
      </c>
      <c r="LI37" s="17">
        <v>84.252740000000003</v>
      </c>
      <c r="LJ37" s="17">
        <v>69.814080000000004</v>
      </c>
      <c r="LK37" s="17">
        <v>-16.714079999999999</v>
      </c>
      <c r="LL37" s="17">
        <v>112.3</v>
      </c>
      <c r="LM37" s="17">
        <v>105.6789</v>
      </c>
      <c r="LN37" s="17">
        <v>108.25185</v>
      </c>
      <c r="LO37" s="17">
        <v>4.0481499999999997</v>
      </c>
      <c r="LP37" s="17">
        <v>64.5</v>
      </c>
      <c r="LQ37" s="17">
        <v>67.133979999999994</v>
      </c>
      <c r="LR37" s="17">
        <v>67.133979999999994</v>
      </c>
      <c r="LS37" s="17">
        <v>-2.6339800000000002</v>
      </c>
      <c r="LT37" s="17">
        <v>77.7</v>
      </c>
      <c r="LU37" s="17">
        <v>72.37388</v>
      </c>
      <c r="LV37" s="17">
        <v>72.373869999999997</v>
      </c>
      <c r="LW37" s="17">
        <v>5.32613</v>
      </c>
      <c r="LX37" s="17">
        <v>29.6</v>
      </c>
      <c r="LY37" s="17">
        <v>29.951460000000001</v>
      </c>
      <c r="LZ37" s="17">
        <v>29.951450000000001</v>
      </c>
      <c r="MA37" s="17">
        <v>-0.35144999999999998</v>
      </c>
      <c r="MB37" s="17"/>
      <c r="MC37" s="17"/>
      <c r="MD37" s="17"/>
      <c r="ME37" s="17">
        <v>0</v>
      </c>
      <c r="MF37" s="17"/>
      <c r="MG37" s="17"/>
      <c r="MH37" s="17"/>
      <c r="MI37" s="17">
        <v>0</v>
      </c>
      <c r="MJ37" s="17"/>
      <c r="MK37" s="17"/>
      <c r="ML37" s="17"/>
      <c r="MM37" s="17">
        <v>0</v>
      </c>
      <c r="MN37" s="17">
        <v>145.4</v>
      </c>
      <c r="MO37" s="17">
        <v>149.77393000000001</v>
      </c>
      <c r="MP37" s="17">
        <v>149.77393000000001</v>
      </c>
      <c r="MQ37" s="17">
        <v>-4.3739299999999997</v>
      </c>
      <c r="MR37" s="17">
        <v>145.6</v>
      </c>
      <c r="MS37" s="17">
        <v>149.77393000000001</v>
      </c>
      <c r="MT37" s="17">
        <v>149.77393000000001</v>
      </c>
      <c r="MU37" s="17">
        <v>-4.1739300000000004</v>
      </c>
      <c r="MV37" s="17">
        <v>148.19999999999999</v>
      </c>
      <c r="MW37" s="17">
        <v>149.77393000000001</v>
      </c>
      <c r="MX37" s="17">
        <v>149.77393000000001</v>
      </c>
      <c r="MY37" s="17">
        <v>-1.5739300000000001</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140.80000000000001</v>
      </c>
      <c r="NU37" s="17">
        <v>145.06666999999999</v>
      </c>
      <c r="NV37" s="17">
        <v>145.06666999999999</v>
      </c>
      <c r="NW37" s="17">
        <v>-4.2666700000000004</v>
      </c>
      <c r="NX37" s="17">
        <v>79.099999999999994</v>
      </c>
      <c r="NY37" s="17">
        <v>72.533330000000007</v>
      </c>
      <c r="NZ37" s="17">
        <v>72.533330000000007</v>
      </c>
      <c r="OA37" s="17">
        <v>6.5666700000000002</v>
      </c>
      <c r="OB37" s="17">
        <v>1</v>
      </c>
      <c r="OC37" s="17"/>
      <c r="OD37" s="17">
        <v>0.91900000000000004</v>
      </c>
      <c r="OE37" s="17">
        <v>8.1000000000000003E-2</v>
      </c>
      <c r="OF37" s="17">
        <v>62.9</v>
      </c>
      <c r="OG37" s="17">
        <v>25.394110000000001</v>
      </c>
      <c r="OH37" s="17">
        <v>67.307000000000002</v>
      </c>
      <c r="OI37" s="17">
        <v>-4.407</v>
      </c>
      <c r="OJ37" s="17">
        <v>68.8</v>
      </c>
      <c r="OK37" s="17"/>
      <c r="OL37" s="17">
        <v>67.281999999999996</v>
      </c>
      <c r="OM37" s="17">
        <v>1.518</v>
      </c>
      <c r="ON37" s="17">
        <v>15.1</v>
      </c>
      <c r="OO37" s="17">
        <v>17</v>
      </c>
      <c r="OP37" s="17">
        <v>16.440000000000001</v>
      </c>
      <c r="OQ37" s="17">
        <v>-1.34</v>
      </c>
      <c r="OR37" s="17">
        <v>0.1</v>
      </c>
      <c r="OS37" s="17"/>
      <c r="OT37" s="17">
        <v>0.2</v>
      </c>
      <c r="OU37" s="17">
        <v>-0.1</v>
      </c>
      <c r="OV37" s="17">
        <v>15.4</v>
      </c>
      <c r="OW37" s="17">
        <v>14.368930000000001</v>
      </c>
      <c r="OX37" s="17">
        <v>14.368930000000001</v>
      </c>
      <c r="OY37" s="17">
        <v>1.0310699999999999</v>
      </c>
      <c r="OZ37" s="17">
        <v>10</v>
      </c>
      <c r="PA37" s="17">
        <v>9</v>
      </c>
      <c r="PB37" s="17">
        <v>9</v>
      </c>
      <c r="PC37" s="17">
        <v>1</v>
      </c>
      <c r="PD37" s="17">
        <v>5.5</v>
      </c>
      <c r="PE37" s="17">
        <v>5.67</v>
      </c>
      <c r="PF37" s="17">
        <v>5.67</v>
      </c>
      <c r="PG37" s="17">
        <v>-0.17</v>
      </c>
      <c r="PH37" s="17">
        <v>0.7</v>
      </c>
      <c r="PI37" s="17">
        <v>1.23</v>
      </c>
      <c r="PJ37" s="17">
        <v>1.23</v>
      </c>
      <c r="PK37" s="17">
        <v>-0.53</v>
      </c>
      <c r="PL37" s="17"/>
      <c r="PM37" s="17">
        <v>0</v>
      </c>
      <c r="PN37" s="17">
        <v>1.5</v>
      </c>
      <c r="PO37" s="17">
        <v>-1.5</v>
      </c>
      <c r="PP37" s="17">
        <v>4.3</v>
      </c>
      <c r="PQ37" s="17">
        <v>4.3</v>
      </c>
      <c r="PR37" s="17">
        <v>4.3</v>
      </c>
      <c r="PS37" s="17">
        <v>0</v>
      </c>
      <c r="PT37" s="17">
        <v>20</v>
      </c>
      <c r="PU37" s="17">
        <v>19.417480000000001</v>
      </c>
      <c r="PV37" s="17">
        <v>19.417480000000001</v>
      </c>
      <c r="PW37" s="17">
        <v>0.58252000000000004</v>
      </c>
      <c r="PX37" s="17">
        <v>19.600000000000001</v>
      </c>
      <c r="PY37" s="17">
        <v>17.475729999999999</v>
      </c>
      <c r="PZ37" s="17">
        <v>17.475729999999999</v>
      </c>
      <c r="QA37" s="17">
        <v>2.1242700000000001</v>
      </c>
      <c r="QB37" s="17">
        <v>11.1</v>
      </c>
      <c r="QC37" s="17">
        <v>10.67961</v>
      </c>
      <c r="QD37" s="17">
        <v>10.67961</v>
      </c>
      <c r="QE37" s="17">
        <v>0.42038999999999999</v>
      </c>
      <c r="QF37" s="17">
        <v>3.5</v>
      </c>
      <c r="QG37" s="17">
        <v>3.5</v>
      </c>
      <c r="QH37" s="17">
        <v>3.5</v>
      </c>
      <c r="QI37" s="17">
        <v>0</v>
      </c>
      <c r="QJ37" s="17">
        <v>18.5</v>
      </c>
      <c r="QK37" s="17">
        <v>17.961169999999999</v>
      </c>
      <c r="QL37" s="17">
        <v>17.961169999999999</v>
      </c>
      <c r="QM37" s="17">
        <v>0.53883000000000003</v>
      </c>
      <c r="QN37" s="17">
        <v>12.2</v>
      </c>
      <c r="QO37" s="17"/>
      <c r="QP37" s="17">
        <v>12.47</v>
      </c>
      <c r="QQ37" s="17">
        <v>-0.27</v>
      </c>
      <c r="QR37" s="17">
        <v>14.9</v>
      </c>
      <c r="QS37" s="17"/>
      <c r="QT37" s="17">
        <v>15.845000000000001</v>
      </c>
      <c r="QU37" s="17">
        <v>-0.94499999999999995</v>
      </c>
      <c r="QV37" s="17">
        <v>11.9</v>
      </c>
      <c r="QW37" s="17">
        <v>13.2118</v>
      </c>
      <c r="QX37" s="17">
        <v>16.129000000000001</v>
      </c>
      <c r="QY37" s="17">
        <v>-4.2290000000000001</v>
      </c>
      <c r="QZ37" s="17">
        <v>37.1</v>
      </c>
      <c r="RA37" s="17">
        <v>49.627000000000002</v>
      </c>
      <c r="RB37" s="17">
        <v>54.45</v>
      </c>
      <c r="RC37" s="17">
        <v>-17.350000000000001</v>
      </c>
      <c r="RD37" s="17">
        <v>4.3</v>
      </c>
      <c r="RE37" s="17">
        <v>4.2</v>
      </c>
      <c r="RF37" s="17">
        <v>4.2</v>
      </c>
      <c r="RG37" s="17">
        <v>0.1</v>
      </c>
      <c r="RH37" s="17">
        <v>1</v>
      </c>
      <c r="RI37" s="17">
        <v>1.2</v>
      </c>
      <c r="RJ37" s="17">
        <v>1.2</v>
      </c>
      <c r="RK37" s="17">
        <v>-0.2</v>
      </c>
      <c r="RL37" s="17">
        <v>1.1000000000000001</v>
      </c>
      <c r="RM37" s="17">
        <v>1.2</v>
      </c>
      <c r="RN37" s="17">
        <v>1.2</v>
      </c>
      <c r="RO37" s="17">
        <v>-0.1</v>
      </c>
      <c r="RP37" s="17">
        <v>3</v>
      </c>
      <c r="RQ37" s="17">
        <v>2.8</v>
      </c>
      <c r="RR37" s="17">
        <v>2.8</v>
      </c>
      <c r="RS37" s="17">
        <v>0.2</v>
      </c>
      <c r="RT37" s="17">
        <v>13.3</v>
      </c>
      <c r="RU37" s="17"/>
      <c r="RV37" s="17">
        <v>13.487</v>
      </c>
      <c r="RW37" s="17">
        <v>-0.187</v>
      </c>
      <c r="RX37" s="17">
        <v>3.2</v>
      </c>
      <c r="RY37" s="17">
        <v>3.24</v>
      </c>
      <c r="RZ37" s="17">
        <v>3.24</v>
      </c>
      <c r="SA37" s="17">
        <v>-0.04</v>
      </c>
      <c r="SB37" s="17">
        <v>9.1999999999999993</v>
      </c>
      <c r="SC37" s="17">
        <v>6.8276500000000002</v>
      </c>
      <c r="SD37" s="17">
        <v>0</v>
      </c>
      <c r="SE37" s="17">
        <v>9.1999999999999993</v>
      </c>
      <c r="SF37" s="17">
        <v>1.6</v>
      </c>
      <c r="SG37" s="17">
        <v>1.9</v>
      </c>
      <c r="SH37" s="17">
        <v>1.9</v>
      </c>
      <c r="SI37" s="17">
        <v>-0.3</v>
      </c>
      <c r="SJ37" s="17"/>
      <c r="SK37" s="17"/>
      <c r="SL37" s="17">
        <v>0.7</v>
      </c>
      <c r="SM37" s="17">
        <v>-0.7</v>
      </c>
      <c r="SN37" s="17">
        <v>10</v>
      </c>
      <c r="SO37" s="17">
        <v>10.67961</v>
      </c>
      <c r="SP37" s="17">
        <v>10.67961</v>
      </c>
      <c r="SQ37" s="17">
        <v>-0.67961000000000005</v>
      </c>
      <c r="SR37" s="17">
        <v>4.3</v>
      </c>
      <c r="SS37" s="17">
        <v>5.4</v>
      </c>
      <c r="ST37" s="17">
        <v>5.4</v>
      </c>
      <c r="SU37" s="17">
        <v>-1.1000000000000001</v>
      </c>
      <c r="SV37" s="17">
        <v>6.5</v>
      </c>
      <c r="SW37" s="17">
        <v>7</v>
      </c>
      <c r="SX37" s="17">
        <v>7</v>
      </c>
      <c r="SY37" s="17">
        <v>-0.5</v>
      </c>
      <c r="SZ37" s="17">
        <v>8.9</v>
      </c>
      <c r="TA37" s="17">
        <v>10.67961</v>
      </c>
      <c r="TB37" s="17">
        <v>10.67961</v>
      </c>
      <c r="TC37" s="17">
        <v>-1.7796099999999999</v>
      </c>
      <c r="TD37" s="17">
        <v>19.8</v>
      </c>
      <c r="TE37" s="17">
        <v>19.5</v>
      </c>
      <c r="TF37" s="17">
        <v>18.932040000000001</v>
      </c>
      <c r="TG37" s="17">
        <v>0.86795999999999995</v>
      </c>
      <c r="TH37" s="17">
        <v>5.9</v>
      </c>
      <c r="TI37" s="17">
        <v>10</v>
      </c>
      <c r="TJ37" s="17">
        <v>9.8960000000000008</v>
      </c>
      <c r="TK37" s="17">
        <v>-3.996</v>
      </c>
      <c r="TL37" s="17">
        <v>17.8</v>
      </c>
      <c r="TM37" s="17">
        <v>38.200000000000003</v>
      </c>
      <c r="TN37" s="17">
        <v>45.351999999999997</v>
      </c>
      <c r="TO37" s="17">
        <v>-27.552</v>
      </c>
      <c r="TP37" s="17">
        <v>0</v>
      </c>
      <c r="TQ37" s="17"/>
      <c r="TR37" s="17">
        <v>28.361999999999998</v>
      </c>
      <c r="TS37" s="17">
        <v>-28.361999999999998</v>
      </c>
      <c r="TT37" s="17">
        <v>67.400000000000006</v>
      </c>
      <c r="TU37" s="17">
        <v>49.9</v>
      </c>
      <c r="TV37" s="17">
        <v>50.777999999999999</v>
      </c>
      <c r="TW37" s="17">
        <v>16.622</v>
      </c>
      <c r="TX37" s="17">
        <v>72.099999999999994</v>
      </c>
      <c r="TY37" s="17">
        <v>61.9</v>
      </c>
      <c r="TZ37" s="17">
        <v>59.164999999999999</v>
      </c>
      <c r="UA37" s="17">
        <v>12.935</v>
      </c>
      <c r="UB37" s="17">
        <v>12.3</v>
      </c>
      <c r="UC37" s="17">
        <v>6.1</v>
      </c>
      <c r="UD37" s="17">
        <v>5.8040000000000003</v>
      </c>
      <c r="UE37" s="17">
        <v>6.4960000000000004</v>
      </c>
      <c r="UF37" s="17">
        <v>7.7</v>
      </c>
      <c r="UG37" s="17">
        <v>5.7</v>
      </c>
      <c r="UH37" s="17">
        <v>5.5540000000000003</v>
      </c>
      <c r="UI37" s="17">
        <v>2.1459999999999999</v>
      </c>
      <c r="UJ37" s="17">
        <v>10.3</v>
      </c>
      <c r="UK37" s="17">
        <v>10</v>
      </c>
      <c r="UL37" s="17">
        <v>10</v>
      </c>
      <c r="UM37" s="17">
        <v>0.3</v>
      </c>
      <c r="UN37" s="17">
        <v>2.9</v>
      </c>
      <c r="UO37" s="17">
        <v>3</v>
      </c>
      <c r="UP37" s="17">
        <v>3</v>
      </c>
      <c r="UQ37" s="17">
        <v>-0.1</v>
      </c>
      <c r="UR37" s="17">
        <v>8.4</v>
      </c>
      <c r="US37" s="17">
        <v>7.8</v>
      </c>
      <c r="UT37" s="17">
        <v>7.8</v>
      </c>
      <c r="UU37" s="17">
        <v>0.6</v>
      </c>
      <c r="UV37" s="17">
        <v>8.4</v>
      </c>
      <c r="UW37" s="17">
        <v>7.8</v>
      </c>
      <c r="UX37" s="17">
        <v>7.8</v>
      </c>
      <c r="UY37" s="17">
        <v>0.6</v>
      </c>
      <c r="UZ37" s="17">
        <v>9</v>
      </c>
      <c r="VA37" s="17">
        <v>8.5</v>
      </c>
      <c r="VB37" s="17">
        <v>8.5</v>
      </c>
      <c r="VC37" s="17">
        <v>0.5</v>
      </c>
      <c r="VD37" s="17">
        <v>9</v>
      </c>
      <c r="VE37" s="17">
        <v>8.5</v>
      </c>
      <c r="VF37" s="17">
        <v>8.5</v>
      </c>
      <c r="VG37" s="17">
        <v>0.5</v>
      </c>
      <c r="VH37" s="17">
        <v>17</v>
      </c>
      <c r="VI37" s="17">
        <v>15.6</v>
      </c>
      <c r="VJ37" s="17">
        <v>15.084</v>
      </c>
      <c r="VK37" s="17">
        <v>1.9159999999999999</v>
      </c>
      <c r="VL37" s="17">
        <v>178.2</v>
      </c>
      <c r="VM37" s="17"/>
      <c r="VN37" s="17">
        <v>221.833</v>
      </c>
      <c r="VO37" s="17">
        <v>-43.633000000000003</v>
      </c>
      <c r="VP37" s="17">
        <v>12.7</v>
      </c>
      <c r="VQ37" s="17"/>
      <c r="VR37" s="17">
        <v>12.353</v>
      </c>
      <c r="VS37" s="17">
        <v>0.34699999999999998</v>
      </c>
      <c r="VT37" s="17">
        <v>123.4</v>
      </c>
      <c r="VU37" s="17"/>
      <c r="VV37" s="17">
        <v>117.95699999999999</v>
      </c>
      <c r="VW37" s="17">
        <v>5.4429999999999996</v>
      </c>
      <c r="VX37" s="17">
        <v>0.6</v>
      </c>
      <c r="VY37" s="17">
        <v>0.6</v>
      </c>
      <c r="VZ37" s="17">
        <v>0.6</v>
      </c>
      <c r="WA37" s="17">
        <v>0</v>
      </c>
      <c r="WB37" s="17">
        <v>68.2</v>
      </c>
      <c r="WC37" s="17">
        <v>88.580929999999995</v>
      </c>
      <c r="WD37" s="17">
        <v>79.930999999999997</v>
      </c>
      <c r="WE37" s="17">
        <v>-11.731</v>
      </c>
      <c r="WF37" s="17">
        <v>80.8</v>
      </c>
      <c r="WG37" s="17">
        <v>81.575519999999997</v>
      </c>
      <c r="WH37" s="17">
        <v>82.486999999999995</v>
      </c>
      <c r="WI37" s="17">
        <v>-1.6870000000000001</v>
      </c>
      <c r="WJ37" s="17">
        <v>89.4</v>
      </c>
      <c r="WK37" s="17"/>
      <c r="WL37" s="17">
        <v>86.418999999999997</v>
      </c>
      <c r="WM37" s="17">
        <v>2.9809999999999999</v>
      </c>
      <c r="WN37" s="17">
        <v>12.3</v>
      </c>
      <c r="WO37" s="17"/>
      <c r="WP37" s="17">
        <v>4.7</v>
      </c>
      <c r="WQ37" s="17">
        <v>7.6</v>
      </c>
      <c r="WR37" s="17">
        <v>9.9</v>
      </c>
      <c r="WS37" s="17">
        <v>9.9</v>
      </c>
      <c r="WT37" s="17">
        <v>9.9</v>
      </c>
      <c r="WU37" s="17">
        <v>0</v>
      </c>
      <c r="WV37" s="17">
        <v>19.8</v>
      </c>
      <c r="WW37" s="17">
        <v>19.5</v>
      </c>
      <c r="WX37" s="17">
        <v>18.932040000000001</v>
      </c>
      <c r="WY37" s="17">
        <v>0.86795999999999995</v>
      </c>
      <c r="WZ37" s="17">
        <v>8.4</v>
      </c>
      <c r="XA37" s="17">
        <v>10.7</v>
      </c>
      <c r="XB37" s="17">
        <v>10.7</v>
      </c>
      <c r="XC37" s="17">
        <v>-2.2999999999999998</v>
      </c>
      <c r="XD37" s="17">
        <v>43.6</v>
      </c>
      <c r="XE37" s="17">
        <v>30.947369999999999</v>
      </c>
      <c r="XF37" s="17">
        <v>42</v>
      </c>
      <c r="XG37" s="17">
        <v>1.6</v>
      </c>
      <c r="XH37" s="17">
        <v>11.2</v>
      </c>
      <c r="XI37" s="17">
        <v>11.052630000000001</v>
      </c>
      <c r="XJ37" s="17">
        <v>15</v>
      </c>
      <c r="XK37" s="17">
        <v>-3.8</v>
      </c>
      <c r="XL37" s="17"/>
      <c r="XM37" s="17"/>
      <c r="XN37" s="17"/>
      <c r="XO37" s="17">
        <v>0</v>
      </c>
      <c r="XP37" s="17"/>
      <c r="XQ37" s="17"/>
      <c r="XR37" s="17"/>
      <c r="XS37" s="17">
        <v>0</v>
      </c>
      <c r="XT37" s="17">
        <v>17</v>
      </c>
      <c r="XU37" s="17">
        <v>16.5</v>
      </c>
      <c r="XV37" s="17">
        <v>14</v>
      </c>
      <c r="XW37" s="17">
        <v>3</v>
      </c>
      <c r="XX37" s="17"/>
      <c r="XY37" s="17"/>
      <c r="XZ37" s="17"/>
      <c r="YA37" s="17">
        <v>0</v>
      </c>
      <c r="YB37" s="17">
        <v>7.9</v>
      </c>
      <c r="YC37" s="17">
        <v>7.15</v>
      </c>
      <c r="YD37" s="17">
        <v>7.15</v>
      </c>
      <c r="YE37" s="17">
        <v>0.75</v>
      </c>
    </row>
    <row r="38" spans="1:655" ht="24" customHeight="1" x14ac:dyDescent="0.3">
      <c r="A38" s="1"/>
      <c r="B38" s="16" t="s">
        <v>63</v>
      </c>
      <c r="C38" s="16" t="s">
        <v>789</v>
      </c>
      <c r="D38" s="17">
        <v>124</v>
      </c>
      <c r="E38" s="17">
        <v>105.49048999999999</v>
      </c>
      <c r="F38" s="17">
        <v>0</v>
      </c>
      <c r="G38" s="17">
        <v>124</v>
      </c>
      <c r="H38" s="17">
        <v>647.1</v>
      </c>
      <c r="I38" s="17">
        <v>643.65809000000002</v>
      </c>
      <c r="J38" s="17">
        <v>643.65809000000002</v>
      </c>
      <c r="K38" s="17">
        <v>3.44191</v>
      </c>
      <c r="L38" s="17">
        <v>213.8</v>
      </c>
      <c r="M38" s="17">
        <v>209.39341999999999</v>
      </c>
      <c r="N38" s="17">
        <v>209.39341999999999</v>
      </c>
      <c r="O38" s="17">
        <v>4.4065799999999999</v>
      </c>
      <c r="P38" s="17"/>
      <c r="Q38" s="17"/>
      <c r="R38" s="17"/>
      <c r="S38" s="17">
        <v>0</v>
      </c>
      <c r="T38" s="17"/>
      <c r="U38" s="17"/>
      <c r="V38" s="17"/>
      <c r="W38" s="17">
        <v>0</v>
      </c>
      <c r="X38" s="17">
        <v>82.2</v>
      </c>
      <c r="Y38" s="17">
        <v>76.798169999999999</v>
      </c>
      <c r="Z38" s="17">
        <v>76.798159999999996</v>
      </c>
      <c r="AA38" s="17">
        <v>5.40184</v>
      </c>
      <c r="AB38" s="17">
        <v>145</v>
      </c>
      <c r="AC38" s="17">
        <v>152.49179000000001</v>
      </c>
      <c r="AD38" s="17">
        <v>180.86605</v>
      </c>
      <c r="AE38" s="17">
        <v>-35.866050000000001</v>
      </c>
      <c r="AF38" s="17"/>
      <c r="AG38" s="17"/>
      <c r="AH38" s="17"/>
      <c r="AI38" s="17">
        <v>0</v>
      </c>
      <c r="AJ38" s="17"/>
      <c r="AK38" s="17"/>
      <c r="AL38" s="17"/>
      <c r="AM38" s="17">
        <v>0</v>
      </c>
      <c r="AN38" s="17">
        <v>139.69999999999999</v>
      </c>
      <c r="AO38" s="17">
        <v>162.54512</v>
      </c>
      <c r="AP38" s="17">
        <v>159.77778000000001</v>
      </c>
      <c r="AQ38" s="17">
        <v>-20.077780000000001</v>
      </c>
      <c r="AR38" s="17">
        <v>138</v>
      </c>
      <c r="AS38" s="17">
        <v>162.54512</v>
      </c>
      <c r="AT38" s="17">
        <v>159.77778000000001</v>
      </c>
      <c r="AU38" s="17">
        <v>-21.77778</v>
      </c>
      <c r="AV38" s="17">
        <v>138.5</v>
      </c>
      <c r="AW38" s="17">
        <v>162.54512</v>
      </c>
      <c r="AX38" s="17">
        <v>159.77778000000001</v>
      </c>
      <c r="AY38" s="17">
        <v>-21.27778</v>
      </c>
      <c r="AZ38" s="17">
        <v>220.1</v>
      </c>
      <c r="BA38" s="17">
        <v>243.81768</v>
      </c>
      <c r="BB38" s="17">
        <v>239.66667000000001</v>
      </c>
      <c r="BC38" s="17">
        <v>-19.566669999999998</v>
      </c>
      <c r="BD38" s="17"/>
      <c r="BE38" s="17"/>
      <c r="BF38" s="17"/>
      <c r="BG38" s="17">
        <v>0</v>
      </c>
      <c r="BH38" s="17"/>
      <c r="BI38" s="17"/>
      <c r="BJ38" s="17"/>
      <c r="BK38" s="17">
        <v>0</v>
      </c>
      <c r="BL38" s="17">
        <v>239.1</v>
      </c>
      <c r="BM38" s="17">
        <v>173.70468</v>
      </c>
      <c r="BN38" s="17">
        <v>175.72808000000001</v>
      </c>
      <c r="BO38" s="17">
        <v>63.371920000000003</v>
      </c>
      <c r="BP38" s="17">
        <v>4.5999999999999996</v>
      </c>
      <c r="BQ38" s="17">
        <v>4.4318400000000002</v>
      </c>
      <c r="BR38" s="17">
        <v>4.4318400000000002</v>
      </c>
      <c r="BS38" s="17">
        <v>0.16816</v>
      </c>
      <c r="BT38" s="17"/>
      <c r="BU38" s="17"/>
      <c r="BV38" s="17"/>
      <c r="BW38" s="17">
        <v>0</v>
      </c>
      <c r="BX38" s="17"/>
      <c r="BY38" s="17"/>
      <c r="BZ38" s="17"/>
      <c r="CA38" s="17">
        <v>0</v>
      </c>
      <c r="CB38" s="17"/>
      <c r="CC38" s="17"/>
      <c r="CD38" s="17"/>
      <c r="CE38" s="17">
        <v>0</v>
      </c>
      <c r="CF38" s="17"/>
      <c r="CG38" s="17"/>
      <c r="CH38" s="17"/>
      <c r="CI38" s="17">
        <v>0</v>
      </c>
      <c r="CJ38" s="17">
        <v>168.7</v>
      </c>
      <c r="CK38" s="17">
        <v>160.41586000000001</v>
      </c>
      <c r="CL38" s="17">
        <v>160.41586000000001</v>
      </c>
      <c r="CM38" s="17">
        <v>8.2841400000000007</v>
      </c>
      <c r="CN38" s="17">
        <v>6.9</v>
      </c>
      <c r="CO38" s="17">
        <v>6.6114800000000002</v>
      </c>
      <c r="CP38" s="17">
        <v>5.1333399999999996</v>
      </c>
      <c r="CQ38" s="17">
        <v>1.7666599999999999</v>
      </c>
      <c r="CR38" s="17">
        <v>5.9</v>
      </c>
      <c r="CS38" s="17">
        <v>3.62913</v>
      </c>
      <c r="CT38" s="17">
        <v>2.8177599999999998</v>
      </c>
      <c r="CU38" s="17">
        <v>3.0822400000000001</v>
      </c>
      <c r="CV38" s="17"/>
      <c r="CW38" s="17"/>
      <c r="CX38" s="17"/>
      <c r="CY38" s="17">
        <v>0</v>
      </c>
      <c r="CZ38" s="17">
        <v>6.8</v>
      </c>
      <c r="DA38" s="17">
        <v>6.8787000000000003</v>
      </c>
      <c r="DB38" s="17">
        <v>6.8787000000000003</v>
      </c>
      <c r="DC38" s="17">
        <v>-7.8700000000000006E-2</v>
      </c>
      <c r="DD38" s="17">
        <v>11.4</v>
      </c>
      <c r="DE38" s="17">
        <v>14.919420000000001</v>
      </c>
      <c r="DF38" s="17">
        <v>10.727880000000001</v>
      </c>
      <c r="DG38" s="17">
        <v>0.67212000000000005</v>
      </c>
      <c r="DH38" s="17">
        <v>61.3</v>
      </c>
      <c r="DI38" s="17">
        <v>60</v>
      </c>
      <c r="DJ38" s="17">
        <v>39.816380000000002</v>
      </c>
      <c r="DK38" s="17">
        <v>21.483619999999998</v>
      </c>
      <c r="DL38" s="17"/>
      <c r="DM38" s="17"/>
      <c r="DN38" s="17"/>
      <c r="DO38" s="17">
        <v>0</v>
      </c>
      <c r="DP38" s="17"/>
      <c r="DQ38" s="17"/>
      <c r="DR38" s="17"/>
      <c r="DS38" s="17">
        <v>0</v>
      </c>
      <c r="DT38" s="17">
        <v>0</v>
      </c>
      <c r="DU38" s="17"/>
      <c r="DV38" s="17"/>
      <c r="DW38" s="17">
        <v>0</v>
      </c>
      <c r="DX38" s="17"/>
      <c r="DY38" s="17"/>
      <c r="DZ38" s="17"/>
      <c r="EA38" s="17">
        <v>0</v>
      </c>
      <c r="EB38" s="17">
        <v>86.5</v>
      </c>
      <c r="EC38" s="17">
        <v>80.333939999999998</v>
      </c>
      <c r="ED38" s="17">
        <v>83.728650000000002</v>
      </c>
      <c r="EE38" s="17">
        <v>2.77135</v>
      </c>
      <c r="EF38" s="17">
        <v>149.9</v>
      </c>
      <c r="EG38" s="17">
        <v>197.38049000000001</v>
      </c>
      <c r="EH38" s="17">
        <v>220.48067</v>
      </c>
      <c r="EI38" s="17">
        <v>-70.580669999999998</v>
      </c>
      <c r="EJ38" s="17"/>
      <c r="EK38" s="17"/>
      <c r="EL38" s="17"/>
      <c r="EM38" s="17">
        <v>0</v>
      </c>
      <c r="EN38" s="17"/>
      <c r="EO38" s="17"/>
      <c r="EP38" s="17"/>
      <c r="EQ38" s="17">
        <v>0</v>
      </c>
      <c r="ER38" s="17"/>
      <c r="ES38" s="17"/>
      <c r="ET38" s="17"/>
      <c r="EU38" s="17">
        <v>0</v>
      </c>
      <c r="EV38" s="17">
        <v>6.5</v>
      </c>
      <c r="EW38" s="17">
        <v>6.39</v>
      </c>
      <c r="EX38" s="17">
        <v>6.39</v>
      </c>
      <c r="EY38" s="17">
        <v>0.11</v>
      </c>
      <c r="EZ38" s="17">
        <v>146.9</v>
      </c>
      <c r="FA38" s="17">
        <v>171.03613000000001</v>
      </c>
      <c r="FB38" s="17">
        <v>213.45957999999999</v>
      </c>
      <c r="FC38" s="17">
        <v>-66.559579999999997</v>
      </c>
      <c r="FD38" s="17">
        <v>45.7</v>
      </c>
      <c r="FE38" s="17">
        <v>48.97287</v>
      </c>
      <c r="FF38" s="17">
        <v>48.97287</v>
      </c>
      <c r="FG38" s="17">
        <v>-3.2728700000000002</v>
      </c>
      <c r="FH38" s="17">
        <v>68.3</v>
      </c>
      <c r="FI38" s="17">
        <v>97.938140000000004</v>
      </c>
      <c r="FJ38" s="17">
        <v>107.5211</v>
      </c>
      <c r="FK38" s="17">
        <v>-39.2211</v>
      </c>
      <c r="FL38" s="17">
        <v>21.5</v>
      </c>
      <c r="FM38" s="17">
        <v>24.499369999999999</v>
      </c>
      <c r="FN38" s="17">
        <v>24.499369999999999</v>
      </c>
      <c r="FO38" s="17">
        <v>-2.9993699999999999</v>
      </c>
      <c r="FP38" s="17">
        <v>18.8</v>
      </c>
      <c r="FQ38" s="17">
        <v>19.192229999999999</v>
      </c>
      <c r="FR38" s="17">
        <v>19.192229999999999</v>
      </c>
      <c r="FS38" s="17">
        <v>-0.39223000000000002</v>
      </c>
      <c r="FT38" s="17">
        <v>19.8</v>
      </c>
      <c r="FU38" s="17">
        <v>19.32039</v>
      </c>
      <c r="FV38" s="17">
        <v>19.32039</v>
      </c>
      <c r="FW38" s="17">
        <v>0.47960999999999998</v>
      </c>
      <c r="FX38" s="17">
        <v>90.9</v>
      </c>
      <c r="FY38" s="17">
        <v>87.193730000000002</v>
      </c>
      <c r="FZ38" s="17">
        <v>87.193730000000002</v>
      </c>
      <c r="GA38" s="17">
        <v>3.70627</v>
      </c>
      <c r="GB38" s="17">
        <v>182.4</v>
      </c>
      <c r="GC38" s="17">
        <v>185.10007999999999</v>
      </c>
      <c r="GD38" s="17">
        <v>185.10007999999999</v>
      </c>
      <c r="GE38" s="17">
        <v>-2.7000799999999998</v>
      </c>
      <c r="GF38" s="17">
        <v>182.6</v>
      </c>
      <c r="GG38" s="17">
        <v>185.10007999999999</v>
      </c>
      <c r="GH38" s="17">
        <v>185.10007999999999</v>
      </c>
      <c r="GI38" s="17">
        <v>-2.5000800000000001</v>
      </c>
      <c r="GJ38" s="17">
        <v>182.4</v>
      </c>
      <c r="GK38" s="17">
        <v>185.10007999999999</v>
      </c>
      <c r="GL38" s="17">
        <v>185.10007999999999</v>
      </c>
      <c r="GM38" s="17">
        <v>-2.7000799999999998</v>
      </c>
      <c r="GN38" s="17">
        <v>104</v>
      </c>
      <c r="GO38" s="17">
        <v>91.467920000000007</v>
      </c>
      <c r="GP38" s="17">
        <v>88.430080000000004</v>
      </c>
      <c r="GQ38" s="17">
        <v>15.56992</v>
      </c>
      <c r="GR38" s="17">
        <v>7.9</v>
      </c>
      <c r="GS38" s="17">
        <v>8.2552000000000003</v>
      </c>
      <c r="GT38" s="17">
        <v>5.1650400000000003</v>
      </c>
      <c r="GU38" s="17">
        <v>2.7349600000000001</v>
      </c>
      <c r="GV38" s="17">
        <v>2.2000000000000002</v>
      </c>
      <c r="GW38" s="17">
        <v>3.0515099999999999</v>
      </c>
      <c r="GX38" s="17">
        <v>5.4186100000000001</v>
      </c>
      <c r="GY38" s="17">
        <v>-3.21861</v>
      </c>
      <c r="GZ38" s="17">
        <v>31.8</v>
      </c>
      <c r="HA38" s="17">
        <v>24.812740000000002</v>
      </c>
      <c r="HB38" s="17">
        <v>34.478020000000001</v>
      </c>
      <c r="HC38" s="17">
        <v>-2.6780200000000001</v>
      </c>
      <c r="HD38" s="17">
        <v>44.7</v>
      </c>
      <c r="HE38" s="17">
        <v>44.060189999999999</v>
      </c>
      <c r="HF38" s="17">
        <v>44.060189999999999</v>
      </c>
      <c r="HG38" s="17">
        <v>0.63980999999999999</v>
      </c>
      <c r="HH38" s="17">
        <v>3.8</v>
      </c>
      <c r="HI38" s="17"/>
      <c r="HJ38" s="17">
        <v>1.5019400000000001</v>
      </c>
      <c r="HK38" s="17">
        <v>2.29806</v>
      </c>
      <c r="HL38" s="17">
        <v>0</v>
      </c>
      <c r="HM38" s="17">
        <v>0</v>
      </c>
      <c r="HN38" s="17">
        <v>25.251909999999999</v>
      </c>
      <c r="HO38" s="17">
        <v>-25.251909999999999</v>
      </c>
      <c r="HP38" s="17">
        <v>118.8</v>
      </c>
      <c r="HQ38" s="17">
        <v>131.59043</v>
      </c>
      <c r="HR38" s="17">
        <v>143.27270999999999</v>
      </c>
      <c r="HS38" s="17">
        <v>-24.472709999999999</v>
      </c>
      <c r="HT38" s="17"/>
      <c r="HU38" s="17"/>
      <c r="HV38" s="17"/>
      <c r="HW38" s="17">
        <v>0</v>
      </c>
      <c r="HX38" s="17"/>
      <c r="HY38" s="17"/>
      <c r="HZ38" s="17"/>
      <c r="IA38" s="17">
        <v>0</v>
      </c>
      <c r="IB38" s="17">
        <v>46.9</v>
      </c>
      <c r="IC38" s="17">
        <v>47.439839999999997</v>
      </c>
      <c r="ID38" s="17"/>
      <c r="IE38" s="17">
        <v>46.9</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75.2</v>
      </c>
      <c r="JE38" s="17">
        <v>78.931160000000006</v>
      </c>
      <c r="JF38" s="17">
        <v>75.234920000000002</v>
      </c>
      <c r="JG38" s="17">
        <v>-3.492E-2</v>
      </c>
      <c r="JH38" s="17">
        <v>173.5</v>
      </c>
      <c r="JI38" s="17">
        <v>178.52956</v>
      </c>
      <c r="JJ38" s="17">
        <v>178.52956</v>
      </c>
      <c r="JK38" s="17">
        <v>-5.02956</v>
      </c>
      <c r="JL38" s="17">
        <v>171.4</v>
      </c>
      <c r="JM38" s="17">
        <v>178.52956</v>
      </c>
      <c r="JN38" s="17">
        <v>178.52956</v>
      </c>
      <c r="JO38" s="17">
        <v>-7.1295599999999997</v>
      </c>
      <c r="JP38" s="17">
        <v>200</v>
      </c>
      <c r="JQ38" s="17">
        <v>178.52956</v>
      </c>
      <c r="JR38" s="17">
        <v>178.52956</v>
      </c>
      <c r="JS38" s="17">
        <v>21.47044</v>
      </c>
      <c r="JT38" s="17">
        <v>270.2</v>
      </c>
      <c r="JU38" s="17">
        <v>267.79433</v>
      </c>
      <c r="JV38" s="17">
        <v>267.79433</v>
      </c>
      <c r="JW38" s="17">
        <v>2.4056700000000002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v>0</v>
      </c>
      <c r="LC38" s="17">
        <v>0</v>
      </c>
      <c r="LD38" s="17">
        <v>3.1</v>
      </c>
      <c r="LE38" s="17">
        <v>3.7524000000000002</v>
      </c>
      <c r="LF38" s="17">
        <v>3.7524000000000002</v>
      </c>
      <c r="LG38" s="17">
        <v>-0.65239999999999998</v>
      </c>
      <c r="LH38" s="17">
        <v>73.7</v>
      </c>
      <c r="LI38" s="17">
        <v>66.780590000000004</v>
      </c>
      <c r="LJ38" s="17">
        <v>82.566410000000005</v>
      </c>
      <c r="LK38" s="17">
        <v>-8.8664100000000001</v>
      </c>
      <c r="LL38" s="17">
        <v>107.1</v>
      </c>
      <c r="LM38" s="17">
        <v>94.878039999999999</v>
      </c>
      <c r="LN38" s="17">
        <v>110.81735</v>
      </c>
      <c r="LO38" s="17">
        <v>-3.7173500000000002</v>
      </c>
      <c r="LP38" s="17">
        <v>64.2</v>
      </c>
      <c r="LQ38" s="17">
        <v>67.133979999999994</v>
      </c>
      <c r="LR38" s="17">
        <v>67.133979999999994</v>
      </c>
      <c r="LS38" s="17">
        <v>-2.93398</v>
      </c>
      <c r="LT38" s="17">
        <v>77.599999999999994</v>
      </c>
      <c r="LU38" s="17">
        <v>72.37388</v>
      </c>
      <c r="LV38" s="17">
        <v>72.373869999999997</v>
      </c>
      <c r="LW38" s="17">
        <v>5.2261300000000004</v>
      </c>
      <c r="LX38" s="17">
        <v>30.1</v>
      </c>
      <c r="LY38" s="17">
        <v>29.951460000000001</v>
      </c>
      <c r="LZ38" s="17">
        <v>29.951450000000001</v>
      </c>
      <c r="MA38" s="17">
        <v>0.14854999999999999</v>
      </c>
      <c r="MB38" s="17"/>
      <c r="MC38" s="17"/>
      <c r="MD38" s="17"/>
      <c r="ME38" s="17">
        <v>0</v>
      </c>
      <c r="MF38" s="17"/>
      <c r="MG38" s="17"/>
      <c r="MH38" s="17"/>
      <c r="MI38" s="17">
        <v>0</v>
      </c>
      <c r="MJ38" s="17"/>
      <c r="MK38" s="17"/>
      <c r="ML38" s="17"/>
      <c r="MM38" s="17">
        <v>0</v>
      </c>
      <c r="MN38" s="17">
        <v>144.1</v>
      </c>
      <c r="MO38" s="17">
        <v>149.77393000000001</v>
      </c>
      <c r="MP38" s="17">
        <v>149.77393000000001</v>
      </c>
      <c r="MQ38" s="17">
        <v>-5.6739300000000004</v>
      </c>
      <c r="MR38" s="17">
        <v>144.30000000000001</v>
      </c>
      <c r="MS38" s="17">
        <v>149.77393000000001</v>
      </c>
      <c r="MT38" s="17">
        <v>149.77393000000001</v>
      </c>
      <c r="MU38" s="17">
        <v>-5.4739300000000002</v>
      </c>
      <c r="MV38" s="17">
        <v>147.4</v>
      </c>
      <c r="MW38" s="17">
        <v>149.77393000000001</v>
      </c>
      <c r="MX38" s="17">
        <v>149.77393000000001</v>
      </c>
      <c r="MY38" s="17">
        <v>-2.3739300000000001</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140.80000000000001</v>
      </c>
      <c r="NU38" s="17">
        <v>145.06666999999999</v>
      </c>
      <c r="NV38" s="17">
        <v>145.06666999999999</v>
      </c>
      <c r="NW38" s="17">
        <v>-4.2666700000000004</v>
      </c>
      <c r="NX38" s="17">
        <v>79.099999999999994</v>
      </c>
      <c r="NY38" s="17">
        <v>72.533330000000007</v>
      </c>
      <c r="NZ38" s="17">
        <v>72.533330000000007</v>
      </c>
      <c r="OA38" s="17">
        <v>6.5666700000000002</v>
      </c>
      <c r="OB38" s="17">
        <v>0.8</v>
      </c>
      <c r="OC38" s="17"/>
      <c r="OD38" s="17">
        <v>0.85899999999999999</v>
      </c>
      <c r="OE38" s="17">
        <v>-5.8999999999999997E-2</v>
      </c>
      <c r="OF38" s="17">
        <v>62.4</v>
      </c>
      <c r="OG38" s="17">
        <v>32.280639999999998</v>
      </c>
      <c r="OH38" s="17">
        <v>69.835999999999999</v>
      </c>
      <c r="OI38" s="17">
        <v>-7.4359999999999999</v>
      </c>
      <c r="OJ38" s="17">
        <v>59.4</v>
      </c>
      <c r="OK38" s="17"/>
      <c r="OL38" s="17">
        <v>62.698999999999998</v>
      </c>
      <c r="OM38" s="17">
        <v>-3.2989999999999999</v>
      </c>
      <c r="ON38" s="17">
        <v>15.5</v>
      </c>
      <c r="OO38" s="17">
        <v>16.899999999999999</v>
      </c>
      <c r="OP38" s="17">
        <v>16.626000000000001</v>
      </c>
      <c r="OQ38" s="17">
        <v>-1.1259999999999999</v>
      </c>
      <c r="OR38" s="17">
        <v>0.1</v>
      </c>
      <c r="OS38" s="17"/>
      <c r="OT38" s="17">
        <v>0.1</v>
      </c>
      <c r="OU38" s="17">
        <v>0</v>
      </c>
      <c r="OV38" s="17">
        <v>15.2</v>
      </c>
      <c r="OW38" s="17">
        <v>14.368930000000001</v>
      </c>
      <c r="OX38" s="17">
        <v>14.368930000000001</v>
      </c>
      <c r="OY38" s="17">
        <v>0.83106999999999998</v>
      </c>
      <c r="OZ38" s="17">
        <v>10</v>
      </c>
      <c r="PA38" s="17">
        <v>9</v>
      </c>
      <c r="PB38" s="17">
        <v>9</v>
      </c>
      <c r="PC38" s="17">
        <v>1</v>
      </c>
      <c r="PD38" s="17">
        <v>5.5</v>
      </c>
      <c r="PE38" s="17">
        <v>5.67</v>
      </c>
      <c r="PF38" s="17">
        <v>5.67</v>
      </c>
      <c r="PG38" s="17">
        <v>-0.17</v>
      </c>
      <c r="PH38" s="17">
        <v>0.6</v>
      </c>
      <c r="PI38" s="17">
        <v>1.23</v>
      </c>
      <c r="PJ38" s="17">
        <v>1.23</v>
      </c>
      <c r="PK38" s="17">
        <v>-0.63</v>
      </c>
      <c r="PL38" s="17"/>
      <c r="PM38" s="17">
        <v>0</v>
      </c>
      <c r="PN38" s="17">
        <v>1.5</v>
      </c>
      <c r="PO38" s="17">
        <v>-1.5</v>
      </c>
      <c r="PP38" s="17">
        <v>4.2</v>
      </c>
      <c r="PQ38" s="17">
        <v>4.3</v>
      </c>
      <c r="PR38" s="17">
        <v>4.3</v>
      </c>
      <c r="PS38" s="17">
        <v>-0.1</v>
      </c>
      <c r="PT38" s="17">
        <v>20.3</v>
      </c>
      <c r="PU38" s="17">
        <v>19.417480000000001</v>
      </c>
      <c r="PV38" s="17">
        <v>19.417480000000001</v>
      </c>
      <c r="PW38" s="17">
        <v>0.88251999999999997</v>
      </c>
      <c r="PX38" s="17">
        <v>19.2</v>
      </c>
      <c r="PY38" s="17">
        <v>17.475729999999999</v>
      </c>
      <c r="PZ38" s="17">
        <v>17.475729999999999</v>
      </c>
      <c r="QA38" s="17">
        <v>1.72427</v>
      </c>
      <c r="QB38" s="17">
        <v>11.1</v>
      </c>
      <c r="QC38" s="17">
        <v>10.67961</v>
      </c>
      <c r="QD38" s="17">
        <v>10.67961</v>
      </c>
      <c r="QE38" s="17">
        <v>0.42038999999999999</v>
      </c>
      <c r="QF38" s="17">
        <v>3.5</v>
      </c>
      <c r="QG38" s="17">
        <v>3.5</v>
      </c>
      <c r="QH38" s="17">
        <v>3.5</v>
      </c>
      <c r="QI38" s="17">
        <v>0</v>
      </c>
      <c r="QJ38" s="17">
        <v>18.5</v>
      </c>
      <c r="QK38" s="17">
        <v>17.961169999999999</v>
      </c>
      <c r="QL38" s="17">
        <v>17.961169999999999</v>
      </c>
      <c r="QM38" s="17">
        <v>0.53883000000000003</v>
      </c>
      <c r="QN38" s="17">
        <v>10.3</v>
      </c>
      <c r="QO38" s="17"/>
      <c r="QP38" s="17">
        <v>12.166</v>
      </c>
      <c r="QQ38" s="17">
        <v>-1.8660000000000001</v>
      </c>
      <c r="QR38" s="17">
        <v>11.9</v>
      </c>
      <c r="QS38" s="17"/>
      <c r="QT38" s="17">
        <v>15.666</v>
      </c>
      <c r="QU38" s="17">
        <v>-3.766</v>
      </c>
      <c r="QV38" s="17">
        <v>10.4</v>
      </c>
      <c r="QW38" s="17">
        <v>16.690650000000002</v>
      </c>
      <c r="QX38" s="17">
        <v>16.808</v>
      </c>
      <c r="QY38" s="17">
        <v>-6.4080000000000004</v>
      </c>
      <c r="QZ38" s="17">
        <v>36.1</v>
      </c>
      <c r="RA38" s="17">
        <v>55.836419999999997</v>
      </c>
      <c r="RB38" s="17">
        <v>56.173999999999999</v>
      </c>
      <c r="RC38" s="17">
        <v>-20.074000000000002</v>
      </c>
      <c r="RD38" s="17">
        <v>4.3</v>
      </c>
      <c r="RE38" s="17">
        <v>4.2</v>
      </c>
      <c r="RF38" s="17">
        <v>4.2</v>
      </c>
      <c r="RG38" s="17">
        <v>0.1</v>
      </c>
      <c r="RH38" s="17">
        <v>1</v>
      </c>
      <c r="RI38" s="17">
        <v>1.2</v>
      </c>
      <c r="RJ38" s="17">
        <v>1.2</v>
      </c>
      <c r="RK38" s="17">
        <v>-0.2</v>
      </c>
      <c r="RL38" s="17">
        <v>1.1000000000000001</v>
      </c>
      <c r="RM38" s="17">
        <v>1.2</v>
      </c>
      <c r="RN38" s="17">
        <v>1.2</v>
      </c>
      <c r="RO38" s="17">
        <v>-0.1</v>
      </c>
      <c r="RP38" s="17">
        <v>3</v>
      </c>
      <c r="RQ38" s="17">
        <v>2.8</v>
      </c>
      <c r="RR38" s="17">
        <v>2.8</v>
      </c>
      <c r="RS38" s="17">
        <v>0.2</v>
      </c>
      <c r="RT38" s="17">
        <v>12.1</v>
      </c>
      <c r="RU38" s="17"/>
      <c r="RV38" s="17">
        <v>11.907999999999999</v>
      </c>
      <c r="RW38" s="17">
        <v>0.192</v>
      </c>
      <c r="RX38" s="17">
        <v>3.2</v>
      </c>
      <c r="RY38" s="17">
        <v>3.24</v>
      </c>
      <c r="RZ38" s="17">
        <v>3.24</v>
      </c>
      <c r="SA38" s="17">
        <v>-0.04</v>
      </c>
      <c r="SB38" s="17">
        <v>11.5</v>
      </c>
      <c r="SC38" s="17">
        <v>6.8276500000000002</v>
      </c>
      <c r="SD38" s="17">
        <v>14.76385</v>
      </c>
      <c r="SE38" s="17">
        <v>-3.2638500000000001</v>
      </c>
      <c r="SF38" s="17">
        <v>1.7</v>
      </c>
      <c r="SG38" s="17">
        <v>1.9</v>
      </c>
      <c r="SH38" s="17">
        <v>1.9</v>
      </c>
      <c r="SI38" s="17">
        <v>-0.2</v>
      </c>
      <c r="SJ38" s="17"/>
      <c r="SK38" s="17"/>
      <c r="SL38" s="17">
        <v>0.7</v>
      </c>
      <c r="SM38" s="17">
        <v>-0.7</v>
      </c>
      <c r="SN38" s="17">
        <v>9.8000000000000007</v>
      </c>
      <c r="SO38" s="17">
        <v>10.67961</v>
      </c>
      <c r="SP38" s="17">
        <v>10.67961</v>
      </c>
      <c r="SQ38" s="17">
        <v>-0.87961</v>
      </c>
      <c r="SR38" s="17">
        <v>4.3</v>
      </c>
      <c r="SS38" s="17">
        <v>5.4</v>
      </c>
      <c r="ST38" s="17">
        <v>5.4</v>
      </c>
      <c r="SU38" s="17">
        <v>-1.1000000000000001</v>
      </c>
      <c r="SV38" s="17">
        <v>6.7</v>
      </c>
      <c r="SW38" s="17">
        <v>7</v>
      </c>
      <c r="SX38" s="17">
        <v>7</v>
      </c>
      <c r="SY38" s="17">
        <v>-0.3</v>
      </c>
      <c r="SZ38" s="17">
        <v>9.6</v>
      </c>
      <c r="TA38" s="17">
        <v>10.67961</v>
      </c>
      <c r="TB38" s="17">
        <v>10.67961</v>
      </c>
      <c r="TC38" s="17">
        <v>-1.07961</v>
      </c>
      <c r="TD38" s="17">
        <v>19.600000000000001</v>
      </c>
      <c r="TE38" s="17">
        <v>19.5</v>
      </c>
      <c r="TF38" s="17">
        <v>18.932040000000001</v>
      </c>
      <c r="TG38" s="17">
        <v>0.66796</v>
      </c>
      <c r="TH38" s="17">
        <v>5.6</v>
      </c>
      <c r="TI38" s="17">
        <v>9.6999999999999993</v>
      </c>
      <c r="TJ38" s="17">
        <v>9.5389999999999997</v>
      </c>
      <c r="TK38" s="17">
        <v>-3.9390000000000001</v>
      </c>
      <c r="TL38" s="17">
        <v>18.100000000000001</v>
      </c>
      <c r="TM38" s="17">
        <v>37.9</v>
      </c>
      <c r="TN38" s="17">
        <v>46.581000000000003</v>
      </c>
      <c r="TO38" s="17">
        <v>-28.481000000000002</v>
      </c>
      <c r="TP38" s="17">
        <v>0</v>
      </c>
      <c r="TQ38" s="17"/>
      <c r="TR38" s="17">
        <v>26.853999999999999</v>
      </c>
      <c r="TS38" s="17">
        <v>-26.853999999999999</v>
      </c>
      <c r="TT38" s="17">
        <v>59</v>
      </c>
      <c r="TU38" s="17">
        <v>50.8</v>
      </c>
      <c r="TV38" s="17">
        <v>52.151000000000003</v>
      </c>
      <c r="TW38" s="17">
        <v>6.8490000000000002</v>
      </c>
      <c r="TX38" s="17">
        <v>57.4</v>
      </c>
      <c r="TY38" s="17">
        <v>62.6</v>
      </c>
      <c r="TZ38" s="17">
        <v>61.161999999999999</v>
      </c>
      <c r="UA38" s="17">
        <v>-3.762</v>
      </c>
      <c r="UB38" s="17">
        <v>10.7</v>
      </c>
      <c r="UC38" s="17">
        <v>6.2</v>
      </c>
      <c r="UD38" s="17">
        <v>6.2949999999999999</v>
      </c>
      <c r="UE38" s="17">
        <v>4.4050000000000002</v>
      </c>
      <c r="UF38" s="17">
        <v>6.9</v>
      </c>
      <c r="UG38" s="17">
        <v>5.8</v>
      </c>
      <c r="UH38" s="17">
        <v>5.8970000000000002</v>
      </c>
      <c r="UI38" s="17">
        <v>1.0029999999999999</v>
      </c>
      <c r="UJ38" s="17">
        <v>10.3</v>
      </c>
      <c r="UK38" s="17">
        <v>10</v>
      </c>
      <c r="UL38" s="17">
        <v>10</v>
      </c>
      <c r="UM38" s="17">
        <v>0.3</v>
      </c>
      <c r="UN38" s="17">
        <v>2.9</v>
      </c>
      <c r="UO38" s="17">
        <v>3</v>
      </c>
      <c r="UP38" s="17">
        <v>3</v>
      </c>
      <c r="UQ38" s="17">
        <v>-0.1</v>
      </c>
      <c r="UR38" s="17">
        <v>8.4</v>
      </c>
      <c r="US38" s="17">
        <v>7.8</v>
      </c>
      <c r="UT38" s="17">
        <v>7.8</v>
      </c>
      <c r="UU38" s="17">
        <v>0.6</v>
      </c>
      <c r="UV38" s="17">
        <v>10</v>
      </c>
      <c r="UW38" s="17">
        <v>7.8</v>
      </c>
      <c r="UX38" s="17">
        <v>7.8</v>
      </c>
      <c r="UY38" s="17">
        <v>2.2000000000000002</v>
      </c>
      <c r="UZ38" s="17">
        <v>10.5</v>
      </c>
      <c r="VA38" s="17">
        <v>8.5</v>
      </c>
      <c r="VB38" s="17">
        <v>8.5</v>
      </c>
      <c r="VC38" s="17">
        <v>2</v>
      </c>
      <c r="VD38" s="17">
        <v>10</v>
      </c>
      <c r="VE38" s="17">
        <v>8.5</v>
      </c>
      <c r="VF38" s="17">
        <v>8.5</v>
      </c>
      <c r="VG38" s="17">
        <v>1.5</v>
      </c>
      <c r="VH38" s="17">
        <v>16.7</v>
      </c>
      <c r="VI38" s="17">
        <v>15.6</v>
      </c>
      <c r="VJ38" s="17">
        <v>15.087</v>
      </c>
      <c r="VK38" s="17">
        <v>1.613</v>
      </c>
      <c r="VL38" s="17">
        <v>188.1</v>
      </c>
      <c r="VM38" s="17"/>
      <c r="VN38" s="17">
        <v>222.60900000000001</v>
      </c>
      <c r="VO38" s="17">
        <v>-34.509</v>
      </c>
      <c r="VP38" s="17">
        <v>10.7</v>
      </c>
      <c r="VQ38" s="17"/>
      <c r="VR38" s="17">
        <v>11.641</v>
      </c>
      <c r="VS38" s="17">
        <v>-0.94099999999999995</v>
      </c>
      <c r="VT38" s="17">
        <v>114.4</v>
      </c>
      <c r="VU38" s="17"/>
      <c r="VV38" s="17">
        <v>112.94499999999999</v>
      </c>
      <c r="VW38" s="17">
        <v>1.4550000000000001</v>
      </c>
      <c r="VX38" s="17">
        <v>0.6</v>
      </c>
      <c r="VY38" s="17">
        <v>0.6</v>
      </c>
      <c r="VZ38" s="17">
        <v>0.6</v>
      </c>
      <c r="WA38" s="17">
        <v>0</v>
      </c>
      <c r="WB38" s="17">
        <v>113.8</v>
      </c>
      <c r="WC38" s="17">
        <v>94.962230000000005</v>
      </c>
      <c r="WD38" s="17">
        <v>92.691000000000003</v>
      </c>
      <c r="WE38" s="17">
        <v>21.109000000000002</v>
      </c>
      <c r="WF38" s="17">
        <v>96.3</v>
      </c>
      <c r="WG38" s="17">
        <v>92.162199999999999</v>
      </c>
      <c r="WH38" s="17">
        <v>95.241</v>
      </c>
      <c r="WI38" s="17">
        <v>1.0589999999999999</v>
      </c>
      <c r="WJ38" s="17">
        <v>84.3</v>
      </c>
      <c r="WK38" s="17"/>
      <c r="WL38" s="17">
        <v>82.953000000000003</v>
      </c>
      <c r="WM38" s="17">
        <v>1.347</v>
      </c>
      <c r="WN38" s="17">
        <v>9.6999999999999993</v>
      </c>
      <c r="WO38" s="17"/>
      <c r="WP38" s="17">
        <v>3.6179999999999999</v>
      </c>
      <c r="WQ38" s="17">
        <v>6.0819999999999999</v>
      </c>
      <c r="WR38" s="17">
        <v>9.8000000000000007</v>
      </c>
      <c r="WS38" s="17">
        <v>9.9</v>
      </c>
      <c r="WT38" s="17">
        <v>9.9</v>
      </c>
      <c r="WU38" s="17">
        <v>-0.1</v>
      </c>
      <c r="WV38" s="17">
        <v>19.7</v>
      </c>
      <c r="WW38" s="17">
        <v>19.5</v>
      </c>
      <c r="WX38" s="17">
        <v>18.932040000000001</v>
      </c>
      <c r="WY38" s="17">
        <v>0.76795999999999998</v>
      </c>
      <c r="WZ38" s="17">
        <v>8.6999999999999993</v>
      </c>
      <c r="XA38" s="17">
        <v>10.7</v>
      </c>
      <c r="XB38" s="17">
        <v>10.7</v>
      </c>
      <c r="XC38" s="17">
        <v>-2</v>
      </c>
      <c r="XD38" s="17">
        <v>43.7</v>
      </c>
      <c r="XE38" s="17">
        <v>30.947369999999999</v>
      </c>
      <c r="XF38" s="17">
        <v>42</v>
      </c>
      <c r="XG38" s="17">
        <v>1.7</v>
      </c>
      <c r="XH38" s="17">
        <v>11.1</v>
      </c>
      <c r="XI38" s="17">
        <v>11.052630000000001</v>
      </c>
      <c r="XJ38" s="17">
        <v>15</v>
      </c>
      <c r="XK38" s="17">
        <v>-3.9</v>
      </c>
      <c r="XL38" s="17"/>
      <c r="XM38" s="17"/>
      <c r="XN38" s="17"/>
      <c r="XO38" s="17">
        <v>0</v>
      </c>
      <c r="XP38" s="17"/>
      <c r="XQ38" s="17"/>
      <c r="XR38" s="17"/>
      <c r="XS38" s="17">
        <v>0</v>
      </c>
      <c r="XT38" s="17">
        <v>16</v>
      </c>
      <c r="XU38" s="17">
        <v>16.5</v>
      </c>
      <c r="XV38" s="17">
        <v>14</v>
      </c>
      <c r="XW38" s="17">
        <v>2</v>
      </c>
      <c r="XX38" s="17"/>
      <c r="XY38" s="17"/>
      <c r="XZ38" s="17"/>
      <c r="YA38" s="17">
        <v>0</v>
      </c>
      <c r="YB38" s="17">
        <v>8</v>
      </c>
      <c r="YC38" s="17">
        <v>7.15</v>
      </c>
      <c r="YD38" s="17">
        <v>7.15</v>
      </c>
      <c r="YE38" s="17">
        <v>0.85</v>
      </c>
    </row>
    <row r="39" spans="1:655" ht="24" customHeight="1" x14ac:dyDescent="0.3">
      <c r="A39" s="1"/>
      <c r="B39" s="16" t="s">
        <v>63</v>
      </c>
      <c r="C39" s="16" t="s">
        <v>790</v>
      </c>
      <c r="D39" s="17">
        <v>135.1</v>
      </c>
      <c r="E39" s="17">
        <v>114.4</v>
      </c>
      <c r="F39" s="17">
        <v>79.195089999999993</v>
      </c>
      <c r="G39" s="17">
        <v>55.904910000000001</v>
      </c>
      <c r="H39" s="17">
        <v>641.5</v>
      </c>
      <c r="I39" s="17">
        <v>643.65809000000002</v>
      </c>
      <c r="J39" s="17">
        <v>643.65809000000002</v>
      </c>
      <c r="K39" s="17">
        <v>-2.1580900000000001</v>
      </c>
      <c r="L39" s="17">
        <v>211.2</v>
      </c>
      <c r="M39" s="17">
        <v>209.39341999999999</v>
      </c>
      <c r="N39" s="17">
        <v>209.39341999999999</v>
      </c>
      <c r="O39" s="17">
        <v>1.8065800000000001</v>
      </c>
      <c r="P39" s="17"/>
      <c r="Q39" s="17"/>
      <c r="R39" s="17"/>
      <c r="S39" s="17">
        <v>0</v>
      </c>
      <c r="T39" s="17"/>
      <c r="U39" s="17"/>
      <c r="V39" s="17"/>
      <c r="W39" s="17">
        <v>0</v>
      </c>
      <c r="X39" s="17">
        <v>79</v>
      </c>
      <c r="Y39" s="17">
        <v>80.084630000000004</v>
      </c>
      <c r="Z39" s="17">
        <v>76.798159999999996</v>
      </c>
      <c r="AA39" s="17">
        <v>2.2018399999999998</v>
      </c>
      <c r="AB39" s="17">
        <v>141.4</v>
      </c>
      <c r="AC39" s="17">
        <v>154.92157</v>
      </c>
      <c r="AD39" s="17">
        <v>181.92601999999999</v>
      </c>
      <c r="AE39" s="17">
        <v>-40.526020000000003</v>
      </c>
      <c r="AF39" s="17"/>
      <c r="AG39" s="17"/>
      <c r="AH39" s="17"/>
      <c r="AI39" s="17">
        <v>0</v>
      </c>
      <c r="AJ39" s="17"/>
      <c r="AK39" s="17"/>
      <c r="AL39" s="17"/>
      <c r="AM39" s="17">
        <v>0</v>
      </c>
      <c r="AN39" s="17">
        <v>130.4</v>
      </c>
      <c r="AO39" s="17">
        <v>169.36036999999999</v>
      </c>
      <c r="AP39" s="17">
        <v>191.55999</v>
      </c>
      <c r="AQ39" s="17">
        <v>-61.159990000000001</v>
      </c>
      <c r="AR39" s="17">
        <v>130.80000000000001</v>
      </c>
      <c r="AS39" s="17">
        <v>169.36036999999999</v>
      </c>
      <c r="AT39" s="17">
        <v>191.55999</v>
      </c>
      <c r="AU39" s="17">
        <v>-60.759990000000002</v>
      </c>
      <c r="AV39" s="17">
        <v>130.30000000000001</v>
      </c>
      <c r="AW39" s="17">
        <v>169.36036999999999</v>
      </c>
      <c r="AX39" s="17">
        <v>191.55999</v>
      </c>
      <c r="AY39" s="17">
        <v>-61.259990000000002</v>
      </c>
      <c r="AZ39" s="17">
        <v>230.8</v>
      </c>
      <c r="BA39" s="17">
        <v>254.04055</v>
      </c>
      <c r="BB39" s="17">
        <v>287.33999</v>
      </c>
      <c r="BC39" s="17">
        <v>-56.539990000000003</v>
      </c>
      <c r="BD39" s="17"/>
      <c r="BE39" s="17"/>
      <c r="BF39" s="17"/>
      <c r="BG39" s="17">
        <v>0</v>
      </c>
      <c r="BH39" s="17"/>
      <c r="BI39" s="17"/>
      <c r="BJ39" s="17"/>
      <c r="BK39" s="17">
        <v>0</v>
      </c>
      <c r="BL39" s="17">
        <v>150.1</v>
      </c>
      <c r="BM39" s="17">
        <v>218.15759</v>
      </c>
      <c r="BN39" s="17">
        <v>101.94172</v>
      </c>
      <c r="BO39" s="17">
        <v>48.158279999999998</v>
      </c>
      <c r="BP39" s="17">
        <v>4.5</v>
      </c>
      <c r="BQ39" s="17">
        <v>4.4318400000000002</v>
      </c>
      <c r="BR39" s="17">
        <v>4.4318400000000002</v>
      </c>
      <c r="BS39" s="17">
        <v>6.8159999999999998E-2</v>
      </c>
      <c r="BT39" s="17"/>
      <c r="BU39" s="17"/>
      <c r="BV39" s="17"/>
      <c r="BW39" s="17">
        <v>0</v>
      </c>
      <c r="BX39" s="17"/>
      <c r="BY39" s="17"/>
      <c r="BZ39" s="17"/>
      <c r="CA39" s="17">
        <v>0</v>
      </c>
      <c r="CB39" s="17"/>
      <c r="CC39" s="17"/>
      <c r="CD39" s="17"/>
      <c r="CE39" s="17">
        <v>0</v>
      </c>
      <c r="CF39" s="17"/>
      <c r="CG39" s="17"/>
      <c r="CH39" s="17"/>
      <c r="CI39" s="17">
        <v>0</v>
      </c>
      <c r="CJ39" s="17">
        <v>160.69999999999999</v>
      </c>
      <c r="CK39" s="17">
        <v>160.41586000000001</v>
      </c>
      <c r="CL39" s="17">
        <v>160.41586000000001</v>
      </c>
      <c r="CM39" s="17">
        <v>0.28414</v>
      </c>
      <c r="CN39" s="17">
        <v>6.5</v>
      </c>
      <c r="CO39" s="17">
        <v>6.6114800000000002</v>
      </c>
      <c r="CP39" s="17">
        <v>5.1333399999999996</v>
      </c>
      <c r="CQ39" s="17">
        <v>1.36666</v>
      </c>
      <c r="CR39" s="17">
        <v>5</v>
      </c>
      <c r="CS39" s="17">
        <v>3.62913</v>
      </c>
      <c r="CT39" s="17">
        <v>2.8177599999999998</v>
      </c>
      <c r="CU39" s="17">
        <v>2.1822400000000002</v>
      </c>
      <c r="CV39" s="17"/>
      <c r="CW39" s="17"/>
      <c r="CX39" s="17"/>
      <c r="CY39" s="17">
        <v>0</v>
      </c>
      <c r="CZ39" s="17">
        <v>6.9</v>
      </c>
      <c r="DA39" s="17">
        <v>6.8787000000000003</v>
      </c>
      <c r="DB39" s="17">
        <v>6.8787000000000003</v>
      </c>
      <c r="DC39" s="17">
        <v>2.1299999999999999E-2</v>
      </c>
      <c r="DD39" s="17">
        <v>11.6</v>
      </c>
      <c r="DE39" s="17">
        <v>14.919420000000001</v>
      </c>
      <c r="DF39" s="17">
        <v>14.762499999999999</v>
      </c>
      <c r="DG39" s="17">
        <v>-3.1625000000000001</v>
      </c>
      <c r="DH39" s="17">
        <v>48.9</v>
      </c>
      <c r="DI39" s="17">
        <v>60</v>
      </c>
      <c r="DJ39" s="17">
        <v>48.667909999999999</v>
      </c>
      <c r="DK39" s="17">
        <v>0.23208999999999999</v>
      </c>
      <c r="DL39" s="17"/>
      <c r="DM39" s="17"/>
      <c r="DN39" s="17"/>
      <c r="DO39" s="17">
        <v>0</v>
      </c>
      <c r="DP39" s="17"/>
      <c r="DQ39" s="17"/>
      <c r="DR39" s="17"/>
      <c r="DS39" s="17">
        <v>0</v>
      </c>
      <c r="DT39" s="17">
        <v>0</v>
      </c>
      <c r="DU39" s="17"/>
      <c r="DV39" s="17"/>
      <c r="DW39" s="17">
        <v>0</v>
      </c>
      <c r="DX39" s="17"/>
      <c r="DY39" s="17"/>
      <c r="DZ39" s="17"/>
      <c r="EA39" s="17">
        <v>0</v>
      </c>
      <c r="EB39" s="17">
        <v>84.8</v>
      </c>
      <c r="EC39" s="17">
        <v>80.333939999999998</v>
      </c>
      <c r="ED39" s="17">
        <v>69.953630000000004</v>
      </c>
      <c r="EE39" s="17">
        <v>14.84637</v>
      </c>
      <c r="EF39" s="17">
        <v>135.80000000000001</v>
      </c>
      <c r="EG39" s="17">
        <v>169.08402000000001</v>
      </c>
      <c r="EH39" s="17">
        <v>136.36617000000001</v>
      </c>
      <c r="EI39" s="17">
        <v>-0.56616999999999995</v>
      </c>
      <c r="EJ39" s="17"/>
      <c r="EK39" s="17"/>
      <c r="EL39" s="17"/>
      <c r="EM39" s="17">
        <v>0</v>
      </c>
      <c r="EN39" s="17"/>
      <c r="EO39" s="17"/>
      <c r="EP39" s="17"/>
      <c r="EQ39" s="17">
        <v>0</v>
      </c>
      <c r="ER39" s="17"/>
      <c r="ES39" s="17"/>
      <c r="ET39" s="17"/>
      <c r="EU39" s="17">
        <v>0</v>
      </c>
      <c r="EV39" s="17">
        <v>6.5</v>
      </c>
      <c r="EW39" s="17">
        <v>6.39</v>
      </c>
      <c r="EX39" s="17">
        <v>6.39</v>
      </c>
      <c r="EY39" s="17">
        <v>0.11</v>
      </c>
      <c r="EZ39" s="17">
        <v>144.1</v>
      </c>
      <c r="FA39" s="17">
        <v>171.53802999999999</v>
      </c>
      <c r="FB39" s="17">
        <v>214.49788000000001</v>
      </c>
      <c r="FC39" s="17">
        <v>-70.397880000000001</v>
      </c>
      <c r="FD39" s="17">
        <v>44.9</v>
      </c>
      <c r="FE39" s="17">
        <v>48.97287</v>
      </c>
      <c r="FF39" s="17">
        <v>48.97287</v>
      </c>
      <c r="FG39" s="17">
        <v>-4.07287</v>
      </c>
      <c r="FH39" s="17">
        <v>67.2</v>
      </c>
      <c r="FI39" s="17">
        <v>97.938140000000004</v>
      </c>
      <c r="FJ39" s="17">
        <v>106.39709999999999</v>
      </c>
      <c r="FK39" s="17">
        <v>-39.197099999999999</v>
      </c>
      <c r="FL39" s="17">
        <v>21.8</v>
      </c>
      <c r="FM39" s="17">
        <v>24.499369999999999</v>
      </c>
      <c r="FN39" s="17">
        <v>24.499369999999999</v>
      </c>
      <c r="FO39" s="17">
        <v>-2.69937</v>
      </c>
      <c r="FP39" s="17">
        <v>18.8</v>
      </c>
      <c r="FQ39" s="17">
        <v>19.192229999999999</v>
      </c>
      <c r="FR39" s="17">
        <v>19.192229999999999</v>
      </c>
      <c r="FS39" s="17">
        <v>-0.39223000000000002</v>
      </c>
      <c r="FT39" s="17">
        <v>19.8</v>
      </c>
      <c r="FU39" s="17">
        <v>19.32039</v>
      </c>
      <c r="FV39" s="17">
        <v>19.32039</v>
      </c>
      <c r="FW39" s="17">
        <v>0.47960999999999998</v>
      </c>
      <c r="FX39" s="17">
        <v>90.1</v>
      </c>
      <c r="FY39" s="17">
        <v>87.193730000000002</v>
      </c>
      <c r="FZ39" s="17">
        <v>87.193730000000002</v>
      </c>
      <c r="GA39" s="17">
        <v>2.9062700000000001</v>
      </c>
      <c r="GB39" s="17">
        <v>179.7</v>
      </c>
      <c r="GC39" s="17">
        <v>185.10007999999999</v>
      </c>
      <c r="GD39" s="17">
        <v>185.10007999999999</v>
      </c>
      <c r="GE39" s="17">
        <v>-5.40008</v>
      </c>
      <c r="GF39" s="17">
        <v>180</v>
      </c>
      <c r="GG39" s="17">
        <v>185.10007999999999</v>
      </c>
      <c r="GH39" s="17">
        <v>185.10007999999999</v>
      </c>
      <c r="GI39" s="17">
        <v>-5.1000800000000002</v>
      </c>
      <c r="GJ39" s="17">
        <v>182.9</v>
      </c>
      <c r="GK39" s="17">
        <v>185.10007999999999</v>
      </c>
      <c r="GL39" s="17">
        <v>185.10007999999999</v>
      </c>
      <c r="GM39" s="17">
        <v>-2.2000799999999998</v>
      </c>
      <c r="GN39" s="17">
        <v>99.7</v>
      </c>
      <c r="GO39" s="17">
        <v>91.983140000000006</v>
      </c>
      <c r="GP39" s="17">
        <v>89.560890000000001</v>
      </c>
      <c r="GQ39" s="17">
        <v>10.139110000000001</v>
      </c>
      <c r="GR39" s="17">
        <v>8.1</v>
      </c>
      <c r="GS39" s="17">
        <v>8.2552000000000003</v>
      </c>
      <c r="GT39" s="17">
        <v>5.1650400000000003</v>
      </c>
      <c r="GU39" s="17">
        <v>2.9349599999999998</v>
      </c>
      <c r="GV39" s="17">
        <v>2.2000000000000002</v>
      </c>
      <c r="GW39" s="17">
        <v>3.0515099999999999</v>
      </c>
      <c r="GX39" s="17">
        <v>5.4186100000000001</v>
      </c>
      <c r="GY39" s="17">
        <v>-3.21861</v>
      </c>
      <c r="GZ39" s="17">
        <v>33.700000000000003</v>
      </c>
      <c r="HA39" s="17">
        <v>26.606079999999999</v>
      </c>
      <c r="HB39" s="17">
        <v>34.478029999999997</v>
      </c>
      <c r="HC39" s="17">
        <v>-0.77803</v>
      </c>
      <c r="HD39" s="17">
        <v>42.5</v>
      </c>
      <c r="HE39" s="17">
        <v>44.060189999999999</v>
      </c>
      <c r="HF39" s="17">
        <v>44.060189999999999</v>
      </c>
      <c r="HG39" s="17">
        <v>-1.56019</v>
      </c>
      <c r="HH39" s="17">
        <v>2</v>
      </c>
      <c r="HI39" s="17"/>
      <c r="HJ39" s="17">
        <v>1.5019400000000001</v>
      </c>
      <c r="HK39" s="17">
        <v>0.49806</v>
      </c>
      <c r="HL39" s="17">
        <v>0</v>
      </c>
      <c r="HM39" s="17">
        <v>0</v>
      </c>
      <c r="HN39" s="17">
        <v>25.251909999999999</v>
      </c>
      <c r="HO39" s="17">
        <v>-25.251909999999999</v>
      </c>
      <c r="HP39" s="17">
        <v>129.9</v>
      </c>
      <c r="HQ39" s="17">
        <v>133.30212</v>
      </c>
      <c r="HR39" s="17">
        <v>143.27203</v>
      </c>
      <c r="HS39" s="17">
        <v>-13.372030000000001</v>
      </c>
      <c r="HT39" s="17"/>
      <c r="HU39" s="17"/>
      <c r="HV39" s="17"/>
      <c r="HW39" s="17">
        <v>0</v>
      </c>
      <c r="HX39" s="17"/>
      <c r="HY39" s="17"/>
      <c r="HZ39" s="17"/>
      <c r="IA39" s="17">
        <v>0</v>
      </c>
      <c r="IB39" s="17">
        <v>46.3</v>
      </c>
      <c r="IC39" s="17">
        <v>47.439839999999997</v>
      </c>
      <c r="ID39" s="17"/>
      <c r="IE39" s="17">
        <v>46.3</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74</v>
      </c>
      <c r="JE39" s="17">
        <v>79.558049999999994</v>
      </c>
      <c r="JF39" s="17">
        <v>76.610810000000001</v>
      </c>
      <c r="JG39" s="17">
        <v>-2.6108099999999999</v>
      </c>
      <c r="JH39" s="17">
        <v>176.2</v>
      </c>
      <c r="JI39" s="17">
        <v>178.52956</v>
      </c>
      <c r="JJ39" s="17">
        <v>178.52956</v>
      </c>
      <c r="JK39" s="17">
        <v>-2.3295599999999999</v>
      </c>
      <c r="JL39" s="17">
        <v>174.5</v>
      </c>
      <c r="JM39" s="17">
        <v>178.52956</v>
      </c>
      <c r="JN39" s="17">
        <v>178.52956</v>
      </c>
      <c r="JO39" s="17">
        <v>-4.02956</v>
      </c>
      <c r="JP39" s="17">
        <v>200</v>
      </c>
      <c r="JQ39" s="17">
        <v>178.52956</v>
      </c>
      <c r="JR39" s="17">
        <v>178.52956</v>
      </c>
      <c r="JS39" s="17">
        <v>21.47044</v>
      </c>
      <c r="JT39" s="17">
        <v>271.8</v>
      </c>
      <c r="JU39" s="17">
        <v>267.79433</v>
      </c>
      <c r="JV39" s="17">
        <v>267.79433</v>
      </c>
      <c r="JW39" s="17">
        <v>4.0056700000000003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v>0</v>
      </c>
      <c r="LC39" s="17">
        <v>0</v>
      </c>
      <c r="LD39" s="17">
        <v>3.1</v>
      </c>
      <c r="LE39" s="17">
        <v>3.7524000000000002</v>
      </c>
      <c r="LF39" s="17">
        <v>3.7524000000000002</v>
      </c>
      <c r="LG39" s="17">
        <v>-0.65239999999999998</v>
      </c>
      <c r="LH39" s="17">
        <v>64.099999999999994</v>
      </c>
      <c r="LI39" s="17">
        <v>78.078649999999996</v>
      </c>
      <c r="LJ39" s="17">
        <v>85.106009999999998</v>
      </c>
      <c r="LK39" s="17">
        <v>-21.00601</v>
      </c>
      <c r="LL39" s="17">
        <v>96.6</v>
      </c>
      <c r="LM39" s="17">
        <v>99.461100000000002</v>
      </c>
      <c r="LN39" s="17">
        <v>108.12969</v>
      </c>
      <c r="LO39" s="17">
        <v>-11.52969</v>
      </c>
      <c r="LP39" s="17">
        <v>63</v>
      </c>
      <c r="LQ39" s="17">
        <v>67.133979999999994</v>
      </c>
      <c r="LR39" s="17">
        <v>67.133979999999994</v>
      </c>
      <c r="LS39" s="17">
        <v>-4.1339800000000002</v>
      </c>
      <c r="LT39" s="17">
        <v>77.3</v>
      </c>
      <c r="LU39" s="17">
        <v>72.373869999999997</v>
      </c>
      <c r="LV39" s="17">
        <v>72.373869999999997</v>
      </c>
      <c r="LW39" s="17">
        <v>4.9261299999999997</v>
      </c>
      <c r="LX39" s="17">
        <v>29.5</v>
      </c>
      <c r="LY39" s="17">
        <v>29.951460000000001</v>
      </c>
      <c r="LZ39" s="17">
        <v>29.951450000000001</v>
      </c>
      <c r="MA39" s="17">
        <v>-0.45145000000000002</v>
      </c>
      <c r="MB39" s="17"/>
      <c r="MC39" s="17"/>
      <c r="MD39" s="17"/>
      <c r="ME39" s="17">
        <v>0</v>
      </c>
      <c r="MF39" s="17"/>
      <c r="MG39" s="17"/>
      <c r="MH39" s="17"/>
      <c r="MI39" s="17">
        <v>0</v>
      </c>
      <c r="MJ39" s="17"/>
      <c r="MK39" s="17"/>
      <c r="ML39" s="17"/>
      <c r="MM39" s="17">
        <v>0</v>
      </c>
      <c r="MN39" s="17">
        <v>145.9</v>
      </c>
      <c r="MO39" s="17">
        <v>149.77393000000001</v>
      </c>
      <c r="MP39" s="17">
        <v>149.77393000000001</v>
      </c>
      <c r="MQ39" s="17">
        <v>-3.8739300000000001</v>
      </c>
      <c r="MR39" s="17">
        <v>146.6</v>
      </c>
      <c r="MS39" s="17">
        <v>149.77393000000001</v>
      </c>
      <c r="MT39" s="17">
        <v>149.77393000000001</v>
      </c>
      <c r="MU39" s="17">
        <v>-3.1739299999999999</v>
      </c>
      <c r="MV39" s="17">
        <v>149.1</v>
      </c>
      <c r="MW39" s="17">
        <v>149.77393000000001</v>
      </c>
      <c r="MX39" s="17">
        <v>149.77393000000001</v>
      </c>
      <c r="MY39" s="17">
        <v>-0.67393000000000003</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140.80000000000001</v>
      </c>
      <c r="NU39" s="17">
        <v>145.06666999999999</v>
      </c>
      <c r="NV39" s="17">
        <v>145.06666999999999</v>
      </c>
      <c r="NW39" s="17">
        <v>-4.2666700000000004</v>
      </c>
      <c r="NX39" s="17">
        <v>79</v>
      </c>
      <c r="NY39" s="17">
        <v>72.533330000000007</v>
      </c>
      <c r="NZ39" s="17">
        <v>72.533330000000007</v>
      </c>
      <c r="OA39" s="17">
        <v>6.4666699999999997</v>
      </c>
      <c r="OB39" s="17">
        <v>0.7</v>
      </c>
      <c r="OC39" s="17"/>
      <c r="OD39" s="17">
        <v>0.72299999999999998</v>
      </c>
      <c r="OE39" s="17">
        <v>-2.3E-2</v>
      </c>
      <c r="OF39" s="17">
        <v>63.3</v>
      </c>
      <c r="OG39" s="17">
        <v>44.059339999999999</v>
      </c>
      <c r="OH39" s="17">
        <v>71.727000000000004</v>
      </c>
      <c r="OI39" s="17">
        <v>-8.4269999999999996</v>
      </c>
      <c r="OJ39" s="17">
        <v>55.3</v>
      </c>
      <c r="OK39" s="17"/>
      <c r="OL39" s="17">
        <v>49.667000000000002</v>
      </c>
      <c r="OM39" s="17">
        <v>5.633</v>
      </c>
      <c r="ON39" s="17">
        <v>15.5</v>
      </c>
      <c r="OO39" s="17">
        <v>16.8</v>
      </c>
      <c r="OP39" s="17">
        <v>16.562000000000001</v>
      </c>
      <c r="OQ39" s="17">
        <v>-1.0620000000000001</v>
      </c>
      <c r="OR39" s="17">
        <v>0.1</v>
      </c>
      <c r="OS39" s="17"/>
      <c r="OT39" s="17">
        <v>0.1</v>
      </c>
      <c r="OU39" s="17">
        <v>0</v>
      </c>
      <c r="OV39" s="17">
        <v>15.2</v>
      </c>
      <c r="OW39" s="17">
        <v>14.368930000000001</v>
      </c>
      <c r="OX39" s="17">
        <v>14.368930000000001</v>
      </c>
      <c r="OY39" s="17">
        <v>0.83106999999999998</v>
      </c>
      <c r="OZ39" s="17">
        <v>9.9</v>
      </c>
      <c r="PA39" s="17">
        <v>9</v>
      </c>
      <c r="PB39" s="17">
        <v>9</v>
      </c>
      <c r="PC39" s="17">
        <v>0.9</v>
      </c>
      <c r="PD39" s="17">
        <v>5.4</v>
      </c>
      <c r="PE39" s="17">
        <v>5.67</v>
      </c>
      <c r="PF39" s="17">
        <v>5.67</v>
      </c>
      <c r="PG39" s="17">
        <v>-0.27</v>
      </c>
      <c r="PH39" s="17">
        <v>0.6</v>
      </c>
      <c r="PI39" s="17">
        <v>1.23</v>
      </c>
      <c r="PJ39" s="17">
        <v>1.23</v>
      </c>
      <c r="PK39" s="17">
        <v>-0.63</v>
      </c>
      <c r="PL39" s="17"/>
      <c r="PM39" s="17">
        <v>0</v>
      </c>
      <c r="PN39" s="17">
        <v>1.5</v>
      </c>
      <c r="PO39" s="17">
        <v>-1.5</v>
      </c>
      <c r="PP39" s="17">
        <v>4.2</v>
      </c>
      <c r="PQ39" s="17">
        <v>4.3</v>
      </c>
      <c r="PR39" s="17">
        <v>4.3</v>
      </c>
      <c r="PS39" s="17">
        <v>-0.1</v>
      </c>
      <c r="PT39" s="17">
        <v>19.899999999999999</v>
      </c>
      <c r="PU39" s="17">
        <v>19.417480000000001</v>
      </c>
      <c r="PV39" s="17">
        <v>19.417480000000001</v>
      </c>
      <c r="PW39" s="17">
        <v>0.48252</v>
      </c>
      <c r="PX39" s="17">
        <v>18.899999999999999</v>
      </c>
      <c r="PY39" s="17">
        <v>17.475729999999999</v>
      </c>
      <c r="PZ39" s="17">
        <v>17.475729999999999</v>
      </c>
      <c r="QA39" s="17">
        <v>1.4242699999999999</v>
      </c>
      <c r="QB39" s="17">
        <v>11.1</v>
      </c>
      <c r="QC39" s="17">
        <v>10.67961</v>
      </c>
      <c r="QD39" s="17">
        <v>10.67961</v>
      </c>
      <c r="QE39" s="17">
        <v>0.42038999999999999</v>
      </c>
      <c r="QF39" s="17">
        <v>3.6</v>
      </c>
      <c r="QG39" s="17">
        <v>3.5</v>
      </c>
      <c r="QH39" s="17">
        <v>3.5</v>
      </c>
      <c r="QI39" s="17">
        <v>0.1</v>
      </c>
      <c r="QJ39" s="17">
        <v>18.5</v>
      </c>
      <c r="QK39" s="17">
        <v>17.961169999999999</v>
      </c>
      <c r="QL39" s="17">
        <v>17.961169999999999</v>
      </c>
      <c r="QM39" s="17">
        <v>0.53883000000000003</v>
      </c>
      <c r="QN39" s="17">
        <v>8.1</v>
      </c>
      <c r="QO39" s="17"/>
      <c r="QP39" s="17">
        <v>11.252000000000001</v>
      </c>
      <c r="QQ39" s="17">
        <v>-3.1520000000000001</v>
      </c>
      <c r="QR39" s="17">
        <v>9.5</v>
      </c>
      <c r="QS39" s="17"/>
      <c r="QT39" s="17">
        <v>14.988</v>
      </c>
      <c r="QU39" s="17">
        <v>-5.4880000000000004</v>
      </c>
      <c r="QV39" s="17">
        <v>15</v>
      </c>
      <c r="QW39" s="17">
        <v>17.106760000000001</v>
      </c>
      <c r="QX39" s="17">
        <v>17.414000000000001</v>
      </c>
      <c r="QY39" s="17">
        <v>-2.4140000000000001</v>
      </c>
      <c r="QZ39" s="17">
        <v>43.9</v>
      </c>
      <c r="RA39" s="17">
        <v>56.874220000000001</v>
      </c>
      <c r="RB39" s="17">
        <v>57.75</v>
      </c>
      <c r="RC39" s="17">
        <v>-13.85</v>
      </c>
      <c r="RD39" s="17">
        <v>4.3</v>
      </c>
      <c r="RE39" s="17">
        <v>4.2</v>
      </c>
      <c r="RF39" s="17">
        <v>4.2</v>
      </c>
      <c r="RG39" s="17">
        <v>0.1</v>
      </c>
      <c r="RH39" s="17">
        <v>1</v>
      </c>
      <c r="RI39" s="17">
        <v>1.2</v>
      </c>
      <c r="RJ39" s="17">
        <v>1.2</v>
      </c>
      <c r="RK39" s="17">
        <v>-0.2</v>
      </c>
      <c r="RL39" s="17">
        <v>1.1000000000000001</v>
      </c>
      <c r="RM39" s="17">
        <v>1.2</v>
      </c>
      <c r="RN39" s="17">
        <v>1.2</v>
      </c>
      <c r="RO39" s="17">
        <v>-0.1</v>
      </c>
      <c r="RP39" s="17">
        <v>3</v>
      </c>
      <c r="RQ39" s="17">
        <v>2.8</v>
      </c>
      <c r="RR39" s="17">
        <v>2.8</v>
      </c>
      <c r="RS39" s="17">
        <v>0.2</v>
      </c>
      <c r="RT39" s="17">
        <v>0</v>
      </c>
      <c r="RU39" s="17"/>
      <c r="RV39" s="17">
        <v>8.1980000000000004</v>
      </c>
      <c r="RW39" s="17">
        <v>-8.1980000000000004</v>
      </c>
      <c r="RX39" s="17">
        <v>3.2</v>
      </c>
      <c r="RY39" s="17">
        <v>3.24</v>
      </c>
      <c r="RZ39" s="17">
        <v>3.24</v>
      </c>
      <c r="SA39" s="17">
        <v>-0.04</v>
      </c>
      <c r="SB39" s="17">
        <v>15.6</v>
      </c>
      <c r="SC39" s="17">
        <v>6.8276500000000002</v>
      </c>
      <c r="SD39" s="17">
        <v>16.32564</v>
      </c>
      <c r="SE39" s="17">
        <v>-0.72563999999999995</v>
      </c>
      <c r="SF39" s="17">
        <v>1.7</v>
      </c>
      <c r="SG39" s="17">
        <v>1.9</v>
      </c>
      <c r="SH39" s="17">
        <v>1.9</v>
      </c>
      <c r="SI39" s="17">
        <v>-0.2</v>
      </c>
      <c r="SJ39" s="17"/>
      <c r="SK39" s="17"/>
      <c r="SL39" s="17">
        <v>0.7</v>
      </c>
      <c r="SM39" s="17">
        <v>-0.7</v>
      </c>
      <c r="SN39" s="17">
        <v>9.9</v>
      </c>
      <c r="SO39" s="17">
        <v>10.67961</v>
      </c>
      <c r="SP39" s="17">
        <v>10.67961</v>
      </c>
      <c r="SQ39" s="17">
        <v>-0.77961000000000003</v>
      </c>
      <c r="SR39" s="17">
        <v>4.3</v>
      </c>
      <c r="SS39" s="17">
        <v>5.4</v>
      </c>
      <c r="ST39" s="17">
        <v>5.4</v>
      </c>
      <c r="SU39" s="17">
        <v>-1.1000000000000001</v>
      </c>
      <c r="SV39" s="17">
        <v>6.4</v>
      </c>
      <c r="SW39" s="17">
        <v>7</v>
      </c>
      <c r="SX39" s="17">
        <v>7</v>
      </c>
      <c r="SY39" s="17">
        <v>-0.6</v>
      </c>
      <c r="SZ39" s="17">
        <v>9.1</v>
      </c>
      <c r="TA39" s="17">
        <v>10.67961</v>
      </c>
      <c r="TB39" s="17">
        <v>10.67961</v>
      </c>
      <c r="TC39" s="17">
        <v>-1.57961</v>
      </c>
      <c r="TD39" s="17">
        <v>19.600000000000001</v>
      </c>
      <c r="TE39" s="17">
        <v>19.5</v>
      </c>
      <c r="TF39" s="17">
        <v>18.932040000000001</v>
      </c>
      <c r="TG39" s="17">
        <v>0.66796</v>
      </c>
      <c r="TH39" s="17">
        <v>6.3</v>
      </c>
      <c r="TI39" s="17">
        <v>9.4</v>
      </c>
      <c r="TJ39" s="17">
        <v>8.8940000000000001</v>
      </c>
      <c r="TK39" s="17">
        <v>-2.5939999999999999</v>
      </c>
      <c r="TL39" s="17">
        <v>14.5</v>
      </c>
      <c r="TM39" s="17">
        <v>38.4</v>
      </c>
      <c r="TN39" s="17">
        <v>47.573</v>
      </c>
      <c r="TO39" s="17">
        <v>-33.073</v>
      </c>
      <c r="TP39" s="17">
        <v>0</v>
      </c>
      <c r="TQ39" s="17"/>
      <c r="TR39" s="17">
        <v>20.95</v>
      </c>
      <c r="TS39" s="17">
        <v>-20.95</v>
      </c>
      <c r="TT39" s="17">
        <v>58.2</v>
      </c>
      <c r="TU39" s="17">
        <v>52.4</v>
      </c>
      <c r="TV39" s="17">
        <v>54.073</v>
      </c>
      <c r="TW39" s="17">
        <v>4.1269999999999998</v>
      </c>
      <c r="TX39" s="17">
        <v>59.6</v>
      </c>
      <c r="TY39" s="17">
        <v>63.8</v>
      </c>
      <c r="TZ39" s="17">
        <v>62.667000000000002</v>
      </c>
      <c r="UA39" s="17">
        <v>-3.0670000000000002</v>
      </c>
      <c r="UB39" s="17">
        <v>9.9</v>
      </c>
      <c r="UC39" s="17">
        <v>6.4</v>
      </c>
      <c r="UD39" s="17">
        <v>6.43</v>
      </c>
      <c r="UE39" s="17">
        <v>3.47</v>
      </c>
      <c r="UF39" s="17">
        <v>10.6</v>
      </c>
      <c r="UG39" s="17">
        <v>5.8</v>
      </c>
      <c r="UH39" s="17">
        <v>5.9569999999999999</v>
      </c>
      <c r="UI39" s="17">
        <v>4.6429999999999998</v>
      </c>
      <c r="UJ39" s="17">
        <v>10.3</v>
      </c>
      <c r="UK39" s="17">
        <v>10</v>
      </c>
      <c r="UL39" s="17">
        <v>10</v>
      </c>
      <c r="UM39" s="17">
        <v>0.3</v>
      </c>
      <c r="UN39" s="17">
        <v>2.9</v>
      </c>
      <c r="UO39" s="17">
        <v>3</v>
      </c>
      <c r="UP39" s="17">
        <v>3</v>
      </c>
      <c r="UQ39" s="17">
        <v>-0.1</v>
      </c>
      <c r="UR39" s="17">
        <v>8.3000000000000007</v>
      </c>
      <c r="US39" s="17">
        <v>7.8</v>
      </c>
      <c r="UT39" s="17">
        <v>7.8</v>
      </c>
      <c r="UU39" s="17">
        <v>0.5</v>
      </c>
      <c r="UV39" s="17">
        <v>12</v>
      </c>
      <c r="UW39" s="17">
        <v>7.8</v>
      </c>
      <c r="UX39" s="17">
        <v>7.8</v>
      </c>
      <c r="UY39" s="17">
        <v>4.2</v>
      </c>
      <c r="UZ39" s="17">
        <v>12</v>
      </c>
      <c r="VA39" s="17">
        <v>8.5</v>
      </c>
      <c r="VB39" s="17">
        <v>8.5</v>
      </c>
      <c r="VC39" s="17">
        <v>3.5</v>
      </c>
      <c r="VD39" s="17">
        <v>11</v>
      </c>
      <c r="VE39" s="17">
        <v>8.5</v>
      </c>
      <c r="VF39" s="17">
        <v>8.5</v>
      </c>
      <c r="VG39" s="17">
        <v>2.5</v>
      </c>
      <c r="VH39" s="17">
        <v>17.899999999999999</v>
      </c>
      <c r="VI39" s="17">
        <v>15.6</v>
      </c>
      <c r="VJ39" s="17">
        <v>14.965999999999999</v>
      </c>
      <c r="VK39" s="17">
        <v>2.9340000000000002</v>
      </c>
      <c r="VL39" s="17">
        <v>190.6</v>
      </c>
      <c r="VM39" s="17"/>
      <c r="VN39" s="17">
        <v>200.25200000000001</v>
      </c>
      <c r="VO39" s="17">
        <v>-9.6519999999999992</v>
      </c>
      <c r="VP39" s="17">
        <v>8.1999999999999993</v>
      </c>
      <c r="VQ39" s="17"/>
      <c r="VR39" s="17">
        <v>11</v>
      </c>
      <c r="VS39" s="17">
        <v>-2.8</v>
      </c>
      <c r="VT39" s="17">
        <v>98.5</v>
      </c>
      <c r="VU39" s="17"/>
      <c r="VV39" s="17">
        <v>93.573999999999998</v>
      </c>
      <c r="VW39" s="17">
        <v>4.9260000000000002</v>
      </c>
      <c r="VX39" s="17">
        <v>0.6</v>
      </c>
      <c r="VY39" s="17">
        <v>0.6</v>
      </c>
      <c r="VZ39" s="17">
        <v>0.6</v>
      </c>
      <c r="WA39" s="17">
        <v>0</v>
      </c>
      <c r="WB39" s="17">
        <v>127.5</v>
      </c>
      <c r="WC39" s="17">
        <v>94.607439999999997</v>
      </c>
      <c r="WD39" s="17">
        <v>99.608999999999995</v>
      </c>
      <c r="WE39" s="17">
        <v>27.890999999999998</v>
      </c>
      <c r="WF39" s="17">
        <v>122.6</v>
      </c>
      <c r="WG39" s="17">
        <v>89.793899999999994</v>
      </c>
      <c r="WH39" s="17">
        <v>100.89700000000001</v>
      </c>
      <c r="WI39" s="17">
        <v>21.702999999999999</v>
      </c>
      <c r="WJ39" s="17">
        <v>73.3</v>
      </c>
      <c r="WK39" s="17"/>
      <c r="WL39" s="17">
        <v>74.412999999999997</v>
      </c>
      <c r="WM39" s="17">
        <v>-1.113</v>
      </c>
      <c r="WN39" s="17">
        <v>8.5</v>
      </c>
      <c r="WO39" s="17"/>
      <c r="WP39" s="17">
        <v>2.2280000000000002</v>
      </c>
      <c r="WQ39" s="17">
        <v>6.2720000000000002</v>
      </c>
      <c r="WR39" s="17">
        <v>9.8000000000000007</v>
      </c>
      <c r="WS39" s="17">
        <v>9.9</v>
      </c>
      <c r="WT39" s="17">
        <v>9.9</v>
      </c>
      <c r="WU39" s="17">
        <v>-0.1</v>
      </c>
      <c r="WV39" s="17">
        <v>19.600000000000001</v>
      </c>
      <c r="WW39" s="17">
        <v>19.5</v>
      </c>
      <c r="WX39" s="17">
        <v>18.932040000000001</v>
      </c>
      <c r="WY39" s="17">
        <v>0.66796</v>
      </c>
      <c r="WZ39" s="17">
        <v>9.5</v>
      </c>
      <c r="XA39" s="17">
        <v>10.7</v>
      </c>
      <c r="XB39" s="17">
        <v>10.7</v>
      </c>
      <c r="XC39" s="17">
        <v>-1.2</v>
      </c>
      <c r="XD39" s="17">
        <v>43.6</v>
      </c>
      <c r="XE39" s="17">
        <v>30.947369999999999</v>
      </c>
      <c r="XF39" s="17">
        <v>42</v>
      </c>
      <c r="XG39" s="17">
        <v>1.6</v>
      </c>
      <c r="XH39" s="17">
        <v>11</v>
      </c>
      <c r="XI39" s="17">
        <v>11.052630000000001</v>
      </c>
      <c r="XJ39" s="17">
        <v>15</v>
      </c>
      <c r="XK39" s="17">
        <v>-4</v>
      </c>
      <c r="XL39" s="17"/>
      <c r="XM39" s="17"/>
      <c r="XN39" s="17"/>
      <c r="XO39" s="17">
        <v>0</v>
      </c>
      <c r="XP39" s="17"/>
      <c r="XQ39" s="17"/>
      <c r="XR39" s="17"/>
      <c r="XS39" s="17">
        <v>0</v>
      </c>
      <c r="XT39" s="17">
        <v>15.8</v>
      </c>
      <c r="XU39" s="17">
        <v>16.5</v>
      </c>
      <c r="XV39" s="17">
        <v>14</v>
      </c>
      <c r="XW39" s="17">
        <v>1.8</v>
      </c>
      <c r="XX39" s="17"/>
      <c r="XY39" s="17"/>
      <c r="XZ39" s="17"/>
      <c r="YA39" s="17">
        <v>0</v>
      </c>
      <c r="YB39" s="17">
        <v>7.6</v>
      </c>
      <c r="YC39" s="17">
        <v>7.15</v>
      </c>
      <c r="YD39" s="17">
        <v>7.15</v>
      </c>
      <c r="YE39" s="17">
        <v>0.45</v>
      </c>
    </row>
    <row r="40" spans="1:655" ht="24" customHeight="1" x14ac:dyDescent="0.3">
      <c r="A40" s="1"/>
      <c r="B40" s="18" t="s">
        <v>63</v>
      </c>
      <c r="C40" s="18" t="s">
        <v>791</v>
      </c>
      <c r="D40" s="19">
        <v>147.5</v>
      </c>
      <c r="E40" s="19">
        <v>113.3</v>
      </c>
      <c r="F40" s="19">
        <v>88.939589999999995</v>
      </c>
      <c r="G40" s="19">
        <v>58.560409999999997</v>
      </c>
      <c r="H40" s="19">
        <v>650.29999999999995</v>
      </c>
      <c r="I40" s="19">
        <v>643.65809000000002</v>
      </c>
      <c r="J40" s="19">
        <v>643.65809000000002</v>
      </c>
      <c r="K40" s="19">
        <v>6.6419100000000002</v>
      </c>
      <c r="L40" s="19">
        <v>214.2</v>
      </c>
      <c r="M40" s="19">
        <v>209.39341999999999</v>
      </c>
      <c r="N40" s="19">
        <v>209.39341999999999</v>
      </c>
      <c r="O40" s="19">
        <v>4.8065800000000003</v>
      </c>
      <c r="P40" s="19"/>
      <c r="Q40" s="19"/>
      <c r="R40" s="19"/>
      <c r="S40" s="19">
        <v>0</v>
      </c>
      <c r="T40" s="19"/>
      <c r="U40" s="19"/>
      <c r="V40" s="19"/>
      <c r="W40" s="19">
        <v>0</v>
      </c>
      <c r="X40" s="19">
        <v>82.3</v>
      </c>
      <c r="Y40" s="19">
        <v>76.798159999999996</v>
      </c>
      <c r="Z40" s="19">
        <v>76.798159999999996</v>
      </c>
      <c r="AA40" s="19">
        <v>5.5018399999999996</v>
      </c>
      <c r="AB40" s="19">
        <v>138.9</v>
      </c>
      <c r="AC40" s="19">
        <v>163.82070999999999</v>
      </c>
      <c r="AD40" s="19">
        <v>179.66354000000001</v>
      </c>
      <c r="AE40" s="19">
        <v>-40.763539999999999</v>
      </c>
      <c r="AF40" s="19"/>
      <c r="AG40" s="19"/>
      <c r="AH40" s="19"/>
      <c r="AI40" s="19">
        <v>0</v>
      </c>
      <c r="AJ40" s="19"/>
      <c r="AK40" s="19"/>
      <c r="AL40" s="19"/>
      <c r="AM40" s="19">
        <v>0</v>
      </c>
      <c r="AN40" s="19">
        <v>144.5</v>
      </c>
      <c r="AO40" s="19">
        <v>130.37413000000001</v>
      </c>
      <c r="AP40" s="19">
        <v>174.40932000000001</v>
      </c>
      <c r="AQ40" s="19">
        <v>-29.909320000000001</v>
      </c>
      <c r="AR40" s="19">
        <v>143.4</v>
      </c>
      <c r="AS40" s="19">
        <v>130.37413000000001</v>
      </c>
      <c r="AT40" s="19">
        <v>174.40932000000001</v>
      </c>
      <c r="AU40" s="19">
        <v>-31.009319999999999</v>
      </c>
      <c r="AV40" s="19">
        <v>143.6</v>
      </c>
      <c r="AW40" s="19">
        <v>130.37413000000001</v>
      </c>
      <c r="AX40" s="19">
        <v>174.40932000000001</v>
      </c>
      <c r="AY40" s="19">
        <v>-30.80932</v>
      </c>
      <c r="AZ40" s="19">
        <v>239.6</v>
      </c>
      <c r="BA40" s="19">
        <v>195.56120000000001</v>
      </c>
      <c r="BB40" s="19">
        <v>261.61398000000003</v>
      </c>
      <c r="BC40" s="19">
        <v>-22.01398</v>
      </c>
      <c r="BD40" s="19"/>
      <c r="BE40" s="19"/>
      <c r="BF40" s="19"/>
      <c r="BG40" s="19">
        <v>0</v>
      </c>
      <c r="BH40" s="19"/>
      <c r="BI40" s="19"/>
      <c r="BJ40" s="19"/>
      <c r="BK40" s="19">
        <v>0</v>
      </c>
      <c r="BL40" s="19">
        <v>257.2</v>
      </c>
      <c r="BM40" s="19">
        <v>210.06863999999999</v>
      </c>
      <c r="BN40" s="19">
        <v>283.24158999999997</v>
      </c>
      <c r="BO40" s="19">
        <v>-26.041589999999999</v>
      </c>
      <c r="BP40" s="19">
        <v>4.7</v>
      </c>
      <c r="BQ40" s="19">
        <v>4.4318400000000002</v>
      </c>
      <c r="BR40" s="19">
        <v>4.4318400000000002</v>
      </c>
      <c r="BS40" s="19">
        <v>0.26816000000000001</v>
      </c>
      <c r="BT40" s="19"/>
      <c r="BU40" s="19"/>
      <c r="BV40" s="19"/>
      <c r="BW40" s="19">
        <v>0</v>
      </c>
      <c r="BX40" s="19"/>
      <c r="BY40" s="19"/>
      <c r="BZ40" s="19"/>
      <c r="CA40" s="19">
        <v>0</v>
      </c>
      <c r="CB40" s="19"/>
      <c r="CC40" s="19"/>
      <c r="CD40" s="19"/>
      <c r="CE40" s="19">
        <v>0</v>
      </c>
      <c r="CF40" s="19"/>
      <c r="CG40" s="19"/>
      <c r="CH40" s="19"/>
      <c r="CI40" s="19">
        <v>0</v>
      </c>
      <c r="CJ40" s="19">
        <v>165.7</v>
      </c>
      <c r="CK40" s="19">
        <v>160.41586000000001</v>
      </c>
      <c r="CL40" s="19">
        <v>160.41586000000001</v>
      </c>
      <c r="CM40" s="19">
        <v>5.2841399999999998</v>
      </c>
      <c r="CN40" s="19">
        <v>7.5</v>
      </c>
      <c r="CO40" s="19">
        <v>6.6114800000000002</v>
      </c>
      <c r="CP40" s="19">
        <v>5.1333399999999996</v>
      </c>
      <c r="CQ40" s="19">
        <v>2.36666</v>
      </c>
      <c r="CR40" s="19">
        <v>5.2</v>
      </c>
      <c r="CS40" s="19">
        <v>3.62913</v>
      </c>
      <c r="CT40" s="19">
        <v>2.8177599999999998</v>
      </c>
      <c r="CU40" s="19">
        <v>2.3822399999999999</v>
      </c>
      <c r="CV40" s="19"/>
      <c r="CW40" s="19"/>
      <c r="CX40" s="19"/>
      <c r="CY40" s="19">
        <v>0</v>
      </c>
      <c r="CZ40" s="19">
        <v>7.1</v>
      </c>
      <c r="DA40" s="19">
        <v>6.8787000000000003</v>
      </c>
      <c r="DB40" s="19">
        <v>6.8787000000000003</v>
      </c>
      <c r="DC40" s="19">
        <v>0.2213</v>
      </c>
      <c r="DD40" s="19">
        <v>11.8</v>
      </c>
      <c r="DE40" s="19">
        <v>14.919420000000001</v>
      </c>
      <c r="DF40" s="19">
        <v>14.919409999999999</v>
      </c>
      <c r="DG40" s="19">
        <v>-3.1194099999999998</v>
      </c>
      <c r="DH40" s="19">
        <v>51.1</v>
      </c>
      <c r="DI40" s="19">
        <v>60</v>
      </c>
      <c r="DJ40" s="19">
        <v>80.147279999999995</v>
      </c>
      <c r="DK40" s="19">
        <v>-29.047280000000001</v>
      </c>
      <c r="DL40" s="19"/>
      <c r="DM40" s="19"/>
      <c r="DN40" s="19"/>
      <c r="DO40" s="19">
        <v>0</v>
      </c>
      <c r="DP40" s="19"/>
      <c r="DQ40" s="19"/>
      <c r="DR40" s="19"/>
      <c r="DS40" s="19">
        <v>0</v>
      </c>
      <c r="DT40" s="19">
        <v>1.6</v>
      </c>
      <c r="DU40" s="19"/>
      <c r="DV40" s="19"/>
      <c r="DW40" s="19">
        <v>1.6</v>
      </c>
      <c r="DX40" s="19"/>
      <c r="DY40" s="19"/>
      <c r="DZ40" s="19"/>
      <c r="EA40" s="19">
        <v>0</v>
      </c>
      <c r="EB40" s="19">
        <v>86.8</v>
      </c>
      <c r="EC40" s="19">
        <v>79.16968</v>
      </c>
      <c r="ED40" s="19">
        <v>76.841160000000002</v>
      </c>
      <c r="EE40" s="19">
        <v>9.9588400000000004</v>
      </c>
      <c r="EF40" s="19">
        <v>179.8</v>
      </c>
      <c r="EG40" s="19">
        <v>220.48063999999999</v>
      </c>
      <c r="EH40" s="19">
        <v>169.06521000000001</v>
      </c>
      <c r="EI40" s="19">
        <v>10.73479</v>
      </c>
      <c r="EJ40" s="19"/>
      <c r="EK40" s="19"/>
      <c r="EL40" s="19"/>
      <c r="EM40" s="19">
        <v>0</v>
      </c>
      <c r="EN40" s="19"/>
      <c r="EO40" s="19"/>
      <c r="EP40" s="19"/>
      <c r="EQ40" s="19">
        <v>0</v>
      </c>
      <c r="ER40" s="19"/>
      <c r="ES40" s="19"/>
      <c r="ET40" s="19"/>
      <c r="EU40" s="19">
        <v>0</v>
      </c>
      <c r="EV40" s="19">
        <v>6.5</v>
      </c>
      <c r="EW40" s="19">
        <v>6.39</v>
      </c>
      <c r="EX40" s="19">
        <v>6.39</v>
      </c>
      <c r="EY40" s="19">
        <v>0.11</v>
      </c>
      <c r="EZ40" s="19">
        <v>147.19999999999999</v>
      </c>
      <c r="FA40" s="19">
        <v>288.65980000000002</v>
      </c>
      <c r="FB40" s="19">
        <v>211.05233999999999</v>
      </c>
      <c r="FC40" s="19">
        <v>-63.852339999999998</v>
      </c>
      <c r="FD40" s="19">
        <v>45.8</v>
      </c>
      <c r="FE40" s="19">
        <v>48.97287</v>
      </c>
      <c r="FF40" s="19">
        <v>48.97287</v>
      </c>
      <c r="FG40" s="19">
        <v>-3.1728700000000001</v>
      </c>
      <c r="FH40" s="19">
        <v>69</v>
      </c>
      <c r="FI40" s="19">
        <v>100.62094</v>
      </c>
      <c r="FJ40" s="19">
        <v>100.71301</v>
      </c>
      <c r="FK40" s="19">
        <v>-31.713010000000001</v>
      </c>
      <c r="FL40" s="19">
        <v>22.6</v>
      </c>
      <c r="FM40" s="19">
        <v>24.499369999999999</v>
      </c>
      <c r="FN40" s="19">
        <v>24.499369999999999</v>
      </c>
      <c r="FO40" s="19">
        <v>-1.89937</v>
      </c>
      <c r="FP40" s="19">
        <v>18.8</v>
      </c>
      <c r="FQ40" s="19">
        <v>19.192229999999999</v>
      </c>
      <c r="FR40" s="19">
        <v>19.192229999999999</v>
      </c>
      <c r="FS40" s="19">
        <v>-0.39223000000000002</v>
      </c>
      <c r="FT40" s="19">
        <v>19.8</v>
      </c>
      <c r="FU40" s="19">
        <v>19.32039</v>
      </c>
      <c r="FV40" s="19">
        <v>19.32039</v>
      </c>
      <c r="FW40" s="19">
        <v>0.47960999999999998</v>
      </c>
      <c r="FX40" s="19">
        <v>87</v>
      </c>
      <c r="FY40" s="19">
        <v>87.193730000000002</v>
      </c>
      <c r="FZ40" s="19">
        <v>87.193730000000002</v>
      </c>
      <c r="GA40" s="19">
        <v>-0.19373000000000001</v>
      </c>
      <c r="GB40" s="19">
        <v>182.1</v>
      </c>
      <c r="GC40" s="19">
        <v>185.10007999999999</v>
      </c>
      <c r="GD40" s="19">
        <v>185.10007999999999</v>
      </c>
      <c r="GE40" s="19">
        <v>-3.0000800000000001</v>
      </c>
      <c r="GF40" s="19">
        <v>184.2</v>
      </c>
      <c r="GG40" s="19">
        <v>185.10007999999999</v>
      </c>
      <c r="GH40" s="19">
        <v>185.10007999999999</v>
      </c>
      <c r="GI40" s="19">
        <v>-0.90007999999999999</v>
      </c>
      <c r="GJ40" s="19">
        <v>183.4</v>
      </c>
      <c r="GK40" s="19">
        <v>185.10007999999999</v>
      </c>
      <c r="GL40" s="19">
        <v>185.10007999999999</v>
      </c>
      <c r="GM40" s="19">
        <v>-1.70008</v>
      </c>
      <c r="GN40" s="19">
        <v>100.4</v>
      </c>
      <c r="GO40" s="19">
        <v>99.316659999999999</v>
      </c>
      <c r="GP40" s="19">
        <v>85.780829999999995</v>
      </c>
      <c r="GQ40" s="19">
        <v>14.61917</v>
      </c>
      <c r="GR40" s="19">
        <v>8</v>
      </c>
      <c r="GS40" s="19">
        <v>8.2552000000000003</v>
      </c>
      <c r="GT40" s="19">
        <v>5.1650400000000003</v>
      </c>
      <c r="GU40" s="19">
        <v>2.8349600000000001</v>
      </c>
      <c r="GV40" s="19">
        <v>2.2000000000000002</v>
      </c>
      <c r="GW40" s="19">
        <v>3.0515099999999999</v>
      </c>
      <c r="GX40" s="19">
        <v>5.4186100000000001</v>
      </c>
      <c r="GY40" s="19">
        <v>-3.21861</v>
      </c>
      <c r="GZ40" s="19">
        <v>32.6</v>
      </c>
      <c r="HA40" s="19">
        <v>33.361420000000003</v>
      </c>
      <c r="HB40" s="19">
        <v>34.478020000000001</v>
      </c>
      <c r="HC40" s="19">
        <v>-1.87802</v>
      </c>
      <c r="HD40" s="19">
        <v>43.9</v>
      </c>
      <c r="HE40" s="19">
        <v>44.060189999999999</v>
      </c>
      <c r="HF40" s="19">
        <v>44.060189999999999</v>
      </c>
      <c r="HG40" s="19">
        <v>-0.16019</v>
      </c>
      <c r="HH40" s="19">
        <v>2</v>
      </c>
      <c r="HI40" s="19"/>
      <c r="HJ40" s="19">
        <v>1.5019400000000001</v>
      </c>
      <c r="HK40" s="19">
        <v>0.49806</v>
      </c>
      <c r="HL40" s="19">
        <v>0</v>
      </c>
      <c r="HM40" s="19">
        <v>0</v>
      </c>
      <c r="HN40" s="19">
        <v>25.251909999999999</v>
      </c>
      <c r="HO40" s="19">
        <v>-25.251909999999999</v>
      </c>
      <c r="HP40" s="19">
        <v>103.8</v>
      </c>
      <c r="HQ40" s="19">
        <v>103.53718000000001</v>
      </c>
      <c r="HR40" s="19">
        <v>140.45457999999999</v>
      </c>
      <c r="HS40" s="19">
        <v>-36.654580000000003</v>
      </c>
      <c r="HT40" s="19"/>
      <c r="HU40" s="19"/>
      <c r="HV40" s="19"/>
      <c r="HW40" s="19">
        <v>0</v>
      </c>
      <c r="HX40" s="19"/>
      <c r="HY40" s="19"/>
      <c r="HZ40" s="19"/>
      <c r="IA40" s="19">
        <v>0</v>
      </c>
      <c r="IB40" s="19">
        <v>47.1</v>
      </c>
      <c r="IC40" s="19">
        <v>47.43985</v>
      </c>
      <c r="ID40" s="19"/>
      <c r="IE40" s="19">
        <v>47.1</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75.7</v>
      </c>
      <c r="JE40" s="19">
        <v>88.384460000000004</v>
      </c>
      <c r="JF40" s="19">
        <v>72.011480000000006</v>
      </c>
      <c r="JG40" s="19">
        <v>3.68852</v>
      </c>
      <c r="JH40" s="19">
        <v>175.7</v>
      </c>
      <c r="JI40" s="19">
        <v>178.52956</v>
      </c>
      <c r="JJ40" s="19">
        <v>178.52956</v>
      </c>
      <c r="JK40" s="19">
        <v>-2.8295599999999999</v>
      </c>
      <c r="JL40" s="19">
        <v>173.6</v>
      </c>
      <c r="JM40" s="19">
        <v>178.52956</v>
      </c>
      <c r="JN40" s="19">
        <v>178.52956</v>
      </c>
      <c r="JO40" s="19">
        <v>-4.9295600000000004</v>
      </c>
      <c r="JP40" s="19">
        <v>200</v>
      </c>
      <c r="JQ40" s="19">
        <v>178.52956</v>
      </c>
      <c r="JR40" s="19">
        <v>178.52956</v>
      </c>
      <c r="JS40" s="19">
        <v>21.47044</v>
      </c>
      <c r="JT40" s="19">
        <v>272.5</v>
      </c>
      <c r="JU40" s="19">
        <v>267.79433</v>
      </c>
      <c r="JV40" s="19">
        <v>267.79433</v>
      </c>
      <c r="JW40" s="19">
        <v>4.7056699999999996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v>0</v>
      </c>
      <c r="LC40" s="19">
        <v>0</v>
      </c>
      <c r="LD40" s="19">
        <v>3.1</v>
      </c>
      <c r="LE40" s="19">
        <v>3.7524000000000002</v>
      </c>
      <c r="LF40" s="19">
        <v>3.7524000000000002</v>
      </c>
      <c r="LG40" s="19">
        <v>-0.65239999999999998</v>
      </c>
      <c r="LH40" s="19">
        <v>62.3</v>
      </c>
      <c r="LI40" s="19">
        <v>107.39400000000001</v>
      </c>
      <c r="LJ40" s="19">
        <v>80.576989999999995</v>
      </c>
      <c r="LK40" s="19">
        <v>-18.276990000000001</v>
      </c>
      <c r="LL40" s="19">
        <v>107.3</v>
      </c>
      <c r="LM40" s="19">
        <v>92.444540000000003</v>
      </c>
      <c r="LN40" s="19">
        <v>108.12958999999999</v>
      </c>
      <c r="LO40" s="19">
        <v>-0.82959000000000005</v>
      </c>
      <c r="LP40" s="19">
        <v>64.599999999999994</v>
      </c>
      <c r="LQ40" s="19">
        <v>67.133979999999994</v>
      </c>
      <c r="LR40" s="19">
        <v>67.133979999999994</v>
      </c>
      <c r="LS40" s="19">
        <v>-2.5339800000000001</v>
      </c>
      <c r="LT40" s="19">
        <v>78</v>
      </c>
      <c r="LU40" s="19">
        <v>72.37388</v>
      </c>
      <c r="LV40" s="19">
        <v>72.373869999999997</v>
      </c>
      <c r="LW40" s="19">
        <v>5.6261299999999999</v>
      </c>
      <c r="LX40" s="19">
        <v>30.2</v>
      </c>
      <c r="LY40" s="19">
        <v>29.951460000000001</v>
      </c>
      <c r="LZ40" s="19">
        <v>29.951450000000001</v>
      </c>
      <c r="MA40" s="19">
        <v>0.24854999999999999</v>
      </c>
      <c r="MB40" s="19"/>
      <c r="MC40" s="19"/>
      <c r="MD40" s="19"/>
      <c r="ME40" s="19">
        <v>0</v>
      </c>
      <c r="MF40" s="19"/>
      <c r="MG40" s="19"/>
      <c r="MH40" s="19"/>
      <c r="MI40" s="19">
        <v>0</v>
      </c>
      <c r="MJ40" s="19"/>
      <c r="MK40" s="19"/>
      <c r="ML40" s="19"/>
      <c r="MM40" s="19">
        <v>0</v>
      </c>
      <c r="MN40" s="19">
        <v>145.6</v>
      </c>
      <c r="MO40" s="19">
        <v>149.77393000000001</v>
      </c>
      <c r="MP40" s="19">
        <v>149.77393000000001</v>
      </c>
      <c r="MQ40" s="19">
        <v>-4.1739300000000004</v>
      </c>
      <c r="MR40" s="19">
        <v>146.1</v>
      </c>
      <c r="MS40" s="19">
        <v>149.77393000000001</v>
      </c>
      <c r="MT40" s="19">
        <v>149.77393000000001</v>
      </c>
      <c r="MU40" s="19">
        <v>-3.6739299999999999</v>
      </c>
      <c r="MV40" s="19">
        <v>148.69999999999999</v>
      </c>
      <c r="MW40" s="19">
        <v>149.77393000000001</v>
      </c>
      <c r="MX40" s="19">
        <v>149.77393000000001</v>
      </c>
      <c r="MY40" s="19">
        <v>-1.0739300000000001</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140.9</v>
      </c>
      <c r="NU40" s="19">
        <v>145.06666999999999</v>
      </c>
      <c r="NV40" s="19">
        <v>145.06666999999999</v>
      </c>
      <c r="NW40" s="19">
        <v>-4.1666699999999999</v>
      </c>
      <c r="NX40" s="19">
        <v>79.2</v>
      </c>
      <c r="NY40" s="19">
        <v>72.533330000000007</v>
      </c>
      <c r="NZ40" s="19">
        <v>72.533330000000007</v>
      </c>
      <c r="OA40" s="19">
        <v>6.6666699999999999</v>
      </c>
      <c r="OB40" s="19">
        <v>0.5</v>
      </c>
      <c r="OC40" s="19"/>
      <c r="OD40" s="19">
        <v>0.52300000000000002</v>
      </c>
      <c r="OE40" s="19">
        <v>-2.3E-2</v>
      </c>
      <c r="OF40" s="19">
        <v>62.5</v>
      </c>
      <c r="OG40" s="19">
        <v>76</v>
      </c>
      <c r="OH40" s="19">
        <v>73.403999999999996</v>
      </c>
      <c r="OI40" s="19">
        <v>-10.904</v>
      </c>
      <c r="OJ40" s="19">
        <v>9</v>
      </c>
      <c r="OK40" s="19"/>
      <c r="OL40" s="19">
        <v>28.251000000000001</v>
      </c>
      <c r="OM40" s="19">
        <v>-19.251000000000001</v>
      </c>
      <c r="ON40" s="19">
        <v>15.3</v>
      </c>
      <c r="OO40" s="19">
        <v>16.600000000000001</v>
      </c>
      <c r="OP40" s="19">
        <v>16.414999999999999</v>
      </c>
      <c r="OQ40" s="19">
        <v>-1.115</v>
      </c>
      <c r="OR40" s="19">
        <v>0.1</v>
      </c>
      <c r="OS40" s="19"/>
      <c r="OT40" s="19">
        <v>0.1</v>
      </c>
      <c r="OU40" s="19">
        <v>0</v>
      </c>
      <c r="OV40" s="19">
        <v>15.2</v>
      </c>
      <c r="OW40" s="19">
        <v>14.368930000000001</v>
      </c>
      <c r="OX40" s="19">
        <v>14.368930000000001</v>
      </c>
      <c r="OY40" s="19">
        <v>0.83106999999999998</v>
      </c>
      <c r="OZ40" s="19">
        <v>9.9</v>
      </c>
      <c r="PA40" s="19">
        <v>9</v>
      </c>
      <c r="PB40" s="19">
        <v>9</v>
      </c>
      <c r="PC40" s="19">
        <v>0.9</v>
      </c>
      <c r="PD40" s="19">
        <v>5.4</v>
      </c>
      <c r="PE40" s="19">
        <v>5.67</v>
      </c>
      <c r="PF40" s="19">
        <v>5.67</v>
      </c>
      <c r="PG40" s="19">
        <v>-0.27</v>
      </c>
      <c r="PH40" s="19">
        <v>0.7</v>
      </c>
      <c r="PI40" s="19">
        <v>1.23</v>
      </c>
      <c r="PJ40" s="19">
        <v>1.23</v>
      </c>
      <c r="PK40" s="19">
        <v>-0.53</v>
      </c>
      <c r="PL40" s="19"/>
      <c r="PM40" s="19">
        <v>0</v>
      </c>
      <c r="PN40" s="19">
        <v>1.5</v>
      </c>
      <c r="PO40" s="19">
        <v>-1.5</v>
      </c>
      <c r="PP40" s="19">
        <v>4.0999999999999996</v>
      </c>
      <c r="PQ40" s="19">
        <v>4.3</v>
      </c>
      <c r="PR40" s="19">
        <v>4.3</v>
      </c>
      <c r="PS40" s="19">
        <v>-0.2</v>
      </c>
      <c r="PT40" s="19">
        <v>20.3</v>
      </c>
      <c r="PU40" s="19">
        <v>19.417480000000001</v>
      </c>
      <c r="PV40" s="19">
        <v>19.417480000000001</v>
      </c>
      <c r="PW40" s="19">
        <v>0.88251999999999997</v>
      </c>
      <c r="PX40" s="19">
        <v>18.7</v>
      </c>
      <c r="PY40" s="19">
        <v>17.475729999999999</v>
      </c>
      <c r="PZ40" s="19">
        <v>17.475729999999999</v>
      </c>
      <c r="QA40" s="19">
        <v>1.22427</v>
      </c>
      <c r="QB40" s="19">
        <v>11.1</v>
      </c>
      <c r="QC40" s="19">
        <v>10.67961</v>
      </c>
      <c r="QD40" s="19">
        <v>10.67961</v>
      </c>
      <c r="QE40" s="19">
        <v>0.42038999999999999</v>
      </c>
      <c r="QF40" s="19">
        <v>3.5</v>
      </c>
      <c r="QG40" s="19">
        <v>3.5</v>
      </c>
      <c r="QH40" s="19">
        <v>3.5</v>
      </c>
      <c r="QI40" s="19">
        <v>0</v>
      </c>
      <c r="QJ40" s="19">
        <v>18.5</v>
      </c>
      <c r="QK40" s="19">
        <v>17.961169999999999</v>
      </c>
      <c r="QL40" s="19">
        <v>17.961169999999999</v>
      </c>
      <c r="QM40" s="19">
        <v>0.53883000000000003</v>
      </c>
      <c r="QN40" s="19">
        <v>5.8</v>
      </c>
      <c r="QO40" s="19"/>
      <c r="QP40" s="19">
        <v>8.5410000000000004</v>
      </c>
      <c r="QQ40" s="19">
        <v>-2.7410000000000001</v>
      </c>
      <c r="QR40" s="19">
        <v>7</v>
      </c>
      <c r="QS40" s="19"/>
      <c r="QT40" s="19">
        <v>12.997999999999999</v>
      </c>
      <c r="QU40" s="19">
        <v>-5.9980000000000002</v>
      </c>
      <c r="QV40" s="19">
        <v>11.1</v>
      </c>
      <c r="QW40" s="19">
        <v>17.25394</v>
      </c>
      <c r="QX40" s="19">
        <v>17.995000000000001</v>
      </c>
      <c r="QY40" s="19">
        <v>-6.8949999999999996</v>
      </c>
      <c r="QZ40" s="19">
        <v>42.9</v>
      </c>
      <c r="RA40" s="19">
        <v>56.155450000000002</v>
      </c>
      <c r="RB40" s="19">
        <v>59.276000000000003</v>
      </c>
      <c r="RC40" s="19">
        <v>-16.376000000000001</v>
      </c>
      <c r="RD40" s="19">
        <v>4.3</v>
      </c>
      <c r="RE40" s="19">
        <v>4.2</v>
      </c>
      <c r="RF40" s="19">
        <v>4.2</v>
      </c>
      <c r="RG40" s="19">
        <v>0.1</v>
      </c>
      <c r="RH40" s="19">
        <v>1</v>
      </c>
      <c r="RI40" s="19">
        <v>1.2</v>
      </c>
      <c r="RJ40" s="19">
        <v>1.2</v>
      </c>
      <c r="RK40" s="19">
        <v>-0.2</v>
      </c>
      <c r="RL40" s="19">
        <v>1.1000000000000001</v>
      </c>
      <c r="RM40" s="19">
        <v>1.2</v>
      </c>
      <c r="RN40" s="19">
        <v>1.2</v>
      </c>
      <c r="RO40" s="19">
        <v>-0.1</v>
      </c>
      <c r="RP40" s="19">
        <v>3</v>
      </c>
      <c r="RQ40" s="19">
        <v>2.8</v>
      </c>
      <c r="RR40" s="19">
        <v>2.8</v>
      </c>
      <c r="RS40" s="19">
        <v>0.2</v>
      </c>
      <c r="RT40" s="19">
        <v>0</v>
      </c>
      <c r="RU40" s="19"/>
      <c r="RV40" s="19">
        <v>1.4530000000000001</v>
      </c>
      <c r="RW40" s="19">
        <v>-1.4530000000000001</v>
      </c>
      <c r="RX40" s="19">
        <v>3.2</v>
      </c>
      <c r="RY40" s="19">
        <v>3.24</v>
      </c>
      <c r="RZ40" s="19">
        <v>3.24</v>
      </c>
      <c r="SA40" s="19">
        <v>-0.04</v>
      </c>
      <c r="SB40" s="19">
        <v>17.7</v>
      </c>
      <c r="SC40" s="19">
        <v>10.97321</v>
      </c>
      <c r="SD40" s="19">
        <v>0</v>
      </c>
      <c r="SE40" s="19">
        <v>17.7</v>
      </c>
      <c r="SF40" s="19">
        <v>1.8</v>
      </c>
      <c r="SG40" s="19">
        <v>1.9</v>
      </c>
      <c r="SH40" s="19">
        <v>1.9</v>
      </c>
      <c r="SI40" s="19">
        <v>-0.1</v>
      </c>
      <c r="SJ40" s="19"/>
      <c r="SK40" s="19"/>
      <c r="SL40" s="19">
        <v>0.7</v>
      </c>
      <c r="SM40" s="19">
        <v>-0.7</v>
      </c>
      <c r="SN40" s="19">
        <v>9.8000000000000007</v>
      </c>
      <c r="SO40" s="19">
        <v>10.67961</v>
      </c>
      <c r="SP40" s="19">
        <v>10.67961</v>
      </c>
      <c r="SQ40" s="19">
        <v>-0.87961</v>
      </c>
      <c r="SR40" s="19">
        <v>4.3</v>
      </c>
      <c r="SS40" s="19">
        <v>5.4</v>
      </c>
      <c r="ST40" s="19">
        <v>5.4</v>
      </c>
      <c r="SU40" s="19">
        <v>-1.1000000000000001</v>
      </c>
      <c r="SV40" s="19">
        <v>6.6</v>
      </c>
      <c r="SW40" s="19">
        <v>7</v>
      </c>
      <c r="SX40" s="19">
        <v>7</v>
      </c>
      <c r="SY40" s="19">
        <v>-0.4</v>
      </c>
      <c r="SZ40" s="19">
        <v>9.3000000000000007</v>
      </c>
      <c r="TA40" s="19">
        <v>10.67961</v>
      </c>
      <c r="TB40" s="19">
        <v>10.67961</v>
      </c>
      <c r="TC40" s="19">
        <v>-1.37961</v>
      </c>
      <c r="TD40" s="19">
        <v>19.7</v>
      </c>
      <c r="TE40" s="19">
        <v>19.5</v>
      </c>
      <c r="TF40" s="19">
        <v>18.932040000000001</v>
      </c>
      <c r="TG40" s="19">
        <v>0.76795999999999998</v>
      </c>
      <c r="TH40" s="19">
        <v>5.8</v>
      </c>
      <c r="TI40" s="19">
        <v>9.1</v>
      </c>
      <c r="TJ40" s="19">
        <v>8.1539999999999999</v>
      </c>
      <c r="TK40" s="19">
        <v>-2.3540000000000001</v>
      </c>
      <c r="TL40" s="19">
        <v>13</v>
      </c>
      <c r="TM40" s="19">
        <v>39.799999999999997</v>
      </c>
      <c r="TN40" s="19">
        <v>48.485999999999997</v>
      </c>
      <c r="TO40" s="19">
        <v>-35.485999999999997</v>
      </c>
      <c r="TP40" s="19">
        <v>0</v>
      </c>
      <c r="TQ40" s="19"/>
      <c r="TR40" s="19">
        <v>9.7420000000000009</v>
      </c>
      <c r="TS40" s="19">
        <v>-9.7420000000000009</v>
      </c>
      <c r="TT40" s="19">
        <v>68.900000000000006</v>
      </c>
      <c r="TU40" s="19">
        <v>78.510230000000007</v>
      </c>
      <c r="TV40" s="19">
        <v>56.177999999999997</v>
      </c>
      <c r="TW40" s="19">
        <v>12.722</v>
      </c>
      <c r="TX40" s="19">
        <v>66.099999999999994</v>
      </c>
      <c r="TY40" s="19">
        <v>79.510040000000004</v>
      </c>
      <c r="TZ40" s="19">
        <v>64.009</v>
      </c>
      <c r="UA40" s="19">
        <v>2.0910000000000002</v>
      </c>
      <c r="UB40" s="19">
        <v>10.9</v>
      </c>
      <c r="UC40" s="19">
        <v>4.4577999999999998</v>
      </c>
      <c r="UD40" s="19">
        <v>6.4459999999999997</v>
      </c>
      <c r="UE40" s="19">
        <v>4.4539999999999997</v>
      </c>
      <c r="UF40" s="19">
        <v>10.7</v>
      </c>
      <c r="UG40" s="19">
        <v>3.5219299999999998</v>
      </c>
      <c r="UH40" s="19">
        <v>5.9240000000000004</v>
      </c>
      <c r="UI40" s="19">
        <v>4.7759999999999998</v>
      </c>
      <c r="UJ40" s="19">
        <v>10.3</v>
      </c>
      <c r="UK40" s="19">
        <v>10</v>
      </c>
      <c r="UL40" s="19">
        <v>10</v>
      </c>
      <c r="UM40" s="19">
        <v>0.3</v>
      </c>
      <c r="UN40" s="19">
        <v>2.9</v>
      </c>
      <c r="UO40" s="19">
        <v>3</v>
      </c>
      <c r="UP40" s="19">
        <v>3</v>
      </c>
      <c r="UQ40" s="19">
        <v>-0.1</v>
      </c>
      <c r="UR40" s="19">
        <v>8.1999999999999993</v>
      </c>
      <c r="US40" s="19">
        <v>7.8</v>
      </c>
      <c r="UT40" s="19">
        <v>7.8</v>
      </c>
      <c r="UU40" s="19">
        <v>0.4</v>
      </c>
      <c r="UV40" s="19">
        <v>13</v>
      </c>
      <c r="UW40" s="19">
        <v>7.8</v>
      </c>
      <c r="UX40" s="19">
        <v>7.8</v>
      </c>
      <c r="UY40" s="19">
        <v>5.2</v>
      </c>
      <c r="UZ40" s="19">
        <v>13</v>
      </c>
      <c r="VA40" s="19">
        <v>8.5</v>
      </c>
      <c r="VB40" s="19">
        <v>8.5</v>
      </c>
      <c r="VC40" s="19">
        <v>4.5</v>
      </c>
      <c r="VD40" s="19">
        <v>12.5</v>
      </c>
      <c r="VE40" s="19">
        <v>8.5</v>
      </c>
      <c r="VF40" s="19">
        <v>8.5</v>
      </c>
      <c r="VG40" s="19">
        <v>4</v>
      </c>
      <c r="VH40" s="19">
        <v>17.7</v>
      </c>
      <c r="VI40" s="19">
        <v>15.1</v>
      </c>
      <c r="VJ40" s="19">
        <v>14.805</v>
      </c>
      <c r="VK40" s="19">
        <v>2.895</v>
      </c>
      <c r="VL40" s="19">
        <v>146.69999999999999</v>
      </c>
      <c r="VM40" s="19"/>
      <c r="VN40" s="19">
        <v>154.00700000000001</v>
      </c>
      <c r="VO40" s="19">
        <v>-7.3070000000000004</v>
      </c>
      <c r="VP40" s="19">
        <v>5.3</v>
      </c>
      <c r="VQ40" s="19"/>
      <c r="VR40" s="19">
        <v>10.007</v>
      </c>
      <c r="VS40" s="19">
        <v>-4.7069999999999999</v>
      </c>
      <c r="VT40" s="19">
        <v>41</v>
      </c>
      <c r="VU40" s="19"/>
      <c r="VV40" s="19">
        <v>53.853000000000002</v>
      </c>
      <c r="VW40" s="19">
        <v>-12.853</v>
      </c>
      <c r="VX40" s="19">
        <v>0.6</v>
      </c>
      <c r="VY40" s="19">
        <v>0.6</v>
      </c>
      <c r="VZ40" s="19">
        <v>0.6</v>
      </c>
      <c r="WA40" s="19">
        <v>0</v>
      </c>
      <c r="WB40" s="19">
        <v>115.1</v>
      </c>
      <c r="WC40" s="19">
        <v>83</v>
      </c>
      <c r="WD40" s="19">
        <v>104.58</v>
      </c>
      <c r="WE40" s="19">
        <v>10.52</v>
      </c>
      <c r="WF40" s="19">
        <v>102.4</v>
      </c>
      <c r="WG40" s="19">
        <v>66</v>
      </c>
      <c r="WH40" s="19">
        <v>104.187</v>
      </c>
      <c r="WI40" s="19">
        <v>-1.7869999999999999</v>
      </c>
      <c r="WJ40" s="19">
        <v>36.200000000000003</v>
      </c>
      <c r="WK40" s="19"/>
      <c r="WL40" s="19">
        <v>48.814999999999998</v>
      </c>
      <c r="WM40" s="19">
        <v>-12.615</v>
      </c>
      <c r="WN40" s="19">
        <v>5.6</v>
      </c>
      <c r="WO40" s="19"/>
      <c r="WP40" s="19">
        <v>0.98799999999999999</v>
      </c>
      <c r="WQ40" s="19">
        <v>4.6120000000000001</v>
      </c>
      <c r="WR40" s="19">
        <v>9.8000000000000007</v>
      </c>
      <c r="WS40" s="19">
        <v>9.9</v>
      </c>
      <c r="WT40" s="19">
        <v>9.9</v>
      </c>
      <c r="WU40" s="19">
        <v>-0.1</v>
      </c>
      <c r="WV40" s="19">
        <v>19.8</v>
      </c>
      <c r="WW40" s="19">
        <v>19.5</v>
      </c>
      <c r="WX40" s="19">
        <v>18.932040000000001</v>
      </c>
      <c r="WY40" s="19">
        <v>0.86795999999999995</v>
      </c>
      <c r="WZ40" s="19">
        <v>8.6999999999999993</v>
      </c>
      <c r="XA40" s="19">
        <v>10.7</v>
      </c>
      <c r="XB40" s="19">
        <v>10.7</v>
      </c>
      <c r="XC40" s="19">
        <v>-2</v>
      </c>
      <c r="XD40" s="19">
        <v>43.8</v>
      </c>
      <c r="XE40" s="19">
        <v>30.947369999999999</v>
      </c>
      <c r="XF40" s="19">
        <v>42</v>
      </c>
      <c r="XG40" s="19">
        <v>1.8</v>
      </c>
      <c r="XH40" s="19">
        <v>11.3</v>
      </c>
      <c r="XI40" s="19">
        <v>11.052630000000001</v>
      </c>
      <c r="XJ40" s="19">
        <v>15</v>
      </c>
      <c r="XK40" s="19">
        <v>-3.7</v>
      </c>
      <c r="XL40" s="19"/>
      <c r="XM40" s="19"/>
      <c r="XN40" s="19"/>
      <c r="XO40" s="19">
        <v>0</v>
      </c>
      <c r="XP40" s="19"/>
      <c r="XQ40" s="19"/>
      <c r="XR40" s="19"/>
      <c r="XS40" s="19">
        <v>0</v>
      </c>
      <c r="XT40" s="19">
        <v>16</v>
      </c>
      <c r="XU40" s="19">
        <v>16.5</v>
      </c>
      <c r="XV40" s="19">
        <v>14</v>
      </c>
      <c r="XW40" s="19">
        <v>2</v>
      </c>
      <c r="XX40" s="19"/>
      <c r="XY40" s="19"/>
      <c r="XZ40" s="19"/>
      <c r="YA40" s="19">
        <v>0</v>
      </c>
      <c r="YB40" s="19">
        <v>7.6</v>
      </c>
      <c r="YC40" s="19">
        <v>7.15</v>
      </c>
      <c r="YD40" s="19">
        <v>7.15</v>
      </c>
      <c r="YE40" s="19">
        <v>0.45</v>
      </c>
    </row>
    <row r="41" spans="1:655" ht="24" customHeight="1" x14ac:dyDescent="0.3">
      <c r="A41" s="1"/>
      <c r="B41" s="13" t="s">
        <v>63</v>
      </c>
      <c r="C41" s="13" t="s">
        <v>792</v>
      </c>
      <c r="D41" s="14">
        <v>139.9</v>
      </c>
      <c r="E41" s="14">
        <v>119.66865</v>
      </c>
      <c r="F41" s="14">
        <v>111.1</v>
      </c>
      <c r="G41" s="14">
        <v>28.8</v>
      </c>
      <c r="H41" s="14">
        <v>645.9</v>
      </c>
      <c r="I41" s="14">
        <v>643.65809000000002</v>
      </c>
      <c r="J41" s="14">
        <v>643.65809000000002</v>
      </c>
      <c r="K41" s="14">
        <v>2.2419099999999998</v>
      </c>
      <c r="L41" s="14">
        <v>213.8</v>
      </c>
      <c r="M41" s="14">
        <v>209.39341999999999</v>
      </c>
      <c r="N41" s="14">
        <v>209.39341999999999</v>
      </c>
      <c r="O41" s="14">
        <v>4.4065799999999999</v>
      </c>
      <c r="P41" s="14"/>
      <c r="Q41" s="14"/>
      <c r="R41" s="14"/>
      <c r="S41" s="14">
        <v>0</v>
      </c>
      <c r="T41" s="14"/>
      <c r="U41" s="14"/>
      <c r="V41" s="14"/>
      <c r="W41" s="14">
        <v>0</v>
      </c>
      <c r="X41" s="14">
        <v>81.5</v>
      </c>
      <c r="Y41" s="14">
        <v>76.798159999999996</v>
      </c>
      <c r="Z41" s="14">
        <v>76.798159999999996</v>
      </c>
      <c r="AA41" s="14">
        <v>4.7018399999999998</v>
      </c>
      <c r="AB41" s="14">
        <v>139</v>
      </c>
      <c r="AC41" s="14">
        <v>166.19776999999999</v>
      </c>
      <c r="AD41" s="14">
        <v>182.78702999999999</v>
      </c>
      <c r="AE41" s="14">
        <v>-43.787030000000001</v>
      </c>
      <c r="AF41" s="14"/>
      <c r="AG41" s="14"/>
      <c r="AH41" s="14"/>
      <c r="AI41" s="14">
        <v>0</v>
      </c>
      <c r="AJ41" s="14"/>
      <c r="AK41" s="14"/>
      <c r="AL41" s="14"/>
      <c r="AM41" s="14">
        <v>0</v>
      </c>
      <c r="AN41" s="14">
        <v>150</v>
      </c>
      <c r="AO41" s="14">
        <v>135.75072</v>
      </c>
      <c r="AP41" s="14">
        <v>184.10876999999999</v>
      </c>
      <c r="AQ41" s="14">
        <v>-34.10877</v>
      </c>
      <c r="AR41" s="14">
        <v>148.9</v>
      </c>
      <c r="AS41" s="14">
        <v>135.75072</v>
      </c>
      <c r="AT41" s="14">
        <v>184.10876999999999</v>
      </c>
      <c r="AU41" s="14">
        <v>-35.208770000000001</v>
      </c>
      <c r="AV41" s="14">
        <v>149.80000000000001</v>
      </c>
      <c r="AW41" s="14">
        <v>135.75072</v>
      </c>
      <c r="AX41" s="14">
        <v>184.10876999999999</v>
      </c>
      <c r="AY41" s="14">
        <v>-34.308770000000003</v>
      </c>
      <c r="AZ41" s="14">
        <v>248.9</v>
      </c>
      <c r="BA41" s="14">
        <v>203.62608</v>
      </c>
      <c r="BB41" s="14">
        <v>276.16316</v>
      </c>
      <c r="BC41" s="14">
        <v>-27.263159999999999</v>
      </c>
      <c r="BD41" s="14"/>
      <c r="BE41" s="14"/>
      <c r="BF41" s="14"/>
      <c r="BG41" s="14">
        <v>0</v>
      </c>
      <c r="BH41" s="14"/>
      <c r="BI41" s="14"/>
      <c r="BJ41" s="14"/>
      <c r="BK41" s="14">
        <v>0</v>
      </c>
      <c r="BL41" s="14">
        <v>277.10000000000002</v>
      </c>
      <c r="BM41" s="14">
        <v>320.16939000000002</v>
      </c>
      <c r="BN41" s="14">
        <v>376.59341999999998</v>
      </c>
      <c r="BO41" s="14">
        <v>-99.49342</v>
      </c>
      <c r="BP41" s="14">
        <v>4.7</v>
      </c>
      <c r="BQ41" s="14">
        <v>4.4318400000000002</v>
      </c>
      <c r="BR41" s="14">
        <v>4.4318400000000002</v>
      </c>
      <c r="BS41" s="14">
        <v>0.26816000000000001</v>
      </c>
      <c r="BT41" s="14"/>
      <c r="BU41" s="14"/>
      <c r="BV41" s="14"/>
      <c r="BW41" s="14">
        <v>0</v>
      </c>
      <c r="BX41" s="14"/>
      <c r="BY41" s="14"/>
      <c r="BZ41" s="14"/>
      <c r="CA41" s="14">
        <v>0</v>
      </c>
      <c r="CB41" s="14"/>
      <c r="CC41" s="14"/>
      <c r="CD41" s="14"/>
      <c r="CE41" s="14">
        <v>0</v>
      </c>
      <c r="CF41" s="14"/>
      <c r="CG41" s="14"/>
      <c r="CH41" s="14"/>
      <c r="CI41" s="14">
        <v>0</v>
      </c>
      <c r="CJ41" s="14">
        <v>163.30000000000001</v>
      </c>
      <c r="CK41" s="14">
        <v>160.41586000000001</v>
      </c>
      <c r="CL41" s="14">
        <v>160.41586000000001</v>
      </c>
      <c r="CM41" s="14">
        <v>2.8841399999999999</v>
      </c>
      <c r="CN41" s="14">
        <v>7.6</v>
      </c>
      <c r="CO41" s="14">
        <v>6.6114800000000002</v>
      </c>
      <c r="CP41" s="14">
        <v>5.1333399999999996</v>
      </c>
      <c r="CQ41" s="14">
        <v>2.4666600000000001</v>
      </c>
      <c r="CR41" s="14">
        <v>3.9</v>
      </c>
      <c r="CS41" s="14">
        <v>3.62913</v>
      </c>
      <c r="CT41" s="14">
        <v>2.8177599999999998</v>
      </c>
      <c r="CU41" s="14">
        <v>1.0822400000000001</v>
      </c>
      <c r="CV41" s="14"/>
      <c r="CW41" s="14"/>
      <c r="CX41" s="14"/>
      <c r="CY41" s="14">
        <v>0</v>
      </c>
      <c r="CZ41" s="14">
        <v>7</v>
      </c>
      <c r="DA41" s="14">
        <v>6.8787000000000003</v>
      </c>
      <c r="DB41" s="14">
        <v>6.8787000000000003</v>
      </c>
      <c r="DC41" s="14">
        <v>0.12130000000000001</v>
      </c>
      <c r="DD41" s="14">
        <v>11.8</v>
      </c>
      <c r="DE41" s="14">
        <v>14.919420000000001</v>
      </c>
      <c r="DF41" s="14">
        <v>14.919420000000001</v>
      </c>
      <c r="DG41" s="14">
        <v>-3.1194199999999999</v>
      </c>
      <c r="DH41" s="14">
        <v>50</v>
      </c>
      <c r="DI41" s="14">
        <v>60</v>
      </c>
      <c r="DJ41" s="14">
        <v>81.708960000000005</v>
      </c>
      <c r="DK41" s="14">
        <v>-31.708960000000001</v>
      </c>
      <c r="DL41" s="14"/>
      <c r="DM41" s="14"/>
      <c r="DN41" s="14"/>
      <c r="DO41" s="14">
        <v>0</v>
      </c>
      <c r="DP41" s="14"/>
      <c r="DQ41" s="14"/>
      <c r="DR41" s="14"/>
      <c r="DS41" s="14">
        <v>0</v>
      </c>
      <c r="DT41" s="14">
        <v>8.3000000000000007</v>
      </c>
      <c r="DU41" s="14"/>
      <c r="DV41" s="14"/>
      <c r="DW41" s="14">
        <v>8.3000000000000007</v>
      </c>
      <c r="DX41" s="14"/>
      <c r="DY41" s="14"/>
      <c r="DZ41" s="14"/>
      <c r="EA41" s="14">
        <v>0</v>
      </c>
      <c r="EB41" s="14">
        <v>86</v>
      </c>
      <c r="EC41" s="14">
        <v>85.910380000000004</v>
      </c>
      <c r="ED41" s="14">
        <v>76.841160000000002</v>
      </c>
      <c r="EE41" s="14">
        <v>9.1588399999999996</v>
      </c>
      <c r="EF41" s="14">
        <v>212.8</v>
      </c>
      <c r="EG41" s="14">
        <v>220.48063999999999</v>
      </c>
      <c r="EH41" s="14">
        <v>154.99483000000001</v>
      </c>
      <c r="EI41" s="14">
        <v>57.805169999999997</v>
      </c>
      <c r="EJ41" s="14"/>
      <c r="EK41" s="14"/>
      <c r="EL41" s="14"/>
      <c r="EM41" s="14">
        <v>0</v>
      </c>
      <c r="EN41" s="14"/>
      <c r="EO41" s="14"/>
      <c r="EP41" s="14"/>
      <c r="EQ41" s="14">
        <v>0</v>
      </c>
      <c r="ER41" s="14"/>
      <c r="ES41" s="14"/>
      <c r="ET41" s="14"/>
      <c r="EU41" s="14">
        <v>0</v>
      </c>
      <c r="EV41" s="14">
        <v>6.5</v>
      </c>
      <c r="EW41" s="14">
        <v>6.39</v>
      </c>
      <c r="EX41" s="14">
        <v>6.39</v>
      </c>
      <c r="EY41" s="14">
        <v>0.11</v>
      </c>
      <c r="EZ41" s="14">
        <v>298.7</v>
      </c>
      <c r="FA41" s="14">
        <v>288.65980000000002</v>
      </c>
      <c r="FB41" s="14">
        <v>211.35400000000001</v>
      </c>
      <c r="FC41" s="14">
        <v>87.346000000000004</v>
      </c>
      <c r="FD41" s="14">
        <v>44.6</v>
      </c>
      <c r="FE41" s="14">
        <v>48.97287</v>
      </c>
      <c r="FF41" s="14">
        <v>48.97287</v>
      </c>
      <c r="FG41" s="14">
        <v>-4.3728699999999998</v>
      </c>
      <c r="FH41" s="14">
        <v>68.2</v>
      </c>
      <c r="FI41" s="14">
        <v>111.53295</v>
      </c>
      <c r="FJ41" s="14">
        <v>110.38033</v>
      </c>
      <c r="FK41" s="14">
        <v>-42.180329999999998</v>
      </c>
      <c r="FL41" s="14">
        <v>22.5</v>
      </c>
      <c r="FM41" s="14">
        <v>24.499369999999999</v>
      </c>
      <c r="FN41" s="14">
        <v>24.499369999999999</v>
      </c>
      <c r="FO41" s="14">
        <v>-1.9993700000000001</v>
      </c>
      <c r="FP41" s="14">
        <v>18.8</v>
      </c>
      <c r="FQ41" s="14">
        <v>19.192229999999999</v>
      </c>
      <c r="FR41" s="14">
        <v>19.192229999999999</v>
      </c>
      <c r="FS41" s="14">
        <v>-0.39223000000000002</v>
      </c>
      <c r="FT41" s="14">
        <v>19.8</v>
      </c>
      <c r="FU41" s="14">
        <v>19.32039</v>
      </c>
      <c r="FV41" s="14">
        <v>19.32039</v>
      </c>
      <c r="FW41" s="14">
        <v>0.47960999999999998</v>
      </c>
      <c r="FX41" s="14">
        <v>87.6</v>
      </c>
      <c r="FY41" s="14">
        <v>87.193730000000002</v>
      </c>
      <c r="FZ41" s="14">
        <v>87.193730000000002</v>
      </c>
      <c r="GA41" s="14">
        <v>0.40627000000000002</v>
      </c>
      <c r="GB41" s="14">
        <v>181.5</v>
      </c>
      <c r="GC41" s="14">
        <v>185.10007999999999</v>
      </c>
      <c r="GD41" s="14">
        <v>185.10007999999999</v>
      </c>
      <c r="GE41" s="14">
        <v>-3.6000800000000002</v>
      </c>
      <c r="GF41" s="14">
        <v>181.3</v>
      </c>
      <c r="GG41" s="14">
        <v>185.10007999999999</v>
      </c>
      <c r="GH41" s="14">
        <v>185.10007999999999</v>
      </c>
      <c r="GI41" s="14">
        <v>-3.8000799999999999</v>
      </c>
      <c r="GJ41" s="14">
        <v>181.9</v>
      </c>
      <c r="GK41" s="14">
        <v>185.10007999999999</v>
      </c>
      <c r="GL41" s="14">
        <v>185.10007999999999</v>
      </c>
      <c r="GM41" s="14">
        <v>-3.2000799999999998</v>
      </c>
      <c r="GN41" s="14">
        <v>98.1</v>
      </c>
      <c r="GO41" s="14">
        <v>99.561949999999996</v>
      </c>
      <c r="GP41" s="14">
        <v>86.235730000000004</v>
      </c>
      <c r="GQ41" s="14">
        <v>11.864269999999999</v>
      </c>
      <c r="GR41" s="14">
        <v>8.1</v>
      </c>
      <c r="GS41" s="14">
        <v>8.2552000000000003</v>
      </c>
      <c r="GT41" s="14">
        <v>5.1650400000000003</v>
      </c>
      <c r="GU41" s="14">
        <v>2.9349599999999998</v>
      </c>
      <c r="GV41" s="14">
        <v>2.4</v>
      </c>
      <c r="GW41" s="14">
        <v>3.0515099999999999</v>
      </c>
      <c r="GX41" s="14">
        <v>5.4186100000000001</v>
      </c>
      <c r="GY41" s="14">
        <v>-3.0186099999999998</v>
      </c>
      <c r="GZ41" s="14">
        <v>31.3</v>
      </c>
      <c r="HA41" s="14">
        <v>32.729439999999997</v>
      </c>
      <c r="HB41" s="14">
        <v>34.478020000000001</v>
      </c>
      <c r="HC41" s="14">
        <v>-3.1780200000000001</v>
      </c>
      <c r="HD41" s="14">
        <v>42.7</v>
      </c>
      <c r="HE41" s="14">
        <v>44.060189999999999</v>
      </c>
      <c r="HF41" s="14">
        <v>44.060189999999999</v>
      </c>
      <c r="HG41" s="14">
        <v>-1.36019</v>
      </c>
      <c r="HH41" s="14">
        <v>2</v>
      </c>
      <c r="HI41" s="14"/>
      <c r="HJ41" s="14">
        <v>1.5019400000000001</v>
      </c>
      <c r="HK41" s="14">
        <v>0.49806</v>
      </c>
      <c r="HL41" s="14">
        <v>0</v>
      </c>
      <c r="HM41" s="14">
        <v>0</v>
      </c>
      <c r="HN41" s="14">
        <v>25.251909999999999</v>
      </c>
      <c r="HO41" s="14">
        <v>-25.251909999999999</v>
      </c>
      <c r="HP41" s="14">
        <v>112.9</v>
      </c>
      <c r="HQ41" s="14">
        <v>112.98631</v>
      </c>
      <c r="HR41" s="14">
        <v>143.27282</v>
      </c>
      <c r="HS41" s="14">
        <v>-30.372820000000001</v>
      </c>
      <c r="HT41" s="14"/>
      <c r="HU41" s="14"/>
      <c r="HV41" s="14"/>
      <c r="HW41" s="14">
        <v>0</v>
      </c>
      <c r="HX41" s="14"/>
      <c r="HY41" s="14"/>
      <c r="HZ41" s="14"/>
      <c r="IA41" s="14">
        <v>0</v>
      </c>
      <c r="IB41" s="14">
        <v>46.7</v>
      </c>
      <c r="IC41" s="14">
        <v>47.43985</v>
      </c>
      <c r="ID41" s="14"/>
      <c r="IE41" s="14">
        <v>46.7</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75.099999999999994</v>
      </c>
      <c r="JE41" s="14">
        <v>88.384460000000004</v>
      </c>
      <c r="JF41" s="14">
        <v>72.564970000000002</v>
      </c>
      <c r="JG41" s="14">
        <v>2.5350299999999999</v>
      </c>
      <c r="JH41" s="14">
        <v>176.1</v>
      </c>
      <c r="JI41" s="14">
        <v>178.52956</v>
      </c>
      <c r="JJ41" s="14">
        <v>178.52956</v>
      </c>
      <c r="JK41" s="14">
        <v>-2.4295599999999999</v>
      </c>
      <c r="JL41" s="14">
        <v>173.6</v>
      </c>
      <c r="JM41" s="14">
        <v>178.52956</v>
      </c>
      <c r="JN41" s="14">
        <v>178.52956</v>
      </c>
      <c r="JO41" s="14">
        <v>-4.9295600000000004</v>
      </c>
      <c r="JP41" s="14">
        <v>200</v>
      </c>
      <c r="JQ41" s="14">
        <v>178.52956</v>
      </c>
      <c r="JR41" s="14">
        <v>178.52956</v>
      </c>
      <c r="JS41" s="14">
        <v>21.47044</v>
      </c>
      <c r="JT41" s="14">
        <v>273.3</v>
      </c>
      <c r="JU41" s="14">
        <v>267.79433</v>
      </c>
      <c r="JV41" s="14">
        <v>267.79433</v>
      </c>
      <c r="JW41" s="14">
        <v>5.5056700000000003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v>0</v>
      </c>
      <c r="LC41" s="14">
        <v>0</v>
      </c>
      <c r="LD41" s="14">
        <v>3.1</v>
      </c>
      <c r="LE41" s="14">
        <v>3.7524000000000002</v>
      </c>
      <c r="LF41" s="14">
        <v>3.7524000000000002</v>
      </c>
      <c r="LG41" s="14">
        <v>-0.65239999999999998</v>
      </c>
      <c r="LH41" s="14">
        <v>90.9</v>
      </c>
      <c r="LI41" s="14">
        <v>107.39417</v>
      </c>
      <c r="LJ41" s="14">
        <v>88.848029999999994</v>
      </c>
      <c r="LK41" s="14">
        <v>2.0519699999999998</v>
      </c>
      <c r="LL41" s="14">
        <v>107.9</v>
      </c>
      <c r="LM41" s="14">
        <v>97.250330000000005</v>
      </c>
      <c r="LN41" s="14">
        <v>103.32432</v>
      </c>
      <c r="LO41" s="14">
        <v>4.5756800000000002</v>
      </c>
      <c r="LP41" s="14">
        <v>64.2</v>
      </c>
      <c r="LQ41" s="14">
        <v>67.133979999999994</v>
      </c>
      <c r="LR41" s="14">
        <v>67.133979999999994</v>
      </c>
      <c r="LS41" s="14">
        <v>-2.93398</v>
      </c>
      <c r="LT41" s="14">
        <v>74.900000000000006</v>
      </c>
      <c r="LU41" s="14">
        <v>72.373909999999995</v>
      </c>
      <c r="LV41" s="14">
        <v>72.373869999999997</v>
      </c>
      <c r="LW41" s="14">
        <v>2.5261300000000002</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145.1</v>
      </c>
      <c r="MO41" s="14">
        <v>149.77393000000001</v>
      </c>
      <c r="MP41" s="14">
        <v>149.77393000000001</v>
      </c>
      <c r="MQ41" s="14">
        <v>-4.6739300000000004</v>
      </c>
      <c r="MR41" s="14">
        <v>145.69999999999999</v>
      </c>
      <c r="MS41" s="14">
        <v>149.77393000000001</v>
      </c>
      <c r="MT41" s="14">
        <v>149.77393000000001</v>
      </c>
      <c r="MU41" s="14">
        <v>-4.0739299999999998</v>
      </c>
      <c r="MV41" s="14">
        <v>148.19999999999999</v>
      </c>
      <c r="MW41" s="14">
        <v>149.77393000000001</v>
      </c>
      <c r="MX41" s="14">
        <v>149.77393000000001</v>
      </c>
      <c r="MY41" s="14">
        <v>-1.5739300000000001</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140.80000000000001</v>
      </c>
      <c r="NU41" s="14">
        <v>145.06666999999999</v>
      </c>
      <c r="NV41" s="14">
        <v>145.06666999999999</v>
      </c>
      <c r="NW41" s="14">
        <v>-4.2666700000000004</v>
      </c>
      <c r="NX41" s="14">
        <v>79.3</v>
      </c>
      <c r="NY41" s="14">
        <v>72.533330000000007</v>
      </c>
      <c r="NZ41" s="14">
        <v>72.533330000000007</v>
      </c>
      <c r="OA41" s="14">
        <v>6.7666700000000004</v>
      </c>
      <c r="OB41" s="14">
        <v>0.2</v>
      </c>
      <c r="OC41" s="14"/>
      <c r="OD41" s="14">
        <v>0.45</v>
      </c>
      <c r="OE41" s="14">
        <v>-0.25</v>
      </c>
      <c r="OF41" s="14">
        <v>56.3</v>
      </c>
      <c r="OG41" s="14">
        <v>75</v>
      </c>
      <c r="OH41" s="14">
        <v>75.319000000000003</v>
      </c>
      <c r="OI41" s="14">
        <v>-19.018999999999998</v>
      </c>
      <c r="OJ41" s="14">
        <v>13.1</v>
      </c>
      <c r="OK41" s="14"/>
      <c r="OL41" s="14">
        <v>14.859</v>
      </c>
      <c r="OM41" s="14">
        <v>-1.7589999999999999</v>
      </c>
      <c r="ON41" s="14">
        <v>15.3</v>
      </c>
      <c r="OO41" s="14">
        <v>16.3</v>
      </c>
      <c r="OP41" s="14">
        <v>15.926</v>
      </c>
      <c r="OQ41" s="14">
        <v>-0.626</v>
      </c>
      <c r="OR41" s="14">
        <v>0</v>
      </c>
      <c r="OS41" s="14"/>
      <c r="OT41" s="14">
        <v>0.1</v>
      </c>
      <c r="OU41" s="14">
        <v>-0.1</v>
      </c>
      <c r="OV41" s="14">
        <v>15.2</v>
      </c>
      <c r="OW41" s="14">
        <v>14.368930000000001</v>
      </c>
      <c r="OX41" s="14">
        <v>14.368930000000001</v>
      </c>
      <c r="OY41" s="14">
        <v>0.83106999999999998</v>
      </c>
      <c r="OZ41" s="14">
        <v>10</v>
      </c>
      <c r="PA41" s="14">
        <v>9</v>
      </c>
      <c r="PB41" s="14">
        <v>9</v>
      </c>
      <c r="PC41" s="14">
        <v>1</v>
      </c>
      <c r="PD41" s="14">
        <v>5.5</v>
      </c>
      <c r="PE41" s="14">
        <v>5.67</v>
      </c>
      <c r="PF41" s="14">
        <v>5.67</v>
      </c>
      <c r="PG41" s="14">
        <v>-0.17</v>
      </c>
      <c r="PH41" s="14">
        <v>0.7</v>
      </c>
      <c r="PI41" s="14">
        <v>1.23</v>
      </c>
      <c r="PJ41" s="14">
        <v>1.23</v>
      </c>
      <c r="PK41" s="14">
        <v>-0.53</v>
      </c>
      <c r="PL41" s="14"/>
      <c r="PM41" s="14">
        <v>0</v>
      </c>
      <c r="PN41" s="14">
        <v>1.5</v>
      </c>
      <c r="PO41" s="14">
        <v>-1.5</v>
      </c>
      <c r="PP41" s="14">
        <v>4.2</v>
      </c>
      <c r="PQ41" s="14">
        <v>4.3</v>
      </c>
      <c r="PR41" s="14">
        <v>4.3</v>
      </c>
      <c r="PS41" s="14">
        <v>-0.1</v>
      </c>
      <c r="PT41" s="14">
        <v>20.3</v>
      </c>
      <c r="PU41" s="14">
        <v>19.417480000000001</v>
      </c>
      <c r="PV41" s="14">
        <v>19.417480000000001</v>
      </c>
      <c r="PW41" s="14">
        <v>0.88251999999999997</v>
      </c>
      <c r="PX41" s="14">
        <v>18.3</v>
      </c>
      <c r="PY41" s="14">
        <v>17.475729999999999</v>
      </c>
      <c r="PZ41" s="14">
        <v>17.475729999999999</v>
      </c>
      <c r="QA41" s="14">
        <v>0.82426999999999995</v>
      </c>
      <c r="QB41" s="14">
        <v>11.5</v>
      </c>
      <c r="QC41" s="14">
        <v>10.67961</v>
      </c>
      <c r="QD41" s="14">
        <v>10.67961</v>
      </c>
      <c r="QE41" s="14">
        <v>0.82038999999999995</v>
      </c>
      <c r="QF41" s="14">
        <v>3.6</v>
      </c>
      <c r="QG41" s="14">
        <v>3.5</v>
      </c>
      <c r="QH41" s="14">
        <v>3.5</v>
      </c>
      <c r="QI41" s="14">
        <v>0.1</v>
      </c>
      <c r="QJ41" s="14">
        <v>18.5</v>
      </c>
      <c r="QK41" s="14">
        <v>17.961169999999999</v>
      </c>
      <c r="QL41" s="14">
        <v>17.961169999999999</v>
      </c>
      <c r="QM41" s="14">
        <v>0.53883000000000003</v>
      </c>
      <c r="QN41" s="14">
        <v>1.7</v>
      </c>
      <c r="QO41" s="14"/>
      <c r="QP41" s="14">
        <v>3.2130000000000001</v>
      </c>
      <c r="QQ41" s="14">
        <v>-1.5129999999999999</v>
      </c>
      <c r="QR41" s="14">
        <v>1.9</v>
      </c>
      <c r="QS41" s="14"/>
      <c r="QT41" s="14">
        <v>7.3529999999999998</v>
      </c>
      <c r="QU41" s="14">
        <v>-5.4530000000000003</v>
      </c>
      <c r="QV41" s="14">
        <v>11.3</v>
      </c>
      <c r="QW41" s="14">
        <v>18.31148</v>
      </c>
      <c r="QX41" s="14">
        <v>18.245999999999999</v>
      </c>
      <c r="QY41" s="14">
        <v>-6.9459999999999997</v>
      </c>
      <c r="QZ41" s="14">
        <v>43.6</v>
      </c>
      <c r="RA41" s="14">
        <v>54.85116</v>
      </c>
      <c r="RB41" s="14">
        <v>58.715000000000003</v>
      </c>
      <c r="RC41" s="14">
        <v>-15.115</v>
      </c>
      <c r="RD41" s="14">
        <v>4.3</v>
      </c>
      <c r="RE41" s="14">
        <v>4.2</v>
      </c>
      <c r="RF41" s="14">
        <v>4.2</v>
      </c>
      <c r="RG41" s="14">
        <v>0.1</v>
      </c>
      <c r="RH41" s="14">
        <v>1</v>
      </c>
      <c r="RI41" s="14">
        <v>1.2</v>
      </c>
      <c r="RJ41" s="14">
        <v>1.2</v>
      </c>
      <c r="RK41" s="14">
        <v>-0.2</v>
      </c>
      <c r="RL41" s="14">
        <v>1.1000000000000001</v>
      </c>
      <c r="RM41" s="14">
        <v>1.2</v>
      </c>
      <c r="RN41" s="14">
        <v>1.2</v>
      </c>
      <c r="RO41" s="14">
        <v>-0.1</v>
      </c>
      <c r="RP41" s="14">
        <v>3</v>
      </c>
      <c r="RQ41" s="14">
        <v>2.8</v>
      </c>
      <c r="RR41" s="14">
        <v>2.8</v>
      </c>
      <c r="RS41" s="14">
        <v>0.2</v>
      </c>
      <c r="RT41" s="14">
        <v>0</v>
      </c>
      <c r="RU41" s="14"/>
      <c r="RV41" s="14">
        <v>1E-3</v>
      </c>
      <c r="RW41" s="14">
        <v>-1E-3</v>
      </c>
      <c r="RX41" s="14">
        <v>3.2</v>
      </c>
      <c r="RY41" s="14">
        <v>3.24</v>
      </c>
      <c r="RZ41" s="14">
        <v>3.24</v>
      </c>
      <c r="SA41" s="14">
        <v>-0.04</v>
      </c>
      <c r="SB41" s="14">
        <v>13.7</v>
      </c>
      <c r="SC41" s="14">
        <v>10.97321</v>
      </c>
      <c r="SD41" s="14">
        <v>0</v>
      </c>
      <c r="SE41" s="14">
        <v>13.7</v>
      </c>
      <c r="SF41" s="14">
        <v>1.9</v>
      </c>
      <c r="SG41" s="14">
        <v>1.9</v>
      </c>
      <c r="SH41" s="14">
        <v>1.9</v>
      </c>
      <c r="SI41" s="14">
        <v>0</v>
      </c>
      <c r="SJ41" s="14"/>
      <c r="SK41" s="14"/>
      <c r="SL41" s="14">
        <v>0.7</v>
      </c>
      <c r="SM41" s="14">
        <v>-0.7</v>
      </c>
      <c r="SN41" s="14">
        <v>9.6999999999999993</v>
      </c>
      <c r="SO41" s="14">
        <v>10.67961</v>
      </c>
      <c r="SP41" s="14">
        <v>10.67961</v>
      </c>
      <c r="SQ41" s="14">
        <v>-0.97960999999999998</v>
      </c>
      <c r="SR41" s="14">
        <v>4.3</v>
      </c>
      <c r="SS41" s="14">
        <v>5.4</v>
      </c>
      <c r="ST41" s="14">
        <v>5.4</v>
      </c>
      <c r="SU41" s="14">
        <v>-1.1000000000000001</v>
      </c>
      <c r="SV41" s="14">
        <v>6.6</v>
      </c>
      <c r="SW41" s="14">
        <v>7</v>
      </c>
      <c r="SX41" s="14">
        <v>7</v>
      </c>
      <c r="SY41" s="14">
        <v>-0.4</v>
      </c>
      <c r="SZ41" s="14">
        <v>9.4</v>
      </c>
      <c r="TA41" s="14">
        <v>10.67961</v>
      </c>
      <c r="TB41" s="14">
        <v>10.67961</v>
      </c>
      <c r="TC41" s="14">
        <v>-1.2796099999999999</v>
      </c>
      <c r="TD41" s="14">
        <v>19.600000000000001</v>
      </c>
      <c r="TE41" s="14">
        <v>19.5</v>
      </c>
      <c r="TF41" s="14">
        <v>18.932040000000001</v>
      </c>
      <c r="TG41" s="14">
        <v>0.66796</v>
      </c>
      <c r="TH41" s="14">
        <v>6.6</v>
      </c>
      <c r="TI41" s="14">
        <v>8.8000000000000007</v>
      </c>
      <c r="TJ41" s="14">
        <v>7.8070000000000004</v>
      </c>
      <c r="TK41" s="14">
        <v>-1.2070000000000001</v>
      </c>
      <c r="TL41" s="14">
        <v>15.3</v>
      </c>
      <c r="TM41" s="14">
        <v>41.5</v>
      </c>
      <c r="TN41" s="14">
        <v>48.837000000000003</v>
      </c>
      <c r="TO41" s="14">
        <v>-33.536999999999999</v>
      </c>
      <c r="TP41" s="14">
        <v>0</v>
      </c>
      <c r="TQ41" s="14"/>
      <c r="TR41" s="14">
        <v>1.73</v>
      </c>
      <c r="TS41" s="14">
        <v>-1.73</v>
      </c>
      <c r="TT41" s="14">
        <v>71.3</v>
      </c>
      <c r="TU41" s="14">
        <v>74.378389999999996</v>
      </c>
      <c r="TV41" s="14">
        <v>56.856000000000002</v>
      </c>
      <c r="TW41" s="14">
        <v>14.444000000000001</v>
      </c>
      <c r="TX41" s="14">
        <v>71</v>
      </c>
      <c r="TY41" s="14">
        <v>82.258380000000002</v>
      </c>
      <c r="TZ41" s="14">
        <v>64.790999999999997</v>
      </c>
      <c r="UA41" s="14">
        <v>6.2089999999999996</v>
      </c>
      <c r="UB41" s="14">
        <v>8.5</v>
      </c>
      <c r="UC41" s="14">
        <v>5.1792899999999999</v>
      </c>
      <c r="UD41" s="14">
        <v>6.2469999999999999</v>
      </c>
      <c r="UE41" s="14">
        <v>2.2530000000000001</v>
      </c>
      <c r="UF41" s="14">
        <v>5.7</v>
      </c>
      <c r="UG41" s="14">
        <v>4.1839500000000003</v>
      </c>
      <c r="UH41" s="14">
        <v>5.6829999999999998</v>
      </c>
      <c r="UI41" s="14">
        <v>1.7000000000000001E-2</v>
      </c>
      <c r="UJ41" s="14">
        <v>10.3</v>
      </c>
      <c r="UK41" s="14">
        <v>10</v>
      </c>
      <c r="UL41" s="14">
        <v>10</v>
      </c>
      <c r="UM41" s="14">
        <v>0.3</v>
      </c>
      <c r="UN41" s="14">
        <v>2.9</v>
      </c>
      <c r="UO41" s="14">
        <v>3</v>
      </c>
      <c r="UP41" s="14">
        <v>3</v>
      </c>
      <c r="UQ41" s="14">
        <v>-0.1</v>
      </c>
      <c r="UR41" s="14">
        <v>8.1999999999999993</v>
      </c>
      <c r="US41" s="14">
        <v>7.8</v>
      </c>
      <c r="UT41" s="14">
        <v>7.8</v>
      </c>
      <c r="UU41" s="14">
        <v>0.4</v>
      </c>
      <c r="UV41" s="14">
        <v>13</v>
      </c>
      <c r="UW41" s="14">
        <v>7.8</v>
      </c>
      <c r="UX41" s="14">
        <v>7.8</v>
      </c>
      <c r="UY41" s="14">
        <v>5.2</v>
      </c>
      <c r="UZ41" s="14">
        <v>13.5</v>
      </c>
      <c r="VA41" s="14">
        <v>8.5</v>
      </c>
      <c r="VB41" s="14">
        <v>8.5</v>
      </c>
      <c r="VC41" s="14">
        <v>5</v>
      </c>
      <c r="VD41" s="14">
        <v>12.5</v>
      </c>
      <c r="VE41" s="14">
        <v>8.5</v>
      </c>
      <c r="VF41" s="14">
        <v>8.5</v>
      </c>
      <c r="VG41" s="14">
        <v>4</v>
      </c>
      <c r="VH41" s="14">
        <v>16.899999999999999</v>
      </c>
      <c r="VI41" s="14">
        <v>14.5</v>
      </c>
      <c r="VJ41" s="14">
        <v>14.098000000000001</v>
      </c>
      <c r="VK41" s="14">
        <v>2.802</v>
      </c>
      <c r="VL41" s="14">
        <v>61</v>
      </c>
      <c r="VM41" s="14"/>
      <c r="VN41" s="14">
        <v>96.858999999999995</v>
      </c>
      <c r="VO41" s="14">
        <v>-35.859000000000002</v>
      </c>
      <c r="VP41" s="14">
        <v>2.4</v>
      </c>
      <c r="VQ41" s="14"/>
      <c r="VR41" s="14">
        <v>8.65</v>
      </c>
      <c r="VS41" s="14">
        <v>-6.25</v>
      </c>
      <c r="VT41" s="14">
        <v>20.2</v>
      </c>
      <c r="VU41" s="14"/>
      <c r="VV41" s="14">
        <v>13.803000000000001</v>
      </c>
      <c r="VW41" s="14">
        <v>6.3970000000000002</v>
      </c>
      <c r="VX41" s="14">
        <v>0.6</v>
      </c>
      <c r="VY41" s="14">
        <v>0.6</v>
      </c>
      <c r="VZ41" s="14">
        <v>0.6</v>
      </c>
      <c r="WA41" s="14">
        <v>0</v>
      </c>
      <c r="WB41" s="14">
        <v>99.7</v>
      </c>
      <c r="WC41" s="14">
        <v>77</v>
      </c>
      <c r="WD41" s="14">
        <v>106.41500000000001</v>
      </c>
      <c r="WE41" s="14">
        <v>-6.7149999999999999</v>
      </c>
      <c r="WF41" s="14">
        <v>77.900000000000006</v>
      </c>
      <c r="WG41" s="14">
        <v>61</v>
      </c>
      <c r="WH41" s="14">
        <v>104.664</v>
      </c>
      <c r="WI41" s="14">
        <v>-26.763999999999999</v>
      </c>
      <c r="WJ41" s="14">
        <v>17.8</v>
      </c>
      <c r="WK41" s="14"/>
      <c r="WL41" s="14">
        <v>13.866</v>
      </c>
      <c r="WM41" s="14">
        <v>3.9340000000000002</v>
      </c>
      <c r="WN41" s="14">
        <v>3</v>
      </c>
      <c r="WO41" s="14"/>
      <c r="WP41" s="14">
        <v>8.3000000000000004E-2</v>
      </c>
      <c r="WQ41" s="14">
        <v>2.9169999999999998</v>
      </c>
      <c r="WR41" s="14">
        <v>9.8000000000000007</v>
      </c>
      <c r="WS41" s="14">
        <v>9.9</v>
      </c>
      <c r="WT41" s="14">
        <v>9.9</v>
      </c>
      <c r="WU41" s="14">
        <v>-0.1</v>
      </c>
      <c r="WV41" s="14">
        <v>19.8</v>
      </c>
      <c r="WW41" s="14">
        <v>19.5</v>
      </c>
      <c r="WX41" s="14">
        <v>18.932040000000001</v>
      </c>
      <c r="WY41" s="14">
        <v>0.86795999999999995</v>
      </c>
      <c r="WZ41" s="14">
        <v>9.1999999999999993</v>
      </c>
      <c r="XA41" s="14">
        <v>10.7</v>
      </c>
      <c r="XB41" s="14">
        <v>10.7</v>
      </c>
      <c r="XC41" s="14">
        <v>-1.5</v>
      </c>
      <c r="XD41" s="14">
        <v>43.7</v>
      </c>
      <c r="XE41" s="14">
        <v>30.947369999999999</v>
      </c>
      <c r="XF41" s="14">
        <v>42</v>
      </c>
      <c r="XG41" s="14">
        <v>1.7</v>
      </c>
      <c r="XH41" s="14">
        <v>11</v>
      </c>
      <c r="XI41" s="14">
        <v>11.052630000000001</v>
      </c>
      <c r="XJ41" s="14">
        <v>15</v>
      </c>
      <c r="XK41" s="14">
        <v>-4</v>
      </c>
      <c r="XL41" s="14"/>
      <c r="XM41" s="14"/>
      <c r="XN41" s="14"/>
      <c r="XO41" s="14">
        <v>0</v>
      </c>
      <c r="XP41" s="14"/>
      <c r="XQ41" s="14"/>
      <c r="XR41" s="14"/>
      <c r="XS41" s="14">
        <v>0</v>
      </c>
      <c r="XT41" s="14">
        <v>16</v>
      </c>
      <c r="XU41" s="14">
        <v>16.5</v>
      </c>
      <c r="XV41" s="14">
        <v>14</v>
      </c>
      <c r="XW41" s="14">
        <v>2</v>
      </c>
      <c r="XX41" s="14"/>
      <c r="XY41" s="14"/>
      <c r="XZ41" s="14"/>
      <c r="YA41" s="14">
        <v>0</v>
      </c>
      <c r="YB41" s="14">
        <v>8</v>
      </c>
      <c r="YC41" s="14">
        <v>7.15</v>
      </c>
      <c r="YD41" s="14">
        <v>7.15</v>
      </c>
      <c r="YE41" s="14">
        <v>0.85</v>
      </c>
    </row>
    <row r="42" spans="1:655" ht="24" customHeight="1" x14ac:dyDescent="0.3">
      <c r="A42" s="1"/>
      <c r="B42" s="16" t="s">
        <v>63</v>
      </c>
      <c r="C42" s="16" t="s">
        <v>793</v>
      </c>
      <c r="D42" s="17">
        <v>147.30000000000001</v>
      </c>
      <c r="E42" s="17">
        <v>130.27191999999999</v>
      </c>
      <c r="F42" s="17">
        <v>111.50895</v>
      </c>
      <c r="G42" s="17">
        <v>35.791049999999998</v>
      </c>
      <c r="H42" s="17">
        <v>651.79999999999995</v>
      </c>
      <c r="I42" s="17">
        <v>643.65809000000002</v>
      </c>
      <c r="J42" s="17">
        <v>643.65809000000002</v>
      </c>
      <c r="K42" s="17">
        <v>8.1419099999999993</v>
      </c>
      <c r="L42" s="17">
        <v>215</v>
      </c>
      <c r="M42" s="17">
        <v>209.39341999999999</v>
      </c>
      <c r="N42" s="17">
        <v>209.39341999999999</v>
      </c>
      <c r="O42" s="17">
        <v>5.6065800000000001</v>
      </c>
      <c r="P42" s="17"/>
      <c r="Q42" s="17"/>
      <c r="R42" s="17"/>
      <c r="S42" s="17">
        <v>0</v>
      </c>
      <c r="T42" s="17"/>
      <c r="U42" s="17"/>
      <c r="V42" s="17"/>
      <c r="W42" s="17">
        <v>0</v>
      </c>
      <c r="X42" s="17">
        <v>82.1</v>
      </c>
      <c r="Y42" s="17">
        <v>76.798159999999996</v>
      </c>
      <c r="Z42" s="17">
        <v>76.798159999999996</v>
      </c>
      <c r="AA42" s="17">
        <v>5.3018400000000003</v>
      </c>
      <c r="AB42" s="17">
        <v>137.9</v>
      </c>
      <c r="AC42" s="17">
        <v>163.87542999999999</v>
      </c>
      <c r="AD42" s="17">
        <v>180.21077</v>
      </c>
      <c r="AE42" s="17">
        <v>-42.310769999999998</v>
      </c>
      <c r="AF42" s="17"/>
      <c r="AG42" s="17"/>
      <c r="AH42" s="17"/>
      <c r="AI42" s="17">
        <v>0</v>
      </c>
      <c r="AJ42" s="17"/>
      <c r="AK42" s="17"/>
      <c r="AL42" s="17"/>
      <c r="AM42" s="17">
        <v>0</v>
      </c>
      <c r="AN42" s="17">
        <v>175.3</v>
      </c>
      <c r="AO42" s="17">
        <v>155.67920000000001</v>
      </c>
      <c r="AP42" s="17">
        <v>193.16951</v>
      </c>
      <c r="AQ42" s="17">
        <v>-17.869509999999998</v>
      </c>
      <c r="AR42" s="17">
        <v>173.4</v>
      </c>
      <c r="AS42" s="17">
        <v>155.67920000000001</v>
      </c>
      <c r="AT42" s="17">
        <v>193.16951</v>
      </c>
      <c r="AU42" s="17">
        <v>-19.76951</v>
      </c>
      <c r="AV42" s="17">
        <v>174.3</v>
      </c>
      <c r="AW42" s="17">
        <v>155.67920000000001</v>
      </c>
      <c r="AX42" s="17">
        <v>193.16951</v>
      </c>
      <c r="AY42" s="17">
        <v>-18.869509999999998</v>
      </c>
      <c r="AZ42" s="17">
        <v>250.7</v>
      </c>
      <c r="BA42" s="17">
        <v>233.5188</v>
      </c>
      <c r="BB42" s="17">
        <v>289.75427000000002</v>
      </c>
      <c r="BC42" s="17">
        <v>-39.054270000000002</v>
      </c>
      <c r="BD42" s="17"/>
      <c r="BE42" s="17"/>
      <c r="BF42" s="17"/>
      <c r="BG42" s="17">
        <v>0</v>
      </c>
      <c r="BH42" s="17"/>
      <c r="BI42" s="17"/>
      <c r="BJ42" s="17"/>
      <c r="BK42" s="17">
        <v>0</v>
      </c>
      <c r="BL42" s="17">
        <v>326.39999999999998</v>
      </c>
      <c r="BM42" s="17">
        <v>372.51646</v>
      </c>
      <c r="BN42" s="17">
        <v>441.91003000000001</v>
      </c>
      <c r="BO42" s="17">
        <v>-115.51003</v>
      </c>
      <c r="BP42" s="17">
        <v>4.8</v>
      </c>
      <c r="BQ42" s="17">
        <v>4.4318400000000002</v>
      </c>
      <c r="BR42" s="17">
        <v>4.4318400000000002</v>
      </c>
      <c r="BS42" s="17">
        <v>0.36815999999999999</v>
      </c>
      <c r="BT42" s="17"/>
      <c r="BU42" s="17"/>
      <c r="BV42" s="17"/>
      <c r="BW42" s="17">
        <v>0</v>
      </c>
      <c r="BX42" s="17"/>
      <c r="BY42" s="17"/>
      <c r="BZ42" s="17"/>
      <c r="CA42" s="17">
        <v>0</v>
      </c>
      <c r="CB42" s="17"/>
      <c r="CC42" s="17"/>
      <c r="CD42" s="17"/>
      <c r="CE42" s="17">
        <v>0</v>
      </c>
      <c r="CF42" s="17"/>
      <c r="CG42" s="17"/>
      <c r="CH42" s="17"/>
      <c r="CI42" s="17">
        <v>0</v>
      </c>
      <c r="CJ42" s="17">
        <v>162.6</v>
      </c>
      <c r="CK42" s="17">
        <v>160.41586000000001</v>
      </c>
      <c r="CL42" s="17">
        <v>160.41586000000001</v>
      </c>
      <c r="CM42" s="17">
        <v>2.1841400000000002</v>
      </c>
      <c r="CN42" s="17">
        <v>7.8</v>
      </c>
      <c r="CO42" s="17">
        <v>6.6114800000000002</v>
      </c>
      <c r="CP42" s="17">
        <v>5.1333399999999996</v>
      </c>
      <c r="CQ42" s="17">
        <v>2.6666599999999998</v>
      </c>
      <c r="CR42" s="17">
        <v>5.7</v>
      </c>
      <c r="CS42" s="17">
        <v>3.62913</v>
      </c>
      <c r="CT42" s="17">
        <v>2.8177599999999998</v>
      </c>
      <c r="CU42" s="17">
        <v>2.8822399999999999</v>
      </c>
      <c r="CV42" s="17"/>
      <c r="CW42" s="17"/>
      <c r="CX42" s="17"/>
      <c r="CY42" s="17">
        <v>0</v>
      </c>
      <c r="CZ42" s="17">
        <v>6.9</v>
      </c>
      <c r="DA42" s="17">
        <v>6.8787000000000003</v>
      </c>
      <c r="DB42" s="17">
        <v>6.8787000000000003</v>
      </c>
      <c r="DC42" s="17">
        <v>2.1299999999999999E-2</v>
      </c>
      <c r="DD42" s="17">
        <v>11.8</v>
      </c>
      <c r="DE42" s="17">
        <v>14.919420000000001</v>
      </c>
      <c r="DF42" s="17">
        <v>14.919420000000001</v>
      </c>
      <c r="DG42" s="17">
        <v>-3.1194199999999999</v>
      </c>
      <c r="DH42" s="17">
        <v>51.6</v>
      </c>
      <c r="DI42" s="17">
        <v>60</v>
      </c>
      <c r="DJ42" s="17">
        <v>81.708960000000005</v>
      </c>
      <c r="DK42" s="17">
        <v>-30.10896</v>
      </c>
      <c r="DL42" s="17"/>
      <c r="DM42" s="17"/>
      <c r="DN42" s="17"/>
      <c r="DO42" s="17">
        <v>0</v>
      </c>
      <c r="DP42" s="17"/>
      <c r="DQ42" s="17"/>
      <c r="DR42" s="17"/>
      <c r="DS42" s="17">
        <v>0</v>
      </c>
      <c r="DT42" s="17">
        <v>8.3000000000000007</v>
      </c>
      <c r="DU42" s="17"/>
      <c r="DV42" s="17"/>
      <c r="DW42" s="17">
        <v>8.3000000000000007</v>
      </c>
      <c r="DX42" s="17"/>
      <c r="DY42" s="17"/>
      <c r="DZ42" s="17"/>
      <c r="EA42" s="17">
        <v>0</v>
      </c>
      <c r="EB42" s="17">
        <v>86.5</v>
      </c>
      <c r="EC42" s="17">
        <v>94.965829999999997</v>
      </c>
      <c r="ED42" s="17">
        <v>77.273970000000006</v>
      </c>
      <c r="EE42" s="17">
        <v>9.2260299999999997</v>
      </c>
      <c r="EF42" s="17">
        <v>195</v>
      </c>
      <c r="EG42" s="17">
        <v>184.55295000000001</v>
      </c>
      <c r="EH42" s="17">
        <v>154.47758999999999</v>
      </c>
      <c r="EI42" s="17">
        <v>40.522410000000001</v>
      </c>
      <c r="EJ42" s="17"/>
      <c r="EK42" s="17"/>
      <c r="EL42" s="17"/>
      <c r="EM42" s="17">
        <v>0</v>
      </c>
      <c r="EN42" s="17"/>
      <c r="EO42" s="17"/>
      <c r="EP42" s="17"/>
      <c r="EQ42" s="17">
        <v>0</v>
      </c>
      <c r="ER42" s="17"/>
      <c r="ES42" s="17"/>
      <c r="ET42" s="17"/>
      <c r="EU42" s="17">
        <v>0</v>
      </c>
      <c r="EV42" s="17">
        <v>6.5</v>
      </c>
      <c r="EW42" s="17">
        <v>6.39</v>
      </c>
      <c r="EX42" s="17">
        <v>6.39</v>
      </c>
      <c r="EY42" s="17">
        <v>0.11</v>
      </c>
      <c r="EZ42" s="17">
        <v>299.60000000000002</v>
      </c>
      <c r="FA42" s="17">
        <v>288.65980000000002</v>
      </c>
      <c r="FB42" s="17">
        <v>211.7184</v>
      </c>
      <c r="FC42" s="17">
        <v>87.881600000000006</v>
      </c>
      <c r="FD42" s="17">
        <v>44.2</v>
      </c>
      <c r="FE42" s="17">
        <v>48.97287</v>
      </c>
      <c r="FF42" s="17">
        <v>48.97287</v>
      </c>
      <c r="FG42" s="17">
        <v>-4.7728700000000002</v>
      </c>
      <c r="FH42" s="17">
        <v>68.599999999999994</v>
      </c>
      <c r="FI42" s="17">
        <v>118.72723000000001</v>
      </c>
      <c r="FJ42" s="17">
        <v>118.73591</v>
      </c>
      <c r="FK42" s="17">
        <v>-50.135910000000003</v>
      </c>
      <c r="FL42" s="17">
        <v>20.8</v>
      </c>
      <c r="FM42" s="17">
        <v>24.499369999999999</v>
      </c>
      <c r="FN42" s="17">
        <v>24.499369999999999</v>
      </c>
      <c r="FO42" s="17">
        <v>-3.69937</v>
      </c>
      <c r="FP42" s="17">
        <v>18.8</v>
      </c>
      <c r="FQ42" s="17">
        <v>19.192229999999999</v>
      </c>
      <c r="FR42" s="17">
        <v>19.192229999999999</v>
      </c>
      <c r="FS42" s="17">
        <v>-0.39223000000000002</v>
      </c>
      <c r="FT42" s="17">
        <v>19.8</v>
      </c>
      <c r="FU42" s="17">
        <v>19.32039</v>
      </c>
      <c r="FV42" s="17">
        <v>19.32039</v>
      </c>
      <c r="FW42" s="17">
        <v>0.47960999999999998</v>
      </c>
      <c r="FX42" s="17">
        <v>90.6</v>
      </c>
      <c r="FY42" s="17">
        <v>87.193730000000002</v>
      </c>
      <c r="FZ42" s="17">
        <v>87.193730000000002</v>
      </c>
      <c r="GA42" s="17">
        <v>3.4062700000000001</v>
      </c>
      <c r="GB42" s="17">
        <v>182.5</v>
      </c>
      <c r="GC42" s="17">
        <v>185.10007999999999</v>
      </c>
      <c r="GD42" s="17">
        <v>185.10007999999999</v>
      </c>
      <c r="GE42" s="17">
        <v>-2.6000800000000002</v>
      </c>
      <c r="GF42" s="17">
        <v>184.9</v>
      </c>
      <c r="GG42" s="17">
        <v>185.10007999999999</v>
      </c>
      <c r="GH42" s="17">
        <v>185.10007999999999</v>
      </c>
      <c r="GI42" s="17">
        <v>-0.20008000000000001</v>
      </c>
      <c r="GJ42" s="17">
        <v>183.9</v>
      </c>
      <c r="GK42" s="17">
        <v>185.10007999999999</v>
      </c>
      <c r="GL42" s="17">
        <v>185.10007999999999</v>
      </c>
      <c r="GM42" s="17">
        <v>-1.20008</v>
      </c>
      <c r="GN42" s="17">
        <v>99.4</v>
      </c>
      <c r="GO42" s="17">
        <v>101.06456</v>
      </c>
      <c r="GP42" s="17">
        <v>86.936890000000005</v>
      </c>
      <c r="GQ42" s="17">
        <v>12.46311</v>
      </c>
      <c r="GR42" s="17">
        <v>8.1</v>
      </c>
      <c r="GS42" s="17">
        <v>8.2552000000000003</v>
      </c>
      <c r="GT42" s="17">
        <v>5.1650400000000003</v>
      </c>
      <c r="GU42" s="17">
        <v>2.9349599999999998</v>
      </c>
      <c r="GV42" s="17">
        <v>2.2000000000000002</v>
      </c>
      <c r="GW42" s="17">
        <v>3.0515099999999999</v>
      </c>
      <c r="GX42" s="17">
        <v>5.4186100000000001</v>
      </c>
      <c r="GY42" s="17">
        <v>-3.21861</v>
      </c>
      <c r="GZ42" s="17">
        <v>34.700000000000003</v>
      </c>
      <c r="HA42" s="17">
        <v>34.478020000000001</v>
      </c>
      <c r="HB42" s="17">
        <v>34.478029999999997</v>
      </c>
      <c r="HC42" s="17">
        <v>0.22197</v>
      </c>
      <c r="HD42" s="17">
        <v>43.2</v>
      </c>
      <c r="HE42" s="17">
        <v>44.060189999999999</v>
      </c>
      <c r="HF42" s="17">
        <v>44.060189999999999</v>
      </c>
      <c r="HG42" s="17">
        <v>-0.86019000000000001</v>
      </c>
      <c r="HH42" s="17">
        <v>2</v>
      </c>
      <c r="HI42" s="17"/>
      <c r="HJ42" s="17">
        <v>1.5019400000000001</v>
      </c>
      <c r="HK42" s="17">
        <v>0.49806</v>
      </c>
      <c r="HL42" s="17">
        <v>0</v>
      </c>
      <c r="HM42" s="17">
        <v>0</v>
      </c>
      <c r="HN42" s="17">
        <v>25.251909999999999</v>
      </c>
      <c r="HO42" s="17">
        <v>-25.251909999999999</v>
      </c>
      <c r="HP42" s="17">
        <v>112.7</v>
      </c>
      <c r="HQ42" s="17">
        <v>107.03353</v>
      </c>
      <c r="HR42" s="17">
        <v>143.27134000000001</v>
      </c>
      <c r="HS42" s="17">
        <v>-30.571339999999999</v>
      </c>
      <c r="HT42" s="17"/>
      <c r="HU42" s="17"/>
      <c r="HV42" s="17"/>
      <c r="HW42" s="17">
        <v>0</v>
      </c>
      <c r="HX42" s="17"/>
      <c r="HY42" s="17"/>
      <c r="HZ42" s="17"/>
      <c r="IA42" s="17">
        <v>0</v>
      </c>
      <c r="IB42" s="17">
        <v>47.1</v>
      </c>
      <c r="IC42" s="17">
        <v>47.43985</v>
      </c>
      <c r="ID42" s="17"/>
      <c r="IE42" s="17">
        <v>47.1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75.900000000000006</v>
      </c>
      <c r="JE42" s="17">
        <v>88.384460000000004</v>
      </c>
      <c r="JF42" s="17">
        <v>73.418099999999995</v>
      </c>
      <c r="JG42" s="17">
        <v>2.4819</v>
      </c>
      <c r="JH42" s="17">
        <v>175.9</v>
      </c>
      <c r="JI42" s="17">
        <v>178.52956</v>
      </c>
      <c r="JJ42" s="17">
        <v>178.52956</v>
      </c>
      <c r="JK42" s="17">
        <v>-2.6295600000000001</v>
      </c>
      <c r="JL42" s="17">
        <v>173.7</v>
      </c>
      <c r="JM42" s="17">
        <v>178.52956</v>
      </c>
      <c r="JN42" s="17">
        <v>178.52956</v>
      </c>
      <c r="JO42" s="17">
        <v>-4.8295599999999999</v>
      </c>
      <c r="JP42" s="17">
        <v>200</v>
      </c>
      <c r="JQ42" s="17">
        <v>178.52956</v>
      </c>
      <c r="JR42" s="17">
        <v>178.52956</v>
      </c>
      <c r="JS42" s="17">
        <v>21.47044</v>
      </c>
      <c r="JT42" s="17">
        <v>273.3</v>
      </c>
      <c r="JU42" s="17">
        <v>267.79433</v>
      </c>
      <c r="JV42" s="17">
        <v>267.79433</v>
      </c>
      <c r="JW42" s="17">
        <v>5.5056700000000003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v>0</v>
      </c>
      <c r="LC42" s="17">
        <v>0</v>
      </c>
      <c r="LD42" s="17">
        <v>3.1</v>
      </c>
      <c r="LE42" s="17">
        <v>3.7524000000000002</v>
      </c>
      <c r="LF42" s="17">
        <v>3.7524000000000002</v>
      </c>
      <c r="LG42" s="17">
        <v>-0.65239999999999998</v>
      </c>
      <c r="LH42" s="17">
        <v>85.1</v>
      </c>
      <c r="LI42" s="17">
        <v>115.55432</v>
      </c>
      <c r="LJ42" s="17">
        <v>88.84863</v>
      </c>
      <c r="LK42" s="17">
        <v>-3.7486299999999999</v>
      </c>
      <c r="LL42" s="17">
        <v>108.5</v>
      </c>
      <c r="LM42" s="17">
        <v>97.601929999999996</v>
      </c>
      <c r="LN42" s="17">
        <v>108.13056</v>
      </c>
      <c r="LO42" s="17">
        <v>0.36943999999999999</v>
      </c>
      <c r="LP42" s="17">
        <v>62.7</v>
      </c>
      <c r="LQ42" s="17">
        <v>67.133979999999994</v>
      </c>
      <c r="LR42" s="17">
        <v>67.133979999999994</v>
      </c>
      <c r="LS42" s="17">
        <v>-4.43398</v>
      </c>
      <c r="LT42" s="17">
        <v>74.900000000000006</v>
      </c>
      <c r="LU42" s="17">
        <v>75.317310000000006</v>
      </c>
      <c r="LV42" s="17">
        <v>72.373869999999997</v>
      </c>
      <c r="LW42" s="17">
        <v>2.5261300000000002</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145.1</v>
      </c>
      <c r="MO42" s="17">
        <v>149.77393000000001</v>
      </c>
      <c r="MP42" s="17">
        <v>149.77393000000001</v>
      </c>
      <c r="MQ42" s="17">
        <v>-4.6739300000000004</v>
      </c>
      <c r="MR42" s="17">
        <v>145.80000000000001</v>
      </c>
      <c r="MS42" s="17">
        <v>149.77393000000001</v>
      </c>
      <c r="MT42" s="17">
        <v>149.77393000000001</v>
      </c>
      <c r="MU42" s="17">
        <v>-3.9739300000000002</v>
      </c>
      <c r="MV42" s="17">
        <v>148.19999999999999</v>
      </c>
      <c r="MW42" s="17">
        <v>149.77393000000001</v>
      </c>
      <c r="MX42" s="17">
        <v>149.77393000000001</v>
      </c>
      <c r="MY42" s="17">
        <v>-1.5739300000000001</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140.9</v>
      </c>
      <c r="NU42" s="17">
        <v>145.06666999999999</v>
      </c>
      <c r="NV42" s="17">
        <v>145.06666999999999</v>
      </c>
      <c r="NW42" s="17">
        <v>-4.1666699999999999</v>
      </c>
      <c r="NX42" s="17">
        <v>79.3</v>
      </c>
      <c r="NY42" s="17">
        <v>72.533330000000007</v>
      </c>
      <c r="NZ42" s="17">
        <v>72.533330000000007</v>
      </c>
      <c r="OA42" s="17">
        <v>6.7666700000000004</v>
      </c>
      <c r="OB42" s="17">
        <v>0</v>
      </c>
      <c r="OC42" s="17"/>
      <c r="OD42" s="17">
        <v>0.312</v>
      </c>
      <c r="OE42" s="17">
        <v>-0.312</v>
      </c>
      <c r="OF42" s="17">
        <v>67.5</v>
      </c>
      <c r="OG42" s="17">
        <v>74</v>
      </c>
      <c r="OH42" s="17">
        <v>77.313999999999993</v>
      </c>
      <c r="OI42" s="17">
        <v>-9.8140000000000001</v>
      </c>
      <c r="OJ42" s="17">
        <v>3</v>
      </c>
      <c r="OK42" s="17"/>
      <c r="OL42" s="17">
        <v>3.23</v>
      </c>
      <c r="OM42" s="17">
        <v>-0.23</v>
      </c>
      <c r="ON42" s="17">
        <v>14</v>
      </c>
      <c r="OO42" s="17">
        <v>16</v>
      </c>
      <c r="OP42" s="17">
        <v>15.324999999999999</v>
      </c>
      <c r="OQ42" s="17">
        <v>-1.325</v>
      </c>
      <c r="OR42" s="17">
        <v>0</v>
      </c>
      <c r="OS42" s="17"/>
      <c r="OT42" s="17">
        <v>0.1</v>
      </c>
      <c r="OU42" s="17">
        <v>-0.1</v>
      </c>
      <c r="OV42" s="17">
        <v>14.8</v>
      </c>
      <c r="OW42" s="17">
        <v>14.368930000000001</v>
      </c>
      <c r="OX42" s="17">
        <v>14.368930000000001</v>
      </c>
      <c r="OY42" s="17">
        <v>0.43107000000000001</v>
      </c>
      <c r="OZ42" s="17">
        <v>10</v>
      </c>
      <c r="PA42" s="17">
        <v>9</v>
      </c>
      <c r="PB42" s="17">
        <v>9</v>
      </c>
      <c r="PC42" s="17">
        <v>1</v>
      </c>
      <c r="PD42" s="17">
        <v>5.4</v>
      </c>
      <c r="PE42" s="17">
        <v>5.67</v>
      </c>
      <c r="PF42" s="17">
        <v>5.67</v>
      </c>
      <c r="PG42" s="17">
        <v>-0.27</v>
      </c>
      <c r="PH42" s="17">
        <v>0.7</v>
      </c>
      <c r="PI42" s="17">
        <v>1.23</v>
      </c>
      <c r="PJ42" s="17">
        <v>1.23</v>
      </c>
      <c r="PK42" s="17">
        <v>-0.53</v>
      </c>
      <c r="PL42" s="17"/>
      <c r="PM42" s="17">
        <v>0</v>
      </c>
      <c r="PN42" s="17">
        <v>1.5</v>
      </c>
      <c r="PO42" s="17">
        <v>-1.5</v>
      </c>
      <c r="PP42" s="17">
        <v>4.2</v>
      </c>
      <c r="PQ42" s="17">
        <v>4.3</v>
      </c>
      <c r="PR42" s="17">
        <v>4.3</v>
      </c>
      <c r="PS42" s="17">
        <v>-0.1</v>
      </c>
      <c r="PT42" s="17">
        <v>20.3</v>
      </c>
      <c r="PU42" s="17">
        <v>19.417480000000001</v>
      </c>
      <c r="PV42" s="17">
        <v>19.417480000000001</v>
      </c>
      <c r="PW42" s="17">
        <v>0.88251999999999997</v>
      </c>
      <c r="PX42" s="17">
        <v>18.5</v>
      </c>
      <c r="PY42" s="17">
        <v>17.475729999999999</v>
      </c>
      <c r="PZ42" s="17">
        <v>17.475729999999999</v>
      </c>
      <c r="QA42" s="17">
        <v>1.02427</v>
      </c>
      <c r="QB42" s="17">
        <v>11.9</v>
      </c>
      <c r="QC42" s="17">
        <v>10.67961</v>
      </c>
      <c r="QD42" s="17">
        <v>10.67961</v>
      </c>
      <c r="QE42" s="17">
        <v>1.2203900000000001</v>
      </c>
      <c r="QF42" s="17">
        <v>3.6</v>
      </c>
      <c r="QG42" s="17">
        <v>3.5</v>
      </c>
      <c r="QH42" s="17">
        <v>3.5</v>
      </c>
      <c r="QI42" s="17">
        <v>0.1</v>
      </c>
      <c r="QJ42" s="17">
        <v>18.5</v>
      </c>
      <c r="QK42" s="17">
        <v>17.961169999999999</v>
      </c>
      <c r="QL42" s="17">
        <v>17.961169999999999</v>
      </c>
      <c r="QM42" s="17">
        <v>0.53883000000000003</v>
      </c>
      <c r="QN42" s="17">
        <v>0.1</v>
      </c>
      <c r="QO42" s="17"/>
      <c r="QP42" s="17">
        <v>1.4E-2</v>
      </c>
      <c r="QQ42" s="17">
        <v>8.5999999999999993E-2</v>
      </c>
      <c r="QR42" s="17">
        <v>0</v>
      </c>
      <c r="QS42" s="17"/>
      <c r="QT42" s="17">
        <v>1.393</v>
      </c>
      <c r="QU42" s="17">
        <v>-1.393</v>
      </c>
      <c r="QV42" s="17">
        <v>11.7</v>
      </c>
      <c r="QW42" s="17">
        <v>18.68459</v>
      </c>
      <c r="QX42" s="17">
        <v>18.387</v>
      </c>
      <c r="QY42" s="17">
        <v>-6.6870000000000003</v>
      </c>
      <c r="QZ42" s="17">
        <v>44.5</v>
      </c>
      <c r="RA42" s="17">
        <v>56.645290000000003</v>
      </c>
      <c r="RB42" s="17">
        <v>57.457999999999998</v>
      </c>
      <c r="RC42" s="17">
        <v>-12.958</v>
      </c>
      <c r="RD42" s="17">
        <v>4.2</v>
      </c>
      <c r="RE42" s="17">
        <v>4.2</v>
      </c>
      <c r="RF42" s="17">
        <v>4.2</v>
      </c>
      <c r="RG42" s="17">
        <v>0</v>
      </c>
      <c r="RH42" s="17">
        <v>1</v>
      </c>
      <c r="RI42" s="17">
        <v>1.2</v>
      </c>
      <c r="RJ42" s="17">
        <v>1.2</v>
      </c>
      <c r="RK42" s="17">
        <v>-0.2</v>
      </c>
      <c r="RL42" s="17">
        <v>1.1000000000000001</v>
      </c>
      <c r="RM42" s="17">
        <v>1.2</v>
      </c>
      <c r="RN42" s="17">
        <v>1.2</v>
      </c>
      <c r="RO42" s="17">
        <v>-0.1</v>
      </c>
      <c r="RP42" s="17">
        <v>3</v>
      </c>
      <c r="RQ42" s="17">
        <v>2.8</v>
      </c>
      <c r="RR42" s="17">
        <v>2.8</v>
      </c>
      <c r="RS42" s="17">
        <v>0.2</v>
      </c>
      <c r="RT42" s="17">
        <v>0</v>
      </c>
      <c r="RU42" s="17"/>
      <c r="RV42" s="17">
        <v>0</v>
      </c>
      <c r="RW42" s="17">
        <v>0</v>
      </c>
      <c r="RX42" s="17">
        <v>3.2</v>
      </c>
      <c r="RY42" s="17">
        <v>3.24</v>
      </c>
      <c r="RZ42" s="17">
        <v>3.24</v>
      </c>
      <c r="SA42" s="17">
        <v>-0.04</v>
      </c>
      <c r="SB42" s="17">
        <v>10.1</v>
      </c>
      <c r="SC42" s="17">
        <v>10.97321</v>
      </c>
      <c r="SD42" s="17">
        <v>0</v>
      </c>
      <c r="SE42" s="17">
        <v>10.1</v>
      </c>
      <c r="SF42" s="17">
        <v>1.9</v>
      </c>
      <c r="SG42" s="17">
        <v>1.9</v>
      </c>
      <c r="SH42" s="17">
        <v>1.9</v>
      </c>
      <c r="SI42" s="17">
        <v>0</v>
      </c>
      <c r="SJ42" s="17"/>
      <c r="SK42" s="17"/>
      <c r="SL42" s="17">
        <v>0.7</v>
      </c>
      <c r="SM42" s="17">
        <v>-0.7</v>
      </c>
      <c r="SN42" s="17">
        <v>9.8000000000000007</v>
      </c>
      <c r="SO42" s="17">
        <v>10.67961</v>
      </c>
      <c r="SP42" s="17">
        <v>10.67961</v>
      </c>
      <c r="SQ42" s="17">
        <v>-0.87961</v>
      </c>
      <c r="SR42" s="17">
        <v>4.3</v>
      </c>
      <c r="SS42" s="17">
        <v>5.4</v>
      </c>
      <c r="ST42" s="17">
        <v>5.4</v>
      </c>
      <c r="SU42" s="17">
        <v>-1.1000000000000001</v>
      </c>
      <c r="SV42" s="17">
        <v>6.7</v>
      </c>
      <c r="SW42" s="17">
        <v>7</v>
      </c>
      <c r="SX42" s="17">
        <v>7</v>
      </c>
      <c r="SY42" s="17">
        <v>-0.3</v>
      </c>
      <c r="SZ42" s="17">
        <v>9.6</v>
      </c>
      <c r="TA42" s="17">
        <v>10.67961</v>
      </c>
      <c r="TB42" s="17">
        <v>10.67961</v>
      </c>
      <c r="TC42" s="17">
        <v>-1.07961</v>
      </c>
      <c r="TD42" s="17">
        <v>19.600000000000001</v>
      </c>
      <c r="TE42" s="17">
        <v>19.5</v>
      </c>
      <c r="TF42" s="17">
        <v>18.932040000000001</v>
      </c>
      <c r="TG42" s="17">
        <v>0.66796</v>
      </c>
      <c r="TH42" s="17">
        <v>6.5</v>
      </c>
      <c r="TI42" s="17">
        <v>8.4</v>
      </c>
      <c r="TJ42" s="17">
        <v>7.5919999999999996</v>
      </c>
      <c r="TK42" s="17">
        <v>-1.0920000000000001</v>
      </c>
      <c r="TL42" s="17">
        <v>13.5</v>
      </c>
      <c r="TM42" s="17">
        <v>41</v>
      </c>
      <c r="TN42" s="17">
        <v>49.000999999999998</v>
      </c>
      <c r="TO42" s="17">
        <v>-35.500999999999998</v>
      </c>
      <c r="TP42" s="17">
        <v>0</v>
      </c>
      <c r="TQ42" s="17"/>
      <c r="TR42" s="17">
        <v>6.0999999999999999E-2</v>
      </c>
      <c r="TS42" s="17">
        <v>-6.0999999999999999E-2</v>
      </c>
      <c r="TT42" s="17">
        <v>82.7</v>
      </c>
      <c r="TU42" s="17">
        <v>67.394890000000004</v>
      </c>
      <c r="TV42" s="17">
        <v>57.057000000000002</v>
      </c>
      <c r="TW42" s="17">
        <v>25.643000000000001</v>
      </c>
      <c r="TX42" s="17">
        <v>66.900000000000006</v>
      </c>
      <c r="TY42" s="17">
        <v>76.899720000000002</v>
      </c>
      <c r="TZ42" s="17">
        <v>65.387</v>
      </c>
      <c r="UA42" s="17">
        <v>1.5129999999999999</v>
      </c>
      <c r="UB42" s="17">
        <v>8.6999999999999993</v>
      </c>
      <c r="UC42" s="17">
        <v>4.4000000000000004</v>
      </c>
      <c r="UD42" s="17">
        <v>5.9770000000000003</v>
      </c>
      <c r="UE42" s="17">
        <v>2.7229999999999999</v>
      </c>
      <c r="UF42" s="17">
        <v>9.3000000000000007</v>
      </c>
      <c r="UG42" s="17">
        <v>3.9</v>
      </c>
      <c r="UH42" s="17">
        <v>5.3719999999999999</v>
      </c>
      <c r="UI42" s="17">
        <v>3.9279999999999999</v>
      </c>
      <c r="UJ42" s="17">
        <v>10.3</v>
      </c>
      <c r="UK42" s="17">
        <v>10</v>
      </c>
      <c r="UL42" s="17">
        <v>10</v>
      </c>
      <c r="UM42" s="17">
        <v>0.3</v>
      </c>
      <c r="UN42" s="17">
        <v>2.9</v>
      </c>
      <c r="UO42" s="17">
        <v>3</v>
      </c>
      <c r="UP42" s="17">
        <v>3</v>
      </c>
      <c r="UQ42" s="17">
        <v>-0.1</v>
      </c>
      <c r="UR42" s="17">
        <v>8.1999999999999993</v>
      </c>
      <c r="US42" s="17">
        <v>7.8</v>
      </c>
      <c r="UT42" s="17">
        <v>7.8</v>
      </c>
      <c r="UU42" s="17">
        <v>0.4</v>
      </c>
      <c r="UV42" s="17">
        <v>13</v>
      </c>
      <c r="UW42" s="17">
        <v>7.8</v>
      </c>
      <c r="UX42" s="17">
        <v>7.8</v>
      </c>
      <c r="UY42" s="17">
        <v>5.2</v>
      </c>
      <c r="UZ42" s="17">
        <v>13.5</v>
      </c>
      <c r="VA42" s="17">
        <v>8.5</v>
      </c>
      <c r="VB42" s="17">
        <v>8.5</v>
      </c>
      <c r="VC42" s="17">
        <v>5</v>
      </c>
      <c r="VD42" s="17">
        <v>12.5</v>
      </c>
      <c r="VE42" s="17">
        <v>8.5</v>
      </c>
      <c r="VF42" s="17">
        <v>8.5</v>
      </c>
      <c r="VG42" s="17">
        <v>4</v>
      </c>
      <c r="VH42" s="17">
        <v>17</v>
      </c>
      <c r="VI42" s="17">
        <v>13.8</v>
      </c>
      <c r="VJ42" s="17">
        <v>13.209</v>
      </c>
      <c r="VK42" s="17">
        <v>3.7909999999999999</v>
      </c>
      <c r="VL42" s="17">
        <v>11.2</v>
      </c>
      <c r="VM42" s="17"/>
      <c r="VN42" s="17">
        <v>32.880000000000003</v>
      </c>
      <c r="VO42" s="17">
        <v>-21.68</v>
      </c>
      <c r="VP42" s="17">
        <v>0.9</v>
      </c>
      <c r="VQ42" s="17"/>
      <c r="VR42" s="17">
        <v>3.1920000000000002</v>
      </c>
      <c r="VS42" s="17">
        <v>-2.2919999999999998</v>
      </c>
      <c r="VT42" s="17">
        <v>4</v>
      </c>
      <c r="VU42" s="17"/>
      <c r="VV42" s="17">
        <v>2.456</v>
      </c>
      <c r="VW42" s="17">
        <v>1.544</v>
      </c>
      <c r="VX42" s="17">
        <v>0.6</v>
      </c>
      <c r="VY42" s="17">
        <v>0.6</v>
      </c>
      <c r="VZ42" s="17">
        <v>0.6</v>
      </c>
      <c r="WA42" s="17">
        <v>0</v>
      </c>
      <c r="WB42" s="17">
        <v>88.6</v>
      </c>
      <c r="WC42" s="17">
        <v>73</v>
      </c>
      <c r="WD42" s="17">
        <v>107.20399999999999</v>
      </c>
      <c r="WE42" s="17">
        <v>-18.603999999999999</v>
      </c>
      <c r="WF42" s="17">
        <v>64.599999999999994</v>
      </c>
      <c r="WG42" s="17">
        <v>56</v>
      </c>
      <c r="WH42" s="17">
        <v>104.202</v>
      </c>
      <c r="WI42" s="17">
        <v>-39.601999999999997</v>
      </c>
      <c r="WJ42" s="17">
        <v>4.0999999999999996</v>
      </c>
      <c r="WK42" s="17"/>
      <c r="WL42" s="17">
        <v>2.67</v>
      </c>
      <c r="WM42" s="17">
        <v>1.43</v>
      </c>
      <c r="WN42" s="17">
        <v>1</v>
      </c>
      <c r="WO42" s="17"/>
      <c r="WP42" s="17">
        <v>0</v>
      </c>
      <c r="WQ42" s="17">
        <v>1</v>
      </c>
      <c r="WR42" s="17">
        <v>9.9</v>
      </c>
      <c r="WS42" s="17">
        <v>9.9</v>
      </c>
      <c r="WT42" s="17">
        <v>9.9</v>
      </c>
      <c r="WU42" s="17">
        <v>0</v>
      </c>
      <c r="WV42" s="17">
        <v>19.7</v>
      </c>
      <c r="WW42" s="17">
        <v>19.5</v>
      </c>
      <c r="WX42" s="17">
        <v>18.932040000000001</v>
      </c>
      <c r="WY42" s="17">
        <v>0.76795999999999998</v>
      </c>
      <c r="WZ42" s="17">
        <v>9.4</v>
      </c>
      <c r="XA42" s="17">
        <v>10.7</v>
      </c>
      <c r="XB42" s="17">
        <v>10.7</v>
      </c>
      <c r="XC42" s="17">
        <v>-1.3</v>
      </c>
      <c r="XD42" s="17">
        <v>43.7</v>
      </c>
      <c r="XE42" s="17">
        <v>30.947369999999999</v>
      </c>
      <c r="XF42" s="17">
        <v>42</v>
      </c>
      <c r="XG42" s="17">
        <v>1.7</v>
      </c>
      <c r="XH42" s="17">
        <v>11</v>
      </c>
      <c r="XI42" s="17">
        <v>11.052630000000001</v>
      </c>
      <c r="XJ42" s="17">
        <v>15</v>
      </c>
      <c r="XK42" s="17">
        <v>-4</v>
      </c>
      <c r="XL42" s="17"/>
      <c r="XM42" s="17"/>
      <c r="XN42" s="17"/>
      <c r="XO42" s="17">
        <v>0</v>
      </c>
      <c r="XP42" s="17"/>
      <c r="XQ42" s="17"/>
      <c r="XR42" s="17"/>
      <c r="XS42" s="17">
        <v>0</v>
      </c>
      <c r="XT42" s="17">
        <v>15.8</v>
      </c>
      <c r="XU42" s="17">
        <v>16.5</v>
      </c>
      <c r="XV42" s="17">
        <v>14</v>
      </c>
      <c r="XW42" s="17">
        <v>1.8</v>
      </c>
      <c r="XX42" s="17"/>
      <c r="XY42" s="17"/>
      <c r="XZ42" s="17"/>
      <c r="YA42" s="17">
        <v>0</v>
      </c>
      <c r="YB42" s="17">
        <v>8</v>
      </c>
      <c r="YC42" s="17">
        <v>7.15</v>
      </c>
      <c r="YD42" s="17">
        <v>7.15</v>
      </c>
      <c r="YE42" s="17">
        <v>0.85</v>
      </c>
    </row>
    <row r="43" spans="1:655" ht="24" customHeight="1" x14ac:dyDescent="0.3">
      <c r="A43" s="1"/>
      <c r="B43" s="16" t="s">
        <v>63</v>
      </c>
      <c r="C43" s="16" t="s">
        <v>794</v>
      </c>
      <c r="D43" s="17">
        <v>136.9</v>
      </c>
      <c r="E43" s="17">
        <v>145.29089999999999</v>
      </c>
      <c r="F43" s="17">
        <v>122.74893</v>
      </c>
      <c r="G43" s="17">
        <v>14.151070000000001</v>
      </c>
      <c r="H43" s="17">
        <v>643.4</v>
      </c>
      <c r="I43" s="17">
        <v>643.65809000000002</v>
      </c>
      <c r="J43" s="17">
        <v>643.65809000000002</v>
      </c>
      <c r="K43" s="17">
        <v>-0.25808999999999999</v>
      </c>
      <c r="L43" s="17">
        <v>212</v>
      </c>
      <c r="M43" s="17">
        <v>209.39341999999999</v>
      </c>
      <c r="N43" s="17">
        <v>209.39341999999999</v>
      </c>
      <c r="O43" s="17">
        <v>2.6065800000000001</v>
      </c>
      <c r="P43" s="17"/>
      <c r="Q43" s="17"/>
      <c r="R43" s="17"/>
      <c r="S43" s="17">
        <v>0</v>
      </c>
      <c r="T43" s="17"/>
      <c r="U43" s="17"/>
      <c r="V43" s="17"/>
      <c r="W43" s="17">
        <v>0</v>
      </c>
      <c r="X43" s="17">
        <v>78</v>
      </c>
      <c r="Y43" s="17">
        <v>76.798159999999996</v>
      </c>
      <c r="Z43" s="17">
        <v>76.798159999999996</v>
      </c>
      <c r="AA43" s="17">
        <v>1.20184</v>
      </c>
      <c r="AB43" s="17">
        <v>158.5</v>
      </c>
      <c r="AC43" s="17">
        <v>157.74384000000001</v>
      </c>
      <c r="AD43" s="17">
        <v>177.97904</v>
      </c>
      <c r="AE43" s="17">
        <v>-19.479040000000001</v>
      </c>
      <c r="AF43" s="17"/>
      <c r="AG43" s="17"/>
      <c r="AH43" s="17"/>
      <c r="AI43" s="17">
        <v>0</v>
      </c>
      <c r="AJ43" s="17"/>
      <c r="AK43" s="17"/>
      <c r="AL43" s="17"/>
      <c r="AM43" s="17">
        <v>0</v>
      </c>
      <c r="AN43" s="17">
        <v>159.80000000000001</v>
      </c>
      <c r="AO43" s="17">
        <v>149.38990000000001</v>
      </c>
      <c r="AP43" s="17">
        <v>196.16856999999999</v>
      </c>
      <c r="AQ43" s="17">
        <v>-36.368569999999998</v>
      </c>
      <c r="AR43" s="17">
        <v>160</v>
      </c>
      <c r="AS43" s="17">
        <v>149.38990000000001</v>
      </c>
      <c r="AT43" s="17">
        <v>196.16856999999999</v>
      </c>
      <c r="AU43" s="17">
        <v>-36.168570000000003</v>
      </c>
      <c r="AV43" s="17">
        <v>160.30000000000001</v>
      </c>
      <c r="AW43" s="17">
        <v>149.38990000000001</v>
      </c>
      <c r="AX43" s="17">
        <v>196.16856999999999</v>
      </c>
      <c r="AY43" s="17">
        <v>-35.868569999999998</v>
      </c>
      <c r="AZ43" s="17">
        <v>256.39999999999998</v>
      </c>
      <c r="BA43" s="17">
        <v>224.08484999999999</v>
      </c>
      <c r="BB43" s="17">
        <v>294.25286</v>
      </c>
      <c r="BC43" s="17">
        <v>-37.85286</v>
      </c>
      <c r="BD43" s="17"/>
      <c r="BE43" s="17"/>
      <c r="BF43" s="17"/>
      <c r="BG43" s="17">
        <v>0</v>
      </c>
      <c r="BH43" s="17"/>
      <c r="BI43" s="17"/>
      <c r="BJ43" s="17"/>
      <c r="BK43" s="17">
        <v>0</v>
      </c>
      <c r="BL43" s="17">
        <v>411.5</v>
      </c>
      <c r="BM43" s="17">
        <v>381.30581999999998</v>
      </c>
      <c r="BN43" s="17">
        <v>441.91014000000001</v>
      </c>
      <c r="BO43" s="17">
        <v>-30.410139999999998</v>
      </c>
      <c r="BP43" s="17">
        <v>4.5</v>
      </c>
      <c r="BQ43" s="17">
        <v>4.4318400000000002</v>
      </c>
      <c r="BR43" s="17">
        <v>4.4318400000000002</v>
      </c>
      <c r="BS43" s="17">
        <v>6.8159999999999998E-2</v>
      </c>
      <c r="BT43" s="17"/>
      <c r="BU43" s="17"/>
      <c r="BV43" s="17"/>
      <c r="BW43" s="17">
        <v>0</v>
      </c>
      <c r="BX43" s="17"/>
      <c r="BY43" s="17"/>
      <c r="BZ43" s="17"/>
      <c r="CA43" s="17">
        <v>0</v>
      </c>
      <c r="CB43" s="17"/>
      <c r="CC43" s="17"/>
      <c r="CD43" s="17"/>
      <c r="CE43" s="17">
        <v>0</v>
      </c>
      <c r="CF43" s="17"/>
      <c r="CG43" s="17"/>
      <c r="CH43" s="17"/>
      <c r="CI43" s="17">
        <v>0</v>
      </c>
      <c r="CJ43" s="17">
        <v>158.80000000000001</v>
      </c>
      <c r="CK43" s="17">
        <v>160.41586000000001</v>
      </c>
      <c r="CL43" s="17">
        <v>160.41586000000001</v>
      </c>
      <c r="CM43" s="17">
        <v>-1.6158600000000001</v>
      </c>
      <c r="CN43" s="17">
        <v>7.1</v>
      </c>
      <c r="CO43" s="17">
        <v>6.6114800000000002</v>
      </c>
      <c r="CP43" s="17">
        <v>5.1333399999999996</v>
      </c>
      <c r="CQ43" s="17">
        <v>1.9666600000000001</v>
      </c>
      <c r="CR43" s="17">
        <v>5.6</v>
      </c>
      <c r="CS43" s="17">
        <v>3.62913</v>
      </c>
      <c r="CT43" s="17">
        <v>2.8177599999999998</v>
      </c>
      <c r="CU43" s="17">
        <v>2.7822399999999998</v>
      </c>
      <c r="CV43" s="17"/>
      <c r="CW43" s="17"/>
      <c r="CX43" s="17"/>
      <c r="CY43" s="17">
        <v>0</v>
      </c>
      <c r="CZ43" s="17">
        <v>7</v>
      </c>
      <c r="DA43" s="17">
        <v>6.8787000000000003</v>
      </c>
      <c r="DB43" s="17">
        <v>6.8787000000000003</v>
      </c>
      <c r="DC43" s="17">
        <v>0.12130000000000001</v>
      </c>
      <c r="DD43" s="17">
        <v>11.8</v>
      </c>
      <c r="DE43" s="17">
        <v>14.919420000000001</v>
      </c>
      <c r="DF43" s="17">
        <v>14.919420000000001</v>
      </c>
      <c r="DG43" s="17">
        <v>-3.1194199999999999</v>
      </c>
      <c r="DH43" s="17">
        <v>49.3</v>
      </c>
      <c r="DI43" s="17">
        <v>73.67501</v>
      </c>
      <c r="DJ43" s="17">
        <v>81.708969999999994</v>
      </c>
      <c r="DK43" s="17">
        <v>-32.408969999999997</v>
      </c>
      <c r="DL43" s="17"/>
      <c r="DM43" s="17"/>
      <c r="DN43" s="17"/>
      <c r="DO43" s="17">
        <v>0</v>
      </c>
      <c r="DP43" s="17"/>
      <c r="DQ43" s="17"/>
      <c r="DR43" s="17"/>
      <c r="DS43" s="17">
        <v>0</v>
      </c>
      <c r="DT43" s="17">
        <v>8.1999999999999993</v>
      </c>
      <c r="DU43" s="17"/>
      <c r="DV43" s="17"/>
      <c r="DW43" s="17">
        <v>8.1999999999999993</v>
      </c>
      <c r="DX43" s="17"/>
      <c r="DY43" s="17"/>
      <c r="DZ43" s="17"/>
      <c r="EA43" s="17">
        <v>0</v>
      </c>
      <c r="EB43" s="17">
        <v>84.7</v>
      </c>
      <c r="EC43" s="17">
        <v>102.99583</v>
      </c>
      <c r="ED43" s="17">
        <v>89.170479999999998</v>
      </c>
      <c r="EE43" s="17">
        <v>-4.4704800000000002</v>
      </c>
      <c r="EF43" s="17">
        <v>157.5</v>
      </c>
      <c r="EG43" s="17">
        <v>220.48063999999999</v>
      </c>
      <c r="EH43" s="17">
        <v>164.37827999999999</v>
      </c>
      <c r="EI43" s="17">
        <v>-6.8782800000000002</v>
      </c>
      <c r="EJ43" s="17"/>
      <c r="EK43" s="17"/>
      <c r="EL43" s="17"/>
      <c r="EM43" s="17">
        <v>0</v>
      </c>
      <c r="EN43" s="17"/>
      <c r="EO43" s="17"/>
      <c r="EP43" s="17"/>
      <c r="EQ43" s="17">
        <v>0</v>
      </c>
      <c r="ER43" s="17"/>
      <c r="ES43" s="17"/>
      <c r="ET43" s="17"/>
      <c r="EU43" s="17">
        <v>0</v>
      </c>
      <c r="EV43" s="17">
        <v>6.5</v>
      </c>
      <c r="EW43" s="17">
        <v>6.39</v>
      </c>
      <c r="EX43" s="17">
        <v>6.39</v>
      </c>
      <c r="EY43" s="17">
        <v>0.11</v>
      </c>
      <c r="EZ43" s="17">
        <v>295.8</v>
      </c>
      <c r="FA43" s="17">
        <v>288.65980000000002</v>
      </c>
      <c r="FB43" s="17">
        <v>212.35569000000001</v>
      </c>
      <c r="FC43" s="17">
        <v>83.444310000000002</v>
      </c>
      <c r="FD43" s="17">
        <v>44.8</v>
      </c>
      <c r="FE43" s="17">
        <v>48.97287</v>
      </c>
      <c r="FF43" s="17">
        <v>48.97287</v>
      </c>
      <c r="FG43" s="17">
        <v>-4.1728699999999996</v>
      </c>
      <c r="FH43" s="17">
        <v>85.1</v>
      </c>
      <c r="FI43" s="17">
        <v>122.18401</v>
      </c>
      <c r="FJ43" s="17">
        <v>123.05031</v>
      </c>
      <c r="FK43" s="17">
        <v>-37.950310000000002</v>
      </c>
      <c r="FL43" s="17">
        <v>20.7</v>
      </c>
      <c r="FM43" s="17">
        <v>24.499369999999999</v>
      </c>
      <c r="FN43" s="17">
        <v>24.499369999999999</v>
      </c>
      <c r="FO43" s="17">
        <v>-3.7993700000000001</v>
      </c>
      <c r="FP43" s="17">
        <v>18.8</v>
      </c>
      <c r="FQ43" s="17">
        <v>19.192229999999999</v>
      </c>
      <c r="FR43" s="17">
        <v>19.192229999999999</v>
      </c>
      <c r="FS43" s="17">
        <v>-0.39223000000000002</v>
      </c>
      <c r="FT43" s="17">
        <v>19.8</v>
      </c>
      <c r="FU43" s="17">
        <v>19.32039</v>
      </c>
      <c r="FV43" s="17">
        <v>19.32039</v>
      </c>
      <c r="FW43" s="17">
        <v>0.47960999999999998</v>
      </c>
      <c r="FX43" s="17">
        <v>84.9</v>
      </c>
      <c r="FY43" s="17">
        <v>87.193730000000002</v>
      </c>
      <c r="FZ43" s="17">
        <v>87.193730000000002</v>
      </c>
      <c r="GA43" s="17">
        <v>-2.29373</v>
      </c>
      <c r="GB43" s="17">
        <v>179.7</v>
      </c>
      <c r="GC43" s="17">
        <v>185.10007999999999</v>
      </c>
      <c r="GD43" s="17">
        <v>185.10007999999999</v>
      </c>
      <c r="GE43" s="17">
        <v>-5.40008</v>
      </c>
      <c r="GF43" s="17">
        <v>178.9</v>
      </c>
      <c r="GG43" s="17">
        <v>185.10007999999999</v>
      </c>
      <c r="GH43" s="17">
        <v>185.10007999999999</v>
      </c>
      <c r="GI43" s="17">
        <v>-6.2000799999999998</v>
      </c>
      <c r="GJ43" s="17">
        <v>183.3</v>
      </c>
      <c r="GK43" s="17">
        <v>185.10007999999999</v>
      </c>
      <c r="GL43" s="17">
        <v>185.10007999999999</v>
      </c>
      <c r="GM43" s="17">
        <v>-1.8000799999999999</v>
      </c>
      <c r="GN43" s="17">
        <v>98.2</v>
      </c>
      <c r="GO43" s="17">
        <v>102.08689</v>
      </c>
      <c r="GP43" s="17">
        <v>87.388599999999997</v>
      </c>
      <c r="GQ43" s="17">
        <v>10.811400000000001</v>
      </c>
      <c r="GR43" s="17">
        <v>8.1</v>
      </c>
      <c r="GS43" s="17">
        <v>8.2552000000000003</v>
      </c>
      <c r="GT43" s="17">
        <v>5.1650400000000003</v>
      </c>
      <c r="GU43" s="17">
        <v>2.9349599999999998</v>
      </c>
      <c r="GV43" s="17">
        <v>2.2000000000000002</v>
      </c>
      <c r="GW43" s="17">
        <v>3.0515099999999999</v>
      </c>
      <c r="GX43" s="17">
        <v>5.4186100000000001</v>
      </c>
      <c r="GY43" s="17">
        <v>-3.21861</v>
      </c>
      <c r="GZ43" s="17">
        <v>28.2</v>
      </c>
      <c r="HA43" s="17">
        <v>34.478020000000001</v>
      </c>
      <c r="HB43" s="17">
        <v>34.47804</v>
      </c>
      <c r="HC43" s="17">
        <v>-6.2780399999999998</v>
      </c>
      <c r="HD43" s="17">
        <v>42.1</v>
      </c>
      <c r="HE43" s="17">
        <v>44.060189999999999</v>
      </c>
      <c r="HF43" s="17">
        <v>44.060189999999999</v>
      </c>
      <c r="HG43" s="17">
        <v>-1.9601900000000001</v>
      </c>
      <c r="HH43" s="17">
        <v>2</v>
      </c>
      <c r="HI43" s="17"/>
      <c r="HJ43" s="17">
        <v>1.5019400000000001</v>
      </c>
      <c r="HK43" s="17">
        <v>0.49806</v>
      </c>
      <c r="HL43" s="17">
        <v>0</v>
      </c>
      <c r="HM43" s="17">
        <v>15.014329999999999</v>
      </c>
      <c r="HN43" s="17">
        <v>25.251909999999999</v>
      </c>
      <c r="HO43" s="17">
        <v>-25.251909999999999</v>
      </c>
      <c r="HP43" s="17">
        <v>98.9</v>
      </c>
      <c r="HQ43" s="17">
        <v>105.93142</v>
      </c>
      <c r="HR43" s="17">
        <v>143.27237</v>
      </c>
      <c r="HS43" s="17">
        <v>-44.372369999999997</v>
      </c>
      <c r="HT43" s="17"/>
      <c r="HU43" s="17"/>
      <c r="HV43" s="17"/>
      <c r="HW43" s="17">
        <v>0</v>
      </c>
      <c r="HX43" s="17"/>
      <c r="HY43" s="17"/>
      <c r="HZ43" s="17"/>
      <c r="IA43" s="17">
        <v>0</v>
      </c>
      <c r="IB43" s="17">
        <v>46.3</v>
      </c>
      <c r="IC43" s="17">
        <v>47.43985</v>
      </c>
      <c r="ID43" s="17"/>
      <c r="IE43" s="17">
        <v>46.3</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73.7</v>
      </c>
      <c r="JE43" s="17">
        <v>88.384460000000004</v>
      </c>
      <c r="JF43" s="17">
        <v>73.967709999999997</v>
      </c>
      <c r="JG43" s="17">
        <v>-0.26771</v>
      </c>
      <c r="JH43" s="17">
        <v>176.9</v>
      </c>
      <c r="JI43" s="17">
        <v>178.52956</v>
      </c>
      <c r="JJ43" s="17">
        <v>178.52956</v>
      </c>
      <c r="JK43" s="17">
        <v>-1.6295599999999999</v>
      </c>
      <c r="JL43" s="17">
        <v>175.3</v>
      </c>
      <c r="JM43" s="17">
        <v>178.52956</v>
      </c>
      <c r="JN43" s="17">
        <v>178.52956</v>
      </c>
      <c r="JO43" s="17">
        <v>-3.2295600000000002</v>
      </c>
      <c r="JP43" s="17">
        <v>200</v>
      </c>
      <c r="JQ43" s="17">
        <v>178.52956</v>
      </c>
      <c r="JR43" s="17">
        <v>178.52956</v>
      </c>
      <c r="JS43" s="17">
        <v>21.47044</v>
      </c>
      <c r="JT43" s="17">
        <v>272.3</v>
      </c>
      <c r="JU43" s="17">
        <v>267.79433</v>
      </c>
      <c r="JV43" s="17">
        <v>267.79433</v>
      </c>
      <c r="JW43" s="17">
        <v>4.5056700000000003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v>0</v>
      </c>
      <c r="LC43" s="17">
        <v>0</v>
      </c>
      <c r="LD43" s="17">
        <v>3.1</v>
      </c>
      <c r="LE43" s="17">
        <v>3.7524000000000002</v>
      </c>
      <c r="LF43" s="17">
        <v>3.7524000000000002</v>
      </c>
      <c r="LG43" s="17">
        <v>-0.65239999999999998</v>
      </c>
      <c r="LH43" s="17">
        <v>95.7</v>
      </c>
      <c r="LI43" s="17">
        <v>119.07446</v>
      </c>
      <c r="LJ43" s="17">
        <v>89.046750000000003</v>
      </c>
      <c r="LK43" s="17">
        <v>6.6532499999999999</v>
      </c>
      <c r="LL43" s="17">
        <v>100.7</v>
      </c>
      <c r="LM43" s="17">
        <v>100.23462000000001</v>
      </c>
      <c r="LN43" s="17">
        <v>107.96040000000001</v>
      </c>
      <c r="LO43" s="17">
        <v>-7.2603999999999997</v>
      </c>
      <c r="LP43" s="17">
        <v>60.9</v>
      </c>
      <c r="LQ43" s="17">
        <v>67.133979999999994</v>
      </c>
      <c r="LR43" s="17">
        <v>67.133979999999994</v>
      </c>
      <c r="LS43" s="17">
        <v>-6.2339799999999999</v>
      </c>
      <c r="LT43" s="17">
        <v>70.900000000000006</v>
      </c>
      <c r="LU43" s="17">
        <v>76.422139999999999</v>
      </c>
      <c r="LV43" s="17">
        <v>72.373869999999997</v>
      </c>
      <c r="LW43" s="17">
        <v>-1.47387</v>
      </c>
      <c r="LX43" s="17">
        <v>29.5</v>
      </c>
      <c r="LY43" s="17">
        <v>29.951460000000001</v>
      </c>
      <c r="LZ43" s="17">
        <v>29.951460000000001</v>
      </c>
      <c r="MA43" s="17">
        <v>-0.45145999999999997</v>
      </c>
      <c r="MB43" s="17"/>
      <c r="MC43" s="17"/>
      <c r="MD43" s="17"/>
      <c r="ME43" s="17">
        <v>0</v>
      </c>
      <c r="MF43" s="17"/>
      <c r="MG43" s="17"/>
      <c r="MH43" s="17"/>
      <c r="MI43" s="17">
        <v>0</v>
      </c>
      <c r="MJ43" s="17"/>
      <c r="MK43" s="17"/>
      <c r="ML43" s="17"/>
      <c r="MM43" s="17">
        <v>0</v>
      </c>
      <c r="MN43" s="17">
        <v>146.5</v>
      </c>
      <c r="MO43" s="17">
        <v>149.77393000000001</v>
      </c>
      <c r="MP43" s="17">
        <v>149.77393000000001</v>
      </c>
      <c r="MQ43" s="17">
        <v>-3.27393</v>
      </c>
      <c r="MR43" s="17">
        <v>147</v>
      </c>
      <c r="MS43" s="17">
        <v>149.77393000000001</v>
      </c>
      <c r="MT43" s="17">
        <v>149.77393000000001</v>
      </c>
      <c r="MU43" s="17">
        <v>-2.77393</v>
      </c>
      <c r="MV43" s="17">
        <v>150</v>
      </c>
      <c r="MW43" s="17">
        <v>149.77393000000001</v>
      </c>
      <c r="MX43" s="17">
        <v>149.77393000000001</v>
      </c>
      <c r="MY43" s="17">
        <v>0.22606999999999999</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140.80000000000001</v>
      </c>
      <c r="NU43" s="17">
        <v>145.06666999999999</v>
      </c>
      <c r="NV43" s="17">
        <v>145.06666999999999</v>
      </c>
      <c r="NW43" s="17">
        <v>-4.2666700000000004</v>
      </c>
      <c r="NX43" s="17">
        <v>79.2</v>
      </c>
      <c r="NY43" s="17">
        <v>72.533330000000007</v>
      </c>
      <c r="NZ43" s="17">
        <v>72.533330000000007</v>
      </c>
      <c r="OA43" s="17">
        <v>6.6666699999999999</v>
      </c>
      <c r="OB43" s="17">
        <v>0</v>
      </c>
      <c r="OC43" s="17"/>
      <c r="OD43" s="17">
        <v>0.107</v>
      </c>
      <c r="OE43" s="17">
        <v>-0.107</v>
      </c>
      <c r="OF43" s="17">
        <v>68.7</v>
      </c>
      <c r="OG43" s="17">
        <v>72</v>
      </c>
      <c r="OH43" s="17">
        <v>78.341999999999999</v>
      </c>
      <c r="OI43" s="17">
        <v>-9.6419999999999995</v>
      </c>
      <c r="OJ43" s="17">
        <v>0</v>
      </c>
      <c r="OK43" s="17"/>
      <c r="OL43" s="17">
        <v>2.3E-2</v>
      </c>
      <c r="OM43" s="17">
        <v>-2.3E-2</v>
      </c>
      <c r="ON43" s="17">
        <v>15.3</v>
      </c>
      <c r="OO43" s="17">
        <v>15.7</v>
      </c>
      <c r="OP43" s="17">
        <v>14.914999999999999</v>
      </c>
      <c r="OQ43" s="17">
        <v>0.38500000000000001</v>
      </c>
      <c r="OR43" s="17">
        <v>0</v>
      </c>
      <c r="OS43" s="17"/>
      <c r="OT43" s="17">
        <v>0</v>
      </c>
      <c r="OU43" s="17">
        <v>0</v>
      </c>
      <c r="OV43" s="17">
        <v>12.6</v>
      </c>
      <c r="OW43" s="17">
        <v>14.368930000000001</v>
      </c>
      <c r="OX43" s="17">
        <v>14.368930000000001</v>
      </c>
      <c r="OY43" s="17">
        <v>-1.7689299999999999</v>
      </c>
      <c r="OZ43" s="17">
        <v>9.8000000000000007</v>
      </c>
      <c r="PA43" s="17">
        <v>9</v>
      </c>
      <c r="PB43" s="17">
        <v>9</v>
      </c>
      <c r="PC43" s="17">
        <v>0.8</v>
      </c>
      <c r="PD43" s="17">
        <v>5.3</v>
      </c>
      <c r="PE43" s="17">
        <v>5.67</v>
      </c>
      <c r="PF43" s="17">
        <v>5.67</v>
      </c>
      <c r="PG43" s="17">
        <v>-0.37</v>
      </c>
      <c r="PH43" s="17">
        <v>0.7</v>
      </c>
      <c r="PI43" s="17">
        <v>1.23</v>
      </c>
      <c r="PJ43" s="17">
        <v>1.23</v>
      </c>
      <c r="PK43" s="17">
        <v>-0.53</v>
      </c>
      <c r="PL43" s="17"/>
      <c r="PM43" s="17">
        <v>0</v>
      </c>
      <c r="PN43" s="17">
        <v>1.5</v>
      </c>
      <c r="PO43" s="17">
        <v>-1.5</v>
      </c>
      <c r="PP43" s="17">
        <v>4.2</v>
      </c>
      <c r="PQ43" s="17">
        <v>4.3</v>
      </c>
      <c r="PR43" s="17">
        <v>4.3</v>
      </c>
      <c r="PS43" s="17">
        <v>-0.1</v>
      </c>
      <c r="PT43" s="17">
        <v>20</v>
      </c>
      <c r="PU43" s="17">
        <v>19.417480000000001</v>
      </c>
      <c r="PV43" s="17">
        <v>19.417480000000001</v>
      </c>
      <c r="PW43" s="17">
        <v>0.58252000000000004</v>
      </c>
      <c r="PX43" s="17">
        <v>18.3</v>
      </c>
      <c r="PY43" s="17">
        <v>17.475729999999999</v>
      </c>
      <c r="PZ43" s="17">
        <v>17.475729999999999</v>
      </c>
      <c r="QA43" s="17">
        <v>0.82426999999999995</v>
      </c>
      <c r="QB43" s="17">
        <v>11.7</v>
      </c>
      <c r="QC43" s="17">
        <v>10.67961</v>
      </c>
      <c r="QD43" s="17">
        <v>10.67961</v>
      </c>
      <c r="QE43" s="17">
        <v>1.0203899999999999</v>
      </c>
      <c r="QF43" s="17">
        <v>3.5</v>
      </c>
      <c r="QG43" s="17">
        <v>3.5</v>
      </c>
      <c r="QH43" s="17">
        <v>3.5</v>
      </c>
      <c r="QI43" s="17">
        <v>0</v>
      </c>
      <c r="QJ43" s="17">
        <v>18.5</v>
      </c>
      <c r="QK43" s="17">
        <v>17.961169999999999</v>
      </c>
      <c r="QL43" s="17">
        <v>17.961169999999999</v>
      </c>
      <c r="QM43" s="17">
        <v>0.53883000000000003</v>
      </c>
      <c r="QN43" s="17">
        <v>0</v>
      </c>
      <c r="QO43" s="17"/>
      <c r="QP43" s="17">
        <v>0</v>
      </c>
      <c r="QQ43" s="17">
        <v>0</v>
      </c>
      <c r="QR43" s="17">
        <v>0</v>
      </c>
      <c r="QS43" s="17"/>
      <c r="QT43" s="17">
        <v>0</v>
      </c>
      <c r="QU43" s="17">
        <v>0</v>
      </c>
      <c r="QV43" s="17">
        <v>11.9</v>
      </c>
      <c r="QW43" s="17">
        <v>17.829550000000001</v>
      </c>
      <c r="QX43" s="17">
        <v>18.553000000000001</v>
      </c>
      <c r="QY43" s="17">
        <v>-6.6529999999999996</v>
      </c>
      <c r="QZ43" s="17">
        <v>44.4</v>
      </c>
      <c r="RA43" s="17">
        <v>52.80556</v>
      </c>
      <c r="RB43" s="17">
        <v>56.639000000000003</v>
      </c>
      <c r="RC43" s="17">
        <v>-12.239000000000001</v>
      </c>
      <c r="RD43" s="17">
        <v>4.0999999999999996</v>
      </c>
      <c r="RE43" s="17">
        <v>4.2</v>
      </c>
      <c r="RF43" s="17">
        <v>4.2</v>
      </c>
      <c r="RG43" s="17">
        <v>-0.1</v>
      </c>
      <c r="RH43" s="17">
        <v>1</v>
      </c>
      <c r="RI43" s="17">
        <v>1.2</v>
      </c>
      <c r="RJ43" s="17">
        <v>1.2</v>
      </c>
      <c r="RK43" s="17">
        <v>-0.2</v>
      </c>
      <c r="RL43" s="17">
        <v>1.1000000000000001</v>
      </c>
      <c r="RM43" s="17">
        <v>1.2</v>
      </c>
      <c r="RN43" s="17">
        <v>1.2</v>
      </c>
      <c r="RO43" s="17">
        <v>-0.1</v>
      </c>
      <c r="RP43" s="17">
        <v>3</v>
      </c>
      <c r="RQ43" s="17">
        <v>2.8</v>
      </c>
      <c r="RR43" s="17">
        <v>2.8</v>
      </c>
      <c r="RS43" s="17">
        <v>0.2</v>
      </c>
      <c r="RT43" s="17">
        <v>0</v>
      </c>
      <c r="RU43" s="17"/>
      <c r="RV43" s="17">
        <v>0</v>
      </c>
      <c r="RW43" s="17">
        <v>0</v>
      </c>
      <c r="RX43" s="17">
        <v>3.2</v>
      </c>
      <c r="RY43" s="17">
        <v>3.24</v>
      </c>
      <c r="RZ43" s="17">
        <v>3.24</v>
      </c>
      <c r="SA43" s="17">
        <v>-0.04</v>
      </c>
      <c r="SB43" s="17">
        <v>9.3000000000000007</v>
      </c>
      <c r="SC43" s="17">
        <v>10.97321</v>
      </c>
      <c r="SD43" s="17">
        <v>8.2211099999999995</v>
      </c>
      <c r="SE43" s="17">
        <v>1.0788899999999999</v>
      </c>
      <c r="SF43" s="17">
        <v>1.9</v>
      </c>
      <c r="SG43" s="17">
        <v>1.9</v>
      </c>
      <c r="SH43" s="17">
        <v>1.9</v>
      </c>
      <c r="SI43" s="17">
        <v>0</v>
      </c>
      <c r="SJ43" s="17"/>
      <c r="SK43" s="17"/>
      <c r="SL43" s="17">
        <v>0.7</v>
      </c>
      <c r="SM43" s="17">
        <v>-0.7</v>
      </c>
      <c r="SN43" s="17">
        <v>9.8000000000000007</v>
      </c>
      <c r="SO43" s="17">
        <v>10.67961</v>
      </c>
      <c r="SP43" s="17">
        <v>10.67961</v>
      </c>
      <c r="SQ43" s="17">
        <v>-0.87961</v>
      </c>
      <c r="SR43" s="17">
        <v>4.3</v>
      </c>
      <c r="SS43" s="17">
        <v>5.4</v>
      </c>
      <c r="ST43" s="17">
        <v>5.4</v>
      </c>
      <c r="SU43" s="17">
        <v>-1.1000000000000001</v>
      </c>
      <c r="SV43" s="17">
        <v>6.4</v>
      </c>
      <c r="SW43" s="17">
        <v>7</v>
      </c>
      <c r="SX43" s="17">
        <v>7</v>
      </c>
      <c r="SY43" s="17">
        <v>-0.6</v>
      </c>
      <c r="SZ43" s="17">
        <v>9.1</v>
      </c>
      <c r="TA43" s="17">
        <v>10.67961</v>
      </c>
      <c r="TB43" s="17">
        <v>10.67961</v>
      </c>
      <c r="TC43" s="17">
        <v>-1.57961</v>
      </c>
      <c r="TD43" s="17">
        <v>19.399999999999999</v>
      </c>
      <c r="TE43" s="17">
        <v>19.5</v>
      </c>
      <c r="TF43" s="17">
        <v>18.932040000000001</v>
      </c>
      <c r="TG43" s="17">
        <v>0.46795999999999999</v>
      </c>
      <c r="TH43" s="17">
        <v>4.4000000000000004</v>
      </c>
      <c r="TI43" s="17">
        <v>8</v>
      </c>
      <c r="TJ43" s="17">
        <v>7.2850000000000001</v>
      </c>
      <c r="TK43" s="17">
        <v>-2.8849999999999998</v>
      </c>
      <c r="TL43" s="17">
        <v>15.6</v>
      </c>
      <c r="TM43" s="17">
        <v>39.700000000000003</v>
      </c>
      <c r="TN43" s="17">
        <v>49.844999999999999</v>
      </c>
      <c r="TO43" s="17">
        <v>-34.244999999999997</v>
      </c>
      <c r="TP43" s="17">
        <v>0</v>
      </c>
      <c r="TQ43" s="17"/>
      <c r="TR43" s="17">
        <v>0</v>
      </c>
      <c r="TS43" s="17">
        <v>0</v>
      </c>
      <c r="TT43" s="17">
        <v>75.2</v>
      </c>
      <c r="TU43" s="17">
        <v>58.050820000000002</v>
      </c>
      <c r="TV43" s="17">
        <v>55.182000000000002</v>
      </c>
      <c r="TW43" s="17">
        <v>20.018000000000001</v>
      </c>
      <c r="TX43" s="17">
        <v>73.099999999999994</v>
      </c>
      <c r="TY43" s="17">
        <v>72.295640000000006</v>
      </c>
      <c r="TZ43" s="17">
        <v>64.412999999999997</v>
      </c>
      <c r="UA43" s="17">
        <v>8.6869999999999994</v>
      </c>
      <c r="UB43" s="17">
        <v>9.3000000000000007</v>
      </c>
      <c r="UC43" s="17">
        <v>3.6</v>
      </c>
      <c r="UD43" s="17">
        <v>5.5270000000000001</v>
      </c>
      <c r="UE43" s="17">
        <v>3.7730000000000001</v>
      </c>
      <c r="UF43" s="17">
        <v>7.1</v>
      </c>
      <c r="UG43" s="17">
        <v>3</v>
      </c>
      <c r="UH43" s="17">
        <v>4.8630000000000004</v>
      </c>
      <c r="UI43" s="17">
        <v>2.2370000000000001</v>
      </c>
      <c r="UJ43" s="17">
        <v>10.3</v>
      </c>
      <c r="UK43" s="17">
        <v>10</v>
      </c>
      <c r="UL43" s="17">
        <v>10</v>
      </c>
      <c r="UM43" s="17">
        <v>0.3</v>
      </c>
      <c r="UN43" s="17">
        <v>2.9</v>
      </c>
      <c r="UO43" s="17">
        <v>3</v>
      </c>
      <c r="UP43" s="17">
        <v>3</v>
      </c>
      <c r="UQ43" s="17">
        <v>-0.1</v>
      </c>
      <c r="UR43" s="17">
        <v>8.1999999999999993</v>
      </c>
      <c r="US43" s="17">
        <v>7.8</v>
      </c>
      <c r="UT43" s="17">
        <v>7.8</v>
      </c>
      <c r="UU43" s="17">
        <v>0.4</v>
      </c>
      <c r="UV43" s="17">
        <v>12.8</v>
      </c>
      <c r="UW43" s="17">
        <v>7.8</v>
      </c>
      <c r="UX43" s="17">
        <v>7.8</v>
      </c>
      <c r="UY43" s="17">
        <v>5</v>
      </c>
      <c r="UZ43" s="17">
        <v>13.5</v>
      </c>
      <c r="VA43" s="17">
        <v>8.5</v>
      </c>
      <c r="VB43" s="17">
        <v>8.5</v>
      </c>
      <c r="VC43" s="17">
        <v>5</v>
      </c>
      <c r="VD43" s="17">
        <v>13</v>
      </c>
      <c r="VE43" s="17">
        <v>8.5</v>
      </c>
      <c r="VF43" s="17">
        <v>8.5</v>
      </c>
      <c r="VG43" s="17">
        <v>4.5</v>
      </c>
      <c r="VH43" s="17">
        <v>16.7</v>
      </c>
      <c r="VI43" s="17">
        <v>13.1</v>
      </c>
      <c r="VJ43" s="17">
        <v>12.353999999999999</v>
      </c>
      <c r="VK43" s="17">
        <v>4.3460000000000001</v>
      </c>
      <c r="VL43" s="17">
        <v>0</v>
      </c>
      <c r="VM43" s="17"/>
      <c r="VN43" s="17">
        <v>1.4279999999999999</v>
      </c>
      <c r="VO43" s="17">
        <v>-1.4279999999999999</v>
      </c>
      <c r="VP43" s="17">
        <v>0</v>
      </c>
      <c r="VQ43" s="17"/>
      <c r="VR43" s="17">
        <v>2.7E-2</v>
      </c>
      <c r="VS43" s="17">
        <v>-2.7E-2</v>
      </c>
      <c r="VT43" s="17">
        <v>0</v>
      </c>
      <c r="VU43" s="17"/>
      <c r="VV43" s="17">
        <v>0</v>
      </c>
      <c r="VW43" s="17">
        <v>0</v>
      </c>
      <c r="VX43" s="17">
        <v>0.6</v>
      </c>
      <c r="VY43" s="17">
        <v>0.6</v>
      </c>
      <c r="VZ43" s="17">
        <v>0.6</v>
      </c>
      <c r="WA43" s="17">
        <v>0</v>
      </c>
      <c r="WB43" s="17">
        <v>84.1</v>
      </c>
      <c r="WC43" s="17">
        <v>72</v>
      </c>
      <c r="WD43" s="17">
        <v>104.651</v>
      </c>
      <c r="WE43" s="17">
        <v>-20.550999999999998</v>
      </c>
      <c r="WF43" s="17">
        <v>62.5</v>
      </c>
      <c r="WG43" s="17">
        <v>52</v>
      </c>
      <c r="WH43" s="17">
        <v>97.771000000000001</v>
      </c>
      <c r="WI43" s="17">
        <v>-35.271000000000001</v>
      </c>
      <c r="WJ43" s="17">
        <v>0</v>
      </c>
      <c r="WK43" s="17"/>
      <c r="WL43" s="17">
        <v>0</v>
      </c>
      <c r="WM43" s="17">
        <v>0</v>
      </c>
      <c r="WN43" s="17">
        <v>0</v>
      </c>
      <c r="WO43" s="17"/>
      <c r="WP43" s="17">
        <v>0</v>
      </c>
      <c r="WQ43" s="17">
        <v>0</v>
      </c>
      <c r="WR43" s="17">
        <v>9.6999999999999993</v>
      </c>
      <c r="WS43" s="17">
        <v>9.9</v>
      </c>
      <c r="WT43" s="17">
        <v>9.9</v>
      </c>
      <c r="WU43" s="17">
        <v>-0.2</v>
      </c>
      <c r="WV43" s="17">
        <v>19.600000000000001</v>
      </c>
      <c r="WW43" s="17">
        <v>19.5</v>
      </c>
      <c r="WX43" s="17">
        <v>18.932040000000001</v>
      </c>
      <c r="WY43" s="17">
        <v>0.66796</v>
      </c>
      <c r="WZ43" s="17">
        <v>9</v>
      </c>
      <c r="XA43" s="17">
        <v>10.7</v>
      </c>
      <c r="XB43" s="17">
        <v>10.7</v>
      </c>
      <c r="XC43" s="17">
        <v>-1.7</v>
      </c>
      <c r="XD43" s="17">
        <v>44.1</v>
      </c>
      <c r="XE43" s="17">
        <v>30.947369999999999</v>
      </c>
      <c r="XF43" s="17">
        <v>42</v>
      </c>
      <c r="XG43" s="17">
        <v>2.1</v>
      </c>
      <c r="XH43" s="17">
        <v>10.7</v>
      </c>
      <c r="XI43" s="17">
        <v>11.052630000000001</v>
      </c>
      <c r="XJ43" s="17">
        <v>15</v>
      </c>
      <c r="XK43" s="17">
        <v>-4.3</v>
      </c>
      <c r="XL43" s="17"/>
      <c r="XM43" s="17"/>
      <c r="XN43" s="17"/>
      <c r="XO43" s="17">
        <v>0</v>
      </c>
      <c r="XP43" s="17"/>
      <c r="XQ43" s="17"/>
      <c r="XR43" s="17"/>
      <c r="XS43" s="17">
        <v>0</v>
      </c>
      <c r="XT43" s="17">
        <v>16.5</v>
      </c>
      <c r="XU43" s="17">
        <v>16.5</v>
      </c>
      <c r="XV43" s="17">
        <v>14</v>
      </c>
      <c r="XW43" s="17">
        <v>2.5</v>
      </c>
      <c r="XX43" s="17"/>
      <c r="XY43" s="17"/>
      <c r="XZ43" s="17"/>
      <c r="YA43" s="17">
        <v>0</v>
      </c>
      <c r="YB43" s="17">
        <v>8.1999999999999993</v>
      </c>
      <c r="YC43" s="17">
        <v>7.15</v>
      </c>
      <c r="YD43" s="17">
        <v>7.15</v>
      </c>
      <c r="YE43" s="17">
        <v>1.05</v>
      </c>
    </row>
    <row r="44" spans="1:655" ht="24" customHeight="1" x14ac:dyDescent="0.3">
      <c r="A44" s="1"/>
      <c r="B44" s="16" t="s">
        <v>63</v>
      </c>
      <c r="C44" s="16" t="s">
        <v>795</v>
      </c>
      <c r="D44" s="17">
        <v>138.80000000000001</v>
      </c>
      <c r="E44" s="17">
        <v>145.99999</v>
      </c>
      <c r="F44" s="17">
        <v>130.32078000000001</v>
      </c>
      <c r="G44" s="17">
        <v>8.4792199999999998</v>
      </c>
      <c r="H44" s="17">
        <v>643</v>
      </c>
      <c r="I44" s="17">
        <v>643.65809000000002</v>
      </c>
      <c r="J44" s="17">
        <v>643.65809000000002</v>
      </c>
      <c r="K44" s="17">
        <v>-0.65808999999999995</v>
      </c>
      <c r="L44" s="17">
        <v>211.4</v>
      </c>
      <c r="M44" s="17">
        <v>209.39341999999999</v>
      </c>
      <c r="N44" s="17">
        <v>209.39341999999999</v>
      </c>
      <c r="O44" s="17">
        <v>2.00658</v>
      </c>
      <c r="P44" s="17"/>
      <c r="Q44" s="17"/>
      <c r="R44" s="17"/>
      <c r="S44" s="17">
        <v>0</v>
      </c>
      <c r="T44" s="17"/>
      <c r="U44" s="17"/>
      <c r="V44" s="17"/>
      <c r="W44" s="17">
        <v>0</v>
      </c>
      <c r="X44" s="17">
        <v>79.3</v>
      </c>
      <c r="Y44" s="17">
        <v>76.798159999999996</v>
      </c>
      <c r="Z44" s="17">
        <v>76.798159999999996</v>
      </c>
      <c r="AA44" s="17">
        <v>2.5018400000000001</v>
      </c>
      <c r="AB44" s="17">
        <v>202.8</v>
      </c>
      <c r="AC44" s="17">
        <v>163.82375999999999</v>
      </c>
      <c r="AD44" s="17">
        <v>186.62710999999999</v>
      </c>
      <c r="AE44" s="17">
        <v>16.172889999999999</v>
      </c>
      <c r="AF44" s="17"/>
      <c r="AG44" s="17"/>
      <c r="AH44" s="17"/>
      <c r="AI44" s="17">
        <v>0</v>
      </c>
      <c r="AJ44" s="17"/>
      <c r="AK44" s="17"/>
      <c r="AL44" s="17"/>
      <c r="AM44" s="17">
        <v>0</v>
      </c>
      <c r="AN44" s="17">
        <v>134.9</v>
      </c>
      <c r="AO44" s="17">
        <v>153.03729999999999</v>
      </c>
      <c r="AP44" s="17">
        <v>198.09882999999999</v>
      </c>
      <c r="AQ44" s="17">
        <v>-63.198830000000001</v>
      </c>
      <c r="AR44" s="17">
        <v>134.80000000000001</v>
      </c>
      <c r="AS44" s="17">
        <v>153.03729999999999</v>
      </c>
      <c r="AT44" s="17">
        <v>198.09882999999999</v>
      </c>
      <c r="AU44" s="17">
        <v>-63.298830000000002</v>
      </c>
      <c r="AV44" s="17">
        <v>135</v>
      </c>
      <c r="AW44" s="17">
        <v>153.03729999999999</v>
      </c>
      <c r="AX44" s="17">
        <v>198.09882999999999</v>
      </c>
      <c r="AY44" s="17">
        <v>-63.09883</v>
      </c>
      <c r="AZ44" s="17">
        <v>236.2</v>
      </c>
      <c r="BA44" s="17">
        <v>229.55595</v>
      </c>
      <c r="BB44" s="17">
        <v>297.14825000000002</v>
      </c>
      <c r="BC44" s="17">
        <v>-60.948250000000002</v>
      </c>
      <c r="BD44" s="17"/>
      <c r="BE44" s="17"/>
      <c r="BF44" s="17"/>
      <c r="BG44" s="17">
        <v>0</v>
      </c>
      <c r="BH44" s="17"/>
      <c r="BI44" s="17"/>
      <c r="BJ44" s="17"/>
      <c r="BK44" s="17">
        <v>0</v>
      </c>
      <c r="BL44" s="17">
        <v>354</v>
      </c>
      <c r="BM44" s="17">
        <v>455.94299999999998</v>
      </c>
      <c r="BN44" s="17">
        <v>441.9101</v>
      </c>
      <c r="BO44" s="17">
        <v>-87.9101</v>
      </c>
      <c r="BP44" s="17">
        <v>4.5999999999999996</v>
      </c>
      <c r="BQ44" s="17">
        <v>4.4318400000000002</v>
      </c>
      <c r="BR44" s="17">
        <v>4.4318400000000002</v>
      </c>
      <c r="BS44" s="17">
        <v>0.16816</v>
      </c>
      <c r="BT44" s="17"/>
      <c r="BU44" s="17"/>
      <c r="BV44" s="17"/>
      <c r="BW44" s="17">
        <v>0</v>
      </c>
      <c r="BX44" s="17"/>
      <c r="BY44" s="17"/>
      <c r="BZ44" s="17"/>
      <c r="CA44" s="17">
        <v>0</v>
      </c>
      <c r="CB44" s="17"/>
      <c r="CC44" s="17"/>
      <c r="CD44" s="17"/>
      <c r="CE44" s="17">
        <v>0</v>
      </c>
      <c r="CF44" s="17"/>
      <c r="CG44" s="17"/>
      <c r="CH44" s="17"/>
      <c r="CI44" s="17">
        <v>0</v>
      </c>
      <c r="CJ44" s="17">
        <v>164.1</v>
      </c>
      <c r="CK44" s="17">
        <v>160.41586000000001</v>
      </c>
      <c r="CL44" s="17">
        <v>160.41586000000001</v>
      </c>
      <c r="CM44" s="17">
        <v>3.6841400000000002</v>
      </c>
      <c r="CN44" s="17">
        <v>7.1</v>
      </c>
      <c r="CO44" s="17">
        <v>6.6114800000000002</v>
      </c>
      <c r="CP44" s="17">
        <v>5.1333399999999996</v>
      </c>
      <c r="CQ44" s="17">
        <v>1.9666600000000001</v>
      </c>
      <c r="CR44" s="17">
        <v>5.8</v>
      </c>
      <c r="CS44" s="17">
        <v>3.62913</v>
      </c>
      <c r="CT44" s="17">
        <v>2.8177599999999998</v>
      </c>
      <c r="CU44" s="17">
        <v>2.98224</v>
      </c>
      <c r="CV44" s="17"/>
      <c r="CW44" s="17"/>
      <c r="CX44" s="17"/>
      <c r="CY44" s="17">
        <v>0</v>
      </c>
      <c r="CZ44" s="17">
        <v>7</v>
      </c>
      <c r="DA44" s="17">
        <v>6.8787000000000003</v>
      </c>
      <c r="DB44" s="17">
        <v>6.8787000000000003</v>
      </c>
      <c r="DC44" s="17">
        <v>0.12130000000000001</v>
      </c>
      <c r="DD44" s="17">
        <v>11.6</v>
      </c>
      <c r="DE44" s="17">
        <v>14.919420000000001</v>
      </c>
      <c r="DF44" s="17">
        <v>14.919420000000001</v>
      </c>
      <c r="DG44" s="17">
        <v>-3.31942</v>
      </c>
      <c r="DH44" s="17">
        <v>99.1</v>
      </c>
      <c r="DI44" s="17">
        <v>81.01146</v>
      </c>
      <c r="DJ44" s="17">
        <v>81.708960000000005</v>
      </c>
      <c r="DK44" s="17">
        <v>17.39104</v>
      </c>
      <c r="DL44" s="17"/>
      <c r="DM44" s="17"/>
      <c r="DN44" s="17"/>
      <c r="DO44" s="17">
        <v>0</v>
      </c>
      <c r="DP44" s="17"/>
      <c r="DQ44" s="17"/>
      <c r="DR44" s="17"/>
      <c r="DS44" s="17">
        <v>0</v>
      </c>
      <c r="DT44" s="17">
        <v>8.1999999999999993</v>
      </c>
      <c r="DU44" s="17"/>
      <c r="DV44" s="17"/>
      <c r="DW44" s="17">
        <v>8.1999999999999993</v>
      </c>
      <c r="DX44" s="17"/>
      <c r="DY44" s="17"/>
      <c r="DZ44" s="17"/>
      <c r="EA44" s="17">
        <v>0</v>
      </c>
      <c r="EB44" s="17">
        <v>85.3</v>
      </c>
      <c r="EC44" s="17">
        <v>106.57362000000001</v>
      </c>
      <c r="ED44" s="17">
        <v>94.219710000000006</v>
      </c>
      <c r="EE44" s="17">
        <v>-8.9197100000000002</v>
      </c>
      <c r="EF44" s="17">
        <v>155.9</v>
      </c>
      <c r="EG44" s="17">
        <v>220.48063999999999</v>
      </c>
      <c r="EH44" s="17">
        <v>214.76724999999999</v>
      </c>
      <c r="EI44" s="17">
        <v>-58.867249999999999</v>
      </c>
      <c r="EJ44" s="17"/>
      <c r="EK44" s="17"/>
      <c r="EL44" s="17"/>
      <c r="EM44" s="17">
        <v>0</v>
      </c>
      <c r="EN44" s="17"/>
      <c r="EO44" s="17"/>
      <c r="EP44" s="17"/>
      <c r="EQ44" s="17">
        <v>0</v>
      </c>
      <c r="ER44" s="17"/>
      <c r="ES44" s="17"/>
      <c r="ET44" s="17"/>
      <c r="EU44" s="17">
        <v>0</v>
      </c>
      <c r="EV44" s="17">
        <v>6.5</v>
      </c>
      <c r="EW44" s="17">
        <v>6.39</v>
      </c>
      <c r="EX44" s="17">
        <v>6.39</v>
      </c>
      <c r="EY44" s="17">
        <v>0.11</v>
      </c>
      <c r="EZ44" s="17">
        <v>298.39999999999998</v>
      </c>
      <c r="FA44" s="17">
        <v>288.65980000000002</v>
      </c>
      <c r="FB44" s="17">
        <v>213.69828000000001</v>
      </c>
      <c r="FC44" s="17">
        <v>84.701719999999995</v>
      </c>
      <c r="FD44" s="17">
        <v>43.4</v>
      </c>
      <c r="FE44" s="17">
        <v>48.97287</v>
      </c>
      <c r="FF44" s="17">
        <v>48.97287</v>
      </c>
      <c r="FG44" s="17">
        <v>-5.57287</v>
      </c>
      <c r="FH44" s="17">
        <v>127.2</v>
      </c>
      <c r="FI44" s="17">
        <v>124.70961</v>
      </c>
      <c r="FJ44" s="17">
        <v>135.52979999999999</v>
      </c>
      <c r="FK44" s="17">
        <v>-8.3298000000000005</v>
      </c>
      <c r="FL44" s="17">
        <v>20.5</v>
      </c>
      <c r="FM44" s="17">
        <v>24.499369999999999</v>
      </c>
      <c r="FN44" s="17">
        <v>24.499369999999999</v>
      </c>
      <c r="FO44" s="17">
        <v>-3.9993699999999999</v>
      </c>
      <c r="FP44" s="17">
        <v>18.8</v>
      </c>
      <c r="FQ44" s="17">
        <v>19.192229999999999</v>
      </c>
      <c r="FR44" s="17">
        <v>19.192229999999999</v>
      </c>
      <c r="FS44" s="17">
        <v>-0.39223000000000002</v>
      </c>
      <c r="FT44" s="17">
        <v>19.8</v>
      </c>
      <c r="FU44" s="17">
        <v>19.32039</v>
      </c>
      <c r="FV44" s="17">
        <v>19.32039</v>
      </c>
      <c r="FW44" s="17">
        <v>0.47960999999999998</v>
      </c>
      <c r="FX44" s="17">
        <v>87.2</v>
      </c>
      <c r="FY44" s="17">
        <v>87.193730000000002</v>
      </c>
      <c r="FZ44" s="17">
        <v>87.193730000000002</v>
      </c>
      <c r="GA44" s="17">
        <v>6.2700000000000004E-3</v>
      </c>
      <c r="GB44" s="17">
        <v>180.4</v>
      </c>
      <c r="GC44" s="17">
        <v>185.10007999999999</v>
      </c>
      <c r="GD44" s="17">
        <v>185.10007999999999</v>
      </c>
      <c r="GE44" s="17">
        <v>-4.7000799999999998</v>
      </c>
      <c r="GF44" s="17">
        <v>180.8</v>
      </c>
      <c r="GG44" s="17">
        <v>185.10007999999999</v>
      </c>
      <c r="GH44" s="17">
        <v>185.10007999999999</v>
      </c>
      <c r="GI44" s="17">
        <v>-4.3000800000000003</v>
      </c>
      <c r="GJ44" s="17">
        <v>182.4</v>
      </c>
      <c r="GK44" s="17">
        <v>185.10007999999999</v>
      </c>
      <c r="GL44" s="17">
        <v>185.10007999999999</v>
      </c>
      <c r="GM44" s="17">
        <v>-2.7000799999999998</v>
      </c>
      <c r="GN44" s="17">
        <v>97.6</v>
      </c>
      <c r="GO44" s="17">
        <v>101.19880000000001</v>
      </c>
      <c r="GP44" s="17">
        <v>90.813950000000006</v>
      </c>
      <c r="GQ44" s="17">
        <v>6.7860500000000004</v>
      </c>
      <c r="GR44" s="17">
        <v>8.1</v>
      </c>
      <c r="GS44" s="17">
        <v>8.2552000000000003</v>
      </c>
      <c r="GT44" s="17">
        <v>5.1650400000000003</v>
      </c>
      <c r="GU44" s="17">
        <v>2.9349599999999998</v>
      </c>
      <c r="GV44" s="17">
        <v>5.7</v>
      </c>
      <c r="GW44" s="17">
        <v>3.0515099999999999</v>
      </c>
      <c r="GX44" s="17">
        <v>5.4186100000000001</v>
      </c>
      <c r="GY44" s="17">
        <v>0.28138999999999997</v>
      </c>
      <c r="GZ44" s="17">
        <v>19.600000000000001</v>
      </c>
      <c r="HA44" s="17">
        <v>30.041440000000001</v>
      </c>
      <c r="HB44" s="17">
        <v>34.47804</v>
      </c>
      <c r="HC44" s="17">
        <v>-14.87804</v>
      </c>
      <c r="HD44" s="17">
        <v>42.3</v>
      </c>
      <c r="HE44" s="17">
        <v>44.060189999999999</v>
      </c>
      <c r="HF44" s="17">
        <v>44.060189999999999</v>
      </c>
      <c r="HG44" s="17">
        <v>-1.7601899999999999</v>
      </c>
      <c r="HH44" s="17">
        <v>2</v>
      </c>
      <c r="HI44" s="17"/>
      <c r="HJ44" s="17">
        <v>1.5019400000000001</v>
      </c>
      <c r="HK44" s="17">
        <v>0.49806</v>
      </c>
      <c r="HL44" s="17">
        <v>11.8</v>
      </c>
      <c r="HM44" s="17">
        <v>15.014329999999999</v>
      </c>
      <c r="HN44" s="17">
        <v>25.251909999999999</v>
      </c>
      <c r="HO44" s="17">
        <v>-13.45191</v>
      </c>
      <c r="HP44" s="17">
        <v>94.6</v>
      </c>
      <c r="HQ44" s="17">
        <v>111.02710999999999</v>
      </c>
      <c r="HR44" s="17">
        <v>143.27296999999999</v>
      </c>
      <c r="HS44" s="17">
        <v>-48.672969999999999</v>
      </c>
      <c r="HT44" s="17"/>
      <c r="HU44" s="17"/>
      <c r="HV44" s="17"/>
      <c r="HW44" s="17">
        <v>0</v>
      </c>
      <c r="HX44" s="17"/>
      <c r="HY44" s="17"/>
      <c r="HZ44" s="17"/>
      <c r="IA44" s="17">
        <v>0</v>
      </c>
      <c r="IB44" s="17">
        <v>46.5</v>
      </c>
      <c r="IC44" s="17">
        <v>47.43985</v>
      </c>
      <c r="ID44" s="17"/>
      <c r="IE44" s="17">
        <v>46.5</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74.5</v>
      </c>
      <c r="JE44" s="17">
        <v>88.384460000000004</v>
      </c>
      <c r="JF44" s="17">
        <v>78.135459999999995</v>
      </c>
      <c r="JG44" s="17">
        <v>-3.6354600000000001</v>
      </c>
      <c r="JH44" s="17">
        <v>176.9</v>
      </c>
      <c r="JI44" s="17">
        <v>178.52956</v>
      </c>
      <c r="JJ44" s="17">
        <v>178.52956</v>
      </c>
      <c r="JK44" s="17">
        <v>-1.6295599999999999</v>
      </c>
      <c r="JL44" s="17">
        <v>174.6</v>
      </c>
      <c r="JM44" s="17">
        <v>178.52956</v>
      </c>
      <c r="JN44" s="17">
        <v>178.52956</v>
      </c>
      <c r="JO44" s="17">
        <v>-3.9295599999999999</v>
      </c>
      <c r="JP44" s="17">
        <v>200</v>
      </c>
      <c r="JQ44" s="17">
        <v>178.52956</v>
      </c>
      <c r="JR44" s="17">
        <v>178.52956</v>
      </c>
      <c r="JS44" s="17">
        <v>21.47044</v>
      </c>
      <c r="JT44" s="17">
        <v>272.89999999999998</v>
      </c>
      <c r="JU44" s="17">
        <v>267.79433</v>
      </c>
      <c r="JV44" s="17">
        <v>267.79433</v>
      </c>
      <c r="JW44" s="17">
        <v>5.1056699999999999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v>0</v>
      </c>
      <c r="LC44" s="17">
        <v>0</v>
      </c>
      <c r="LD44" s="17">
        <v>3.1</v>
      </c>
      <c r="LE44" s="17">
        <v>3.7524000000000002</v>
      </c>
      <c r="LF44" s="17">
        <v>3.7524000000000002</v>
      </c>
      <c r="LG44" s="17">
        <v>-0.65239999999999998</v>
      </c>
      <c r="LH44" s="17">
        <v>127.1</v>
      </c>
      <c r="LI44" s="17">
        <v>125.90991</v>
      </c>
      <c r="LJ44" s="17">
        <v>91.233670000000004</v>
      </c>
      <c r="LK44" s="17">
        <v>35.866329999999998</v>
      </c>
      <c r="LL44" s="17">
        <v>106.5</v>
      </c>
      <c r="LM44" s="17">
        <v>102.12685999999999</v>
      </c>
      <c r="LN44" s="17">
        <v>106.11212999999999</v>
      </c>
      <c r="LO44" s="17">
        <v>0.38786999999999999</v>
      </c>
      <c r="LP44" s="17">
        <v>61.5</v>
      </c>
      <c r="LQ44" s="17">
        <v>67.133979999999994</v>
      </c>
      <c r="LR44" s="17">
        <v>67.133979999999994</v>
      </c>
      <c r="LS44" s="17">
        <v>-5.6339800000000002</v>
      </c>
      <c r="LT44" s="17">
        <v>71.5</v>
      </c>
      <c r="LU44" s="17">
        <v>76.216369999999998</v>
      </c>
      <c r="LV44" s="17">
        <v>72.373869999999997</v>
      </c>
      <c r="LW44" s="17">
        <v>-0.87387000000000004</v>
      </c>
      <c r="LX44" s="17">
        <v>29.7</v>
      </c>
      <c r="LY44" s="17">
        <v>29.951460000000001</v>
      </c>
      <c r="LZ44" s="17">
        <v>29.951460000000001</v>
      </c>
      <c r="MA44" s="17">
        <v>-0.25146000000000002</v>
      </c>
      <c r="MB44" s="17"/>
      <c r="MC44" s="17"/>
      <c r="MD44" s="17"/>
      <c r="ME44" s="17">
        <v>0</v>
      </c>
      <c r="MF44" s="17"/>
      <c r="MG44" s="17"/>
      <c r="MH44" s="17"/>
      <c r="MI44" s="17">
        <v>0</v>
      </c>
      <c r="MJ44" s="17"/>
      <c r="MK44" s="17"/>
      <c r="ML44" s="17"/>
      <c r="MM44" s="17">
        <v>0</v>
      </c>
      <c r="MN44" s="17">
        <v>146.1</v>
      </c>
      <c r="MO44" s="17">
        <v>149.77393000000001</v>
      </c>
      <c r="MP44" s="17">
        <v>149.77393000000001</v>
      </c>
      <c r="MQ44" s="17">
        <v>-3.6739299999999999</v>
      </c>
      <c r="MR44" s="17">
        <v>146.80000000000001</v>
      </c>
      <c r="MS44" s="17">
        <v>149.77393000000001</v>
      </c>
      <c r="MT44" s="17">
        <v>149.77393000000001</v>
      </c>
      <c r="MU44" s="17">
        <v>-2.9739300000000002</v>
      </c>
      <c r="MV44" s="17">
        <v>149.80000000000001</v>
      </c>
      <c r="MW44" s="17">
        <v>149.77393000000001</v>
      </c>
      <c r="MX44" s="17">
        <v>149.77393000000001</v>
      </c>
      <c r="MY44" s="17">
        <v>2.6069999999999999E-2</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140.80000000000001</v>
      </c>
      <c r="NU44" s="17">
        <v>145.06666999999999</v>
      </c>
      <c r="NV44" s="17">
        <v>145.06666999999999</v>
      </c>
      <c r="NW44" s="17">
        <v>-4.2666700000000004</v>
      </c>
      <c r="NX44" s="17">
        <v>79.2</v>
      </c>
      <c r="NY44" s="17">
        <v>72.533330000000007</v>
      </c>
      <c r="NZ44" s="17">
        <v>72.533330000000007</v>
      </c>
      <c r="OA44" s="17">
        <v>6.6666699999999999</v>
      </c>
      <c r="OB44" s="17">
        <v>0</v>
      </c>
      <c r="OC44" s="17"/>
      <c r="OD44" s="17">
        <v>5.1999999999999998E-2</v>
      </c>
      <c r="OE44" s="17">
        <v>-5.1999999999999998E-2</v>
      </c>
      <c r="OF44" s="17">
        <v>59.1</v>
      </c>
      <c r="OG44" s="17">
        <v>71</v>
      </c>
      <c r="OH44" s="17">
        <v>79.048000000000002</v>
      </c>
      <c r="OI44" s="17">
        <v>-19.948</v>
      </c>
      <c r="OJ44" s="17">
        <v>0</v>
      </c>
      <c r="OK44" s="17"/>
      <c r="OL44" s="17">
        <v>0</v>
      </c>
      <c r="OM44" s="17">
        <v>0</v>
      </c>
      <c r="ON44" s="17">
        <v>14.6</v>
      </c>
      <c r="OO44" s="17">
        <v>15.4</v>
      </c>
      <c r="OP44" s="17">
        <v>14.57</v>
      </c>
      <c r="OQ44" s="17">
        <v>0.03</v>
      </c>
      <c r="OR44" s="17">
        <v>0</v>
      </c>
      <c r="OS44" s="17"/>
      <c r="OT44" s="17">
        <v>0</v>
      </c>
      <c r="OU44" s="17">
        <v>0</v>
      </c>
      <c r="OV44" s="17">
        <v>10</v>
      </c>
      <c r="OW44" s="17">
        <v>14.174759999999999</v>
      </c>
      <c r="OX44" s="17">
        <v>14.174759999999999</v>
      </c>
      <c r="OY44" s="17">
        <v>-4.17476</v>
      </c>
      <c r="OZ44" s="17">
        <v>9.8000000000000007</v>
      </c>
      <c r="PA44" s="17">
        <v>9</v>
      </c>
      <c r="PB44" s="17">
        <v>9</v>
      </c>
      <c r="PC44" s="17">
        <v>0.8</v>
      </c>
      <c r="PD44" s="17">
        <v>5.5</v>
      </c>
      <c r="PE44" s="17">
        <v>5.67</v>
      </c>
      <c r="PF44" s="17">
        <v>5.67</v>
      </c>
      <c r="PG44" s="17">
        <v>-0.17</v>
      </c>
      <c r="PH44" s="17">
        <v>0.7</v>
      </c>
      <c r="PI44" s="17">
        <v>1.23</v>
      </c>
      <c r="PJ44" s="17">
        <v>1.23</v>
      </c>
      <c r="PK44" s="17">
        <v>-0.53</v>
      </c>
      <c r="PL44" s="17"/>
      <c r="PM44" s="17">
        <v>0</v>
      </c>
      <c r="PN44" s="17">
        <v>1.5</v>
      </c>
      <c r="PO44" s="17">
        <v>-1.5</v>
      </c>
      <c r="PP44" s="17">
        <v>4.0999999999999996</v>
      </c>
      <c r="PQ44" s="17">
        <v>4.3</v>
      </c>
      <c r="PR44" s="17">
        <v>4.3</v>
      </c>
      <c r="PS44" s="17">
        <v>-0.2</v>
      </c>
      <c r="PT44" s="17">
        <v>20.100000000000001</v>
      </c>
      <c r="PU44" s="17">
        <v>19.417480000000001</v>
      </c>
      <c r="PV44" s="17">
        <v>19.417480000000001</v>
      </c>
      <c r="PW44" s="17">
        <v>0.68252000000000002</v>
      </c>
      <c r="PX44" s="17">
        <v>18.2</v>
      </c>
      <c r="PY44" s="17">
        <v>17.475729999999999</v>
      </c>
      <c r="PZ44" s="17">
        <v>17.475729999999999</v>
      </c>
      <c r="QA44" s="17">
        <v>0.72426999999999997</v>
      </c>
      <c r="QB44" s="17">
        <v>11.7</v>
      </c>
      <c r="QC44" s="17">
        <v>10.67961</v>
      </c>
      <c r="QD44" s="17">
        <v>10.67961</v>
      </c>
      <c r="QE44" s="17">
        <v>1.0203899999999999</v>
      </c>
      <c r="QF44" s="17">
        <v>3.6</v>
      </c>
      <c r="QG44" s="17">
        <v>3.5</v>
      </c>
      <c r="QH44" s="17">
        <v>3.5</v>
      </c>
      <c r="QI44" s="17">
        <v>0.1</v>
      </c>
      <c r="QJ44" s="17">
        <v>18.5</v>
      </c>
      <c r="QK44" s="17">
        <v>17.961169999999999</v>
      </c>
      <c r="QL44" s="17">
        <v>17.961169999999999</v>
      </c>
      <c r="QM44" s="17">
        <v>0.53883000000000003</v>
      </c>
      <c r="QN44" s="17">
        <v>0</v>
      </c>
      <c r="QO44" s="17"/>
      <c r="QP44" s="17">
        <v>0</v>
      </c>
      <c r="QQ44" s="17">
        <v>0</v>
      </c>
      <c r="QR44" s="17">
        <v>0</v>
      </c>
      <c r="QS44" s="17"/>
      <c r="QT44" s="17">
        <v>0</v>
      </c>
      <c r="QU44" s="17">
        <v>0</v>
      </c>
      <c r="QV44" s="17">
        <v>11.9</v>
      </c>
      <c r="QW44" s="17">
        <v>17.06589</v>
      </c>
      <c r="QX44" s="17">
        <v>18.727</v>
      </c>
      <c r="QY44" s="17">
        <v>-6.827</v>
      </c>
      <c r="QZ44" s="17">
        <v>43.3</v>
      </c>
      <c r="RA44" s="17">
        <v>49.476349999999996</v>
      </c>
      <c r="RB44" s="17">
        <v>55.966000000000001</v>
      </c>
      <c r="RC44" s="17">
        <v>-12.666</v>
      </c>
      <c r="RD44" s="17">
        <v>4.0999999999999996</v>
      </c>
      <c r="RE44" s="17">
        <v>4.2</v>
      </c>
      <c r="RF44" s="17">
        <v>4.2</v>
      </c>
      <c r="RG44" s="17">
        <v>-0.1</v>
      </c>
      <c r="RH44" s="17">
        <v>1</v>
      </c>
      <c r="RI44" s="17">
        <v>1.2</v>
      </c>
      <c r="RJ44" s="17">
        <v>1.2</v>
      </c>
      <c r="RK44" s="17">
        <v>-0.2</v>
      </c>
      <c r="RL44" s="17">
        <v>1.6</v>
      </c>
      <c r="RM44" s="17">
        <v>1.2</v>
      </c>
      <c r="RN44" s="17">
        <v>1.2</v>
      </c>
      <c r="RO44" s="17">
        <v>0.4</v>
      </c>
      <c r="RP44" s="17">
        <v>3</v>
      </c>
      <c r="RQ44" s="17">
        <v>2.8</v>
      </c>
      <c r="RR44" s="17">
        <v>2.8</v>
      </c>
      <c r="RS44" s="17">
        <v>0.2</v>
      </c>
      <c r="RT44" s="17">
        <v>0</v>
      </c>
      <c r="RU44" s="17"/>
      <c r="RV44" s="17">
        <v>0</v>
      </c>
      <c r="RW44" s="17">
        <v>0</v>
      </c>
      <c r="RX44" s="17">
        <v>3.2</v>
      </c>
      <c r="RY44" s="17">
        <v>3.24</v>
      </c>
      <c r="RZ44" s="17">
        <v>3.24</v>
      </c>
      <c r="SA44" s="17">
        <v>-0.04</v>
      </c>
      <c r="SB44" s="17">
        <v>13.3</v>
      </c>
      <c r="SC44" s="17">
        <v>10.97321</v>
      </c>
      <c r="SD44" s="17">
        <v>8.2209900000000005</v>
      </c>
      <c r="SE44" s="17">
        <v>5.0790100000000002</v>
      </c>
      <c r="SF44" s="17">
        <v>2</v>
      </c>
      <c r="SG44" s="17">
        <v>1.9</v>
      </c>
      <c r="SH44" s="17">
        <v>1.9</v>
      </c>
      <c r="SI44" s="17">
        <v>0.1</v>
      </c>
      <c r="SJ44" s="17"/>
      <c r="SK44" s="17"/>
      <c r="SL44" s="17">
        <v>0.7</v>
      </c>
      <c r="SM44" s="17">
        <v>-0.7</v>
      </c>
      <c r="SN44" s="17">
        <v>9.6999999999999993</v>
      </c>
      <c r="SO44" s="17">
        <v>10.67961</v>
      </c>
      <c r="SP44" s="17">
        <v>10.67961</v>
      </c>
      <c r="SQ44" s="17">
        <v>-0.97960999999999998</v>
      </c>
      <c r="SR44" s="17">
        <v>4.3</v>
      </c>
      <c r="SS44" s="17">
        <v>5.4</v>
      </c>
      <c r="ST44" s="17">
        <v>5.4</v>
      </c>
      <c r="SU44" s="17">
        <v>-1.1000000000000001</v>
      </c>
      <c r="SV44" s="17">
        <v>6.4</v>
      </c>
      <c r="SW44" s="17">
        <v>7</v>
      </c>
      <c r="SX44" s="17">
        <v>7</v>
      </c>
      <c r="SY44" s="17">
        <v>-0.6</v>
      </c>
      <c r="SZ44" s="17">
        <v>9</v>
      </c>
      <c r="TA44" s="17">
        <v>10.67961</v>
      </c>
      <c r="TB44" s="17">
        <v>10.67961</v>
      </c>
      <c r="TC44" s="17">
        <v>-1.67961</v>
      </c>
      <c r="TD44" s="17">
        <v>19.399999999999999</v>
      </c>
      <c r="TE44" s="17">
        <v>19.5</v>
      </c>
      <c r="TF44" s="17">
        <v>18.932040000000001</v>
      </c>
      <c r="TG44" s="17">
        <v>0.46795999999999999</v>
      </c>
      <c r="TH44" s="17">
        <v>3.2</v>
      </c>
      <c r="TI44" s="17">
        <v>7.5</v>
      </c>
      <c r="TJ44" s="17">
        <v>6.9459999999999997</v>
      </c>
      <c r="TK44" s="17">
        <v>-3.746</v>
      </c>
      <c r="TL44" s="17">
        <v>13.8</v>
      </c>
      <c r="TM44" s="17">
        <v>36.700000000000003</v>
      </c>
      <c r="TN44" s="17">
        <v>50.915999999999997</v>
      </c>
      <c r="TO44" s="17">
        <v>-37.116</v>
      </c>
      <c r="TP44" s="17">
        <v>0</v>
      </c>
      <c r="TQ44" s="17"/>
      <c r="TR44" s="17">
        <v>0</v>
      </c>
      <c r="TS44" s="17">
        <v>0</v>
      </c>
      <c r="TT44" s="17">
        <v>67.400000000000006</v>
      </c>
      <c r="TU44" s="17">
        <v>48.912480000000002</v>
      </c>
      <c r="TV44" s="17">
        <v>52.615000000000002</v>
      </c>
      <c r="TW44" s="17">
        <v>14.785</v>
      </c>
      <c r="TX44" s="17">
        <v>75.7</v>
      </c>
      <c r="TY44" s="17">
        <v>62.721670000000003</v>
      </c>
      <c r="TZ44" s="17">
        <v>62.914999999999999</v>
      </c>
      <c r="UA44" s="17">
        <v>12.785</v>
      </c>
      <c r="UB44" s="17">
        <v>12.5</v>
      </c>
      <c r="UC44" s="17">
        <v>3</v>
      </c>
      <c r="UD44" s="17">
        <v>5.016</v>
      </c>
      <c r="UE44" s="17">
        <v>7.484</v>
      </c>
      <c r="UF44" s="17">
        <v>9.4</v>
      </c>
      <c r="UG44" s="17">
        <v>2.2999999999999998</v>
      </c>
      <c r="UH44" s="17">
        <v>4.2859999999999996</v>
      </c>
      <c r="UI44" s="17">
        <v>5.1139999999999999</v>
      </c>
      <c r="UJ44" s="17">
        <v>10.3</v>
      </c>
      <c r="UK44" s="17">
        <v>10</v>
      </c>
      <c r="UL44" s="17">
        <v>10</v>
      </c>
      <c r="UM44" s="17">
        <v>0.3</v>
      </c>
      <c r="UN44" s="17">
        <v>2.9</v>
      </c>
      <c r="UO44" s="17">
        <v>3</v>
      </c>
      <c r="UP44" s="17">
        <v>3</v>
      </c>
      <c r="UQ44" s="17">
        <v>-0.1</v>
      </c>
      <c r="UR44" s="17">
        <v>8.1999999999999993</v>
      </c>
      <c r="US44" s="17">
        <v>7.8</v>
      </c>
      <c r="UT44" s="17">
        <v>7.8</v>
      </c>
      <c r="UU44" s="17">
        <v>0.4</v>
      </c>
      <c r="UV44" s="17">
        <v>12.8</v>
      </c>
      <c r="UW44" s="17">
        <v>7.8</v>
      </c>
      <c r="UX44" s="17">
        <v>7.8</v>
      </c>
      <c r="UY44" s="17">
        <v>5</v>
      </c>
      <c r="UZ44" s="17">
        <v>13.5</v>
      </c>
      <c r="VA44" s="17">
        <v>8.5</v>
      </c>
      <c r="VB44" s="17">
        <v>8.5</v>
      </c>
      <c r="VC44" s="17">
        <v>5</v>
      </c>
      <c r="VD44" s="17">
        <v>13.3</v>
      </c>
      <c r="VE44" s="17">
        <v>8.5</v>
      </c>
      <c r="VF44" s="17">
        <v>8.5</v>
      </c>
      <c r="VG44" s="17">
        <v>4.8</v>
      </c>
      <c r="VH44" s="17">
        <v>14.1</v>
      </c>
      <c r="VI44" s="17">
        <v>12.5</v>
      </c>
      <c r="VJ44" s="17">
        <v>11.51</v>
      </c>
      <c r="VK44" s="17">
        <v>2.59</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98.1</v>
      </c>
      <c r="WC44" s="17">
        <v>70</v>
      </c>
      <c r="WD44" s="17">
        <v>100.982</v>
      </c>
      <c r="WE44" s="17">
        <v>-2.8820000000000001</v>
      </c>
      <c r="WF44" s="17">
        <v>95.8</v>
      </c>
      <c r="WG44" s="17">
        <v>49</v>
      </c>
      <c r="WH44" s="17">
        <v>89.35</v>
      </c>
      <c r="WI44" s="17">
        <v>6.45</v>
      </c>
      <c r="WJ44" s="17">
        <v>0</v>
      </c>
      <c r="WK44" s="17"/>
      <c r="WL44" s="17">
        <v>0</v>
      </c>
      <c r="WM44" s="17">
        <v>0</v>
      </c>
      <c r="WN44" s="17">
        <v>0</v>
      </c>
      <c r="WO44" s="17"/>
      <c r="WP44" s="17">
        <v>0</v>
      </c>
      <c r="WQ44" s="17">
        <v>0</v>
      </c>
      <c r="WR44" s="17">
        <v>10</v>
      </c>
      <c r="WS44" s="17">
        <v>9.9</v>
      </c>
      <c r="WT44" s="17">
        <v>9.9</v>
      </c>
      <c r="WU44" s="17">
        <v>0.1</v>
      </c>
      <c r="WV44" s="17">
        <v>19.600000000000001</v>
      </c>
      <c r="WW44" s="17">
        <v>19.5</v>
      </c>
      <c r="WX44" s="17">
        <v>18.932040000000001</v>
      </c>
      <c r="WY44" s="17">
        <v>0.66796</v>
      </c>
      <c r="WZ44" s="17">
        <v>7.7</v>
      </c>
      <c r="XA44" s="17">
        <v>10.7</v>
      </c>
      <c r="XB44" s="17">
        <v>10.7</v>
      </c>
      <c r="XC44" s="17">
        <v>-3</v>
      </c>
      <c r="XD44" s="17">
        <v>44.1</v>
      </c>
      <c r="XE44" s="17">
        <v>30.947369999999999</v>
      </c>
      <c r="XF44" s="17">
        <v>42</v>
      </c>
      <c r="XG44" s="17">
        <v>2.1</v>
      </c>
      <c r="XH44" s="17">
        <v>11.1</v>
      </c>
      <c r="XI44" s="17">
        <v>11.052630000000001</v>
      </c>
      <c r="XJ44" s="17">
        <v>15</v>
      </c>
      <c r="XK44" s="17">
        <v>-3.9</v>
      </c>
      <c r="XL44" s="17"/>
      <c r="XM44" s="17"/>
      <c r="XN44" s="17"/>
      <c r="XO44" s="17">
        <v>0</v>
      </c>
      <c r="XP44" s="17"/>
      <c r="XQ44" s="17"/>
      <c r="XR44" s="17"/>
      <c r="XS44" s="17">
        <v>0</v>
      </c>
      <c r="XT44" s="17">
        <v>16.5</v>
      </c>
      <c r="XU44" s="17">
        <v>16.5</v>
      </c>
      <c r="XV44" s="17">
        <v>14</v>
      </c>
      <c r="XW44" s="17">
        <v>2.5</v>
      </c>
      <c r="XX44" s="17"/>
      <c r="XY44" s="17"/>
      <c r="XZ44" s="17"/>
      <c r="YA44" s="17">
        <v>0</v>
      </c>
      <c r="YB44" s="17">
        <v>6.9</v>
      </c>
      <c r="YC44" s="17">
        <v>7.15</v>
      </c>
      <c r="YD44" s="17">
        <v>7.15</v>
      </c>
      <c r="YE44" s="17">
        <v>-0.25</v>
      </c>
    </row>
    <row r="45" spans="1:655" ht="24" customHeight="1" x14ac:dyDescent="0.3">
      <c r="A45" s="1"/>
      <c r="B45" s="16" t="s">
        <v>63</v>
      </c>
      <c r="C45" s="16" t="s">
        <v>796</v>
      </c>
      <c r="D45" s="17">
        <v>144.1</v>
      </c>
      <c r="E45" s="17">
        <v>145.99999</v>
      </c>
      <c r="F45" s="17">
        <v>144.41711000000001</v>
      </c>
      <c r="G45" s="17">
        <v>-0.31711</v>
      </c>
      <c r="H45" s="17">
        <v>649.5</v>
      </c>
      <c r="I45" s="17">
        <v>643.65809000000002</v>
      </c>
      <c r="J45" s="17">
        <v>643.65809000000002</v>
      </c>
      <c r="K45" s="17">
        <v>5.8419100000000004</v>
      </c>
      <c r="L45" s="17">
        <v>213.9</v>
      </c>
      <c r="M45" s="17">
        <v>209.39341999999999</v>
      </c>
      <c r="N45" s="17">
        <v>209.39341999999999</v>
      </c>
      <c r="O45" s="17">
        <v>4.5065799999999996</v>
      </c>
      <c r="P45" s="17"/>
      <c r="Q45" s="17"/>
      <c r="R45" s="17"/>
      <c r="S45" s="17">
        <v>0</v>
      </c>
      <c r="T45" s="17"/>
      <c r="U45" s="17"/>
      <c r="V45" s="17"/>
      <c r="W45" s="17">
        <v>0</v>
      </c>
      <c r="X45" s="17">
        <v>81.3</v>
      </c>
      <c r="Y45" s="17">
        <v>76.798159999999996</v>
      </c>
      <c r="Z45" s="17">
        <v>76.798169999999999</v>
      </c>
      <c r="AA45" s="17">
        <v>4.50183</v>
      </c>
      <c r="AB45" s="17">
        <v>215.6</v>
      </c>
      <c r="AC45" s="17">
        <v>200.35265000000001</v>
      </c>
      <c r="AD45" s="17">
        <v>219.99999</v>
      </c>
      <c r="AE45" s="17">
        <v>-4.3999899999999998</v>
      </c>
      <c r="AF45" s="17"/>
      <c r="AG45" s="17"/>
      <c r="AH45" s="17"/>
      <c r="AI45" s="17">
        <v>0</v>
      </c>
      <c r="AJ45" s="17"/>
      <c r="AK45" s="17"/>
      <c r="AL45" s="17"/>
      <c r="AM45" s="17">
        <v>0</v>
      </c>
      <c r="AN45" s="17">
        <v>165.1</v>
      </c>
      <c r="AO45" s="17">
        <v>161.73760999999999</v>
      </c>
      <c r="AP45" s="17">
        <v>199.17196000000001</v>
      </c>
      <c r="AQ45" s="17">
        <v>-34.071959999999997</v>
      </c>
      <c r="AR45" s="17">
        <v>165.2</v>
      </c>
      <c r="AS45" s="17">
        <v>161.73760999999999</v>
      </c>
      <c r="AT45" s="17">
        <v>199.17196000000001</v>
      </c>
      <c r="AU45" s="17">
        <v>-33.971960000000003</v>
      </c>
      <c r="AV45" s="17">
        <v>165.1</v>
      </c>
      <c r="AW45" s="17">
        <v>161.73760999999999</v>
      </c>
      <c r="AX45" s="17">
        <v>199.17196000000001</v>
      </c>
      <c r="AY45" s="17">
        <v>-34.071959999999997</v>
      </c>
      <c r="AZ45" s="17">
        <v>256</v>
      </c>
      <c r="BA45" s="17">
        <v>242.60641000000001</v>
      </c>
      <c r="BB45" s="17">
        <v>298.75792999999999</v>
      </c>
      <c r="BC45" s="17">
        <v>-42.757930000000002</v>
      </c>
      <c r="BD45" s="17"/>
      <c r="BE45" s="17"/>
      <c r="BF45" s="17"/>
      <c r="BG45" s="17">
        <v>0</v>
      </c>
      <c r="BH45" s="17"/>
      <c r="BI45" s="17"/>
      <c r="BJ45" s="17"/>
      <c r="BK45" s="17">
        <v>0</v>
      </c>
      <c r="BL45" s="17">
        <v>334.3</v>
      </c>
      <c r="BM45" s="17">
        <v>456.09077000000002</v>
      </c>
      <c r="BN45" s="17">
        <v>434.54741999999999</v>
      </c>
      <c r="BO45" s="17">
        <v>-100.24742000000001</v>
      </c>
      <c r="BP45" s="17">
        <v>4.7</v>
      </c>
      <c r="BQ45" s="17">
        <v>4.4318400000000002</v>
      </c>
      <c r="BR45" s="17">
        <v>4.4318400000000002</v>
      </c>
      <c r="BS45" s="17">
        <v>0.26816000000000001</v>
      </c>
      <c r="BT45" s="17"/>
      <c r="BU45" s="17"/>
      <c r="BV45" s="17"/>
      <c r="BW45" s="17">
        <v>0</v>
      </c>
      <c r="BX45" s="17"/>
      <c r="BY45" s="17"/>
      <c r="BZ45" s="17"/>
      <c r="CA45" s="17">
        <v>0</v>
      </c>
      <c r="CB45" s="17"/>
      <c r="CC45" s="17"/>
      <c r="CD45" s="17"/>
      <c r="CE45" s="17">
        <v>0</v>
      </c>
      <c r="CF45" s="17"/>
      <c r="CG45" s="17"/>
      <c r="CH45" s="17"/>
      <c r="CI45" s="17">
        <v>0</v>
      </c>
      <c r="CJ45" s="17">
        <v>161</v>
      </c>
      <c r="CK45" s="17">
        <v>160.41586000000001</v>
      </c>
      <c r="CL45" s="17">
        <v>160.41586000000001</v>
      </c>
      <c r="CM45" s="17">
        <v>0.58413999999999999</v>
      </c>
      <c r="CN45" s="17">
        <v>7.7</v>
      </c>
      <c r="CO45" s="17">
        <v>6.6114800000000002</v>
      </c>
      <c r="CP45" s="17">
        <v>5.1333399999999996</v>
      </c>
      <c r="CQ45" s="17">
        <v>2.5666600000000002</v>
      </c>
      <c r="CR45" s="17">
        <v>6</v>
      </c>
      <c r="CS45" s="17">
        <v>3.62913</v>
      </c>
      <c r="CT45" s="17">
        <v>2.8177599999999998</v>
      </c>
      <c r="CU45" s="17">
        <v>3.1822400000000002</v>
      </c>
      <c r="CV45" s="17"/>
      <c r="CW45" s="17"/>
      <c r="CX45" s="17"/>
      <c r="CY45" s="17">
        <v>0</v>
      </c>
      <c r="CZ45" s="17">
        <v>7</v>
      </c>
      <c r="DA45" s="17">
        <v>6.8787000000000003</v>
      </c>
      <c r="DB45" s="17">
        <v>6.8787000000000003</v>
      </c>
      <c r="DC45" s="17">
        <v>0.12130000000000001</v>
      </c>
      <c r="DD45" s="17">
        <v>11.7</v>
      </c>
      <c r="DE45" s="17">
        <v>14.919420000000001</v>
      </c>
      <c r="DF45" s="17">
        <v>14.919420000000001</v>
      </c>
      <c r="DG45" s="17">
        <v>-3.2194199999999999</v>
      </c>
      <c r="DH45" s="17">
        <v>100.9</v>
      </c>
      <c r="DI45" s="17">
        <v>83.977029999999999</v>
      </c>
      <c r="DJ45" s="17">
        <v>81.709059999999994</v>
      </c>
      <c r="DK45" s="17">
        <v>19.190940000000001</v>
      </c>
      <c r="DL45" s="17"/>
      <c r="DM45" s="17"/>
      <c r="DN45" s="17"/>
      <c r="DO45" s="17">
        <v>0</v>
      </c>
      <c r="DP45" s="17"/>
      <c r="DQ45" s="17"/>
      <c r="DR45" s="17"/>
      <c r="DS45" s="17">
        <v>0</v>
      </c>
      <c r="DT45" s="17">
        <v>3.4</v>
      </c>
      <c r="DU45" s="17"/>
      <c r="DV45" s="17"/>
      <c r="DW45" s="17">
        <v>3.4</v>
      </c>
      <c r="DX45" s="17"/>
      <c r="DY45" s="17"/>
      <c r="DZ45" s="17"/>
      <c r="EA45" s="17">
        <v>0</v>
      </c>
      <c r="EB45" s="17">
        <v>86.3</v>
      </c>
      <c r="EC45" s="17">
        <v>107.11342</v>
      </c>
      <c r="ED45" s="17">
        <v>97.347229999999996</v>
      </c>
      <c r="EE45" s="17">
        <v>-11.047230000000001</v>
      </c>
      <c r="EF45" s="17">
        <v>88.8</v>
      </c>
      <c r="EG45" s="17">
        <v>220.48065</v>
      </c>
      <c r="EH45" s="17">
        <v>220.48071999999999</v>
      </c>
      <c r="EI45" s="17">
        <v>-131.68072000000001</v>
      </c>
      <c r="EJ45" s="17"/>
      <c r="EK45" s="17"/>
      <c r="EL45" s="17"/>
      <c r="EM45" s="17">
        <v>0</v>
      </c>
      <c r="EN45" s="17"/>
      <c r="EO45" s="17"/>
      <c r="EP45" s="17"/>
      <c r="EQ45" s="17">
        <v>0</v>
      </c>
      <c r="ER45" s="17"/>
      <c r="ES45" s="17"/>
      <c r="ET45" s="17"/>
      <c r="EU45" s="17">
        <v>0</v>
      </c>
      <c r="EV45" s="17">
        <v>6.5</v>
      </c>
      <c r="EW45" s="17">
        <v>6.39</v>
      </c>
      <c r="EX45" s="17">
        <v>6.39</v>
      </c>
      <c r="EY45" s="17">
        <v>0.11</v>
      </c>
      <c r="EZ45" s="17">
        <v>300.3</v>
      </c>
      <c r="FA45" s="17">
        <v>288.65980000000002</v>
      </c>
      <c r="FB45" s="17">
        <v>228.4563</v>
      </c>
      <c r="FC45" s="17">
        <v>71.843699999999998</v>
      </c>
      <c r="FD45" s="17">
        <v>43</v>
      </c>
      <c r="FE45" s="17">
        <v>48.97287</v>
      </c>
      <c r="FF45" s="17">
        <v>48.97287</v>
      </c>
      <c r="FG45" s="17">
        <v>-5.9728700000000003</v>
      </c>
      <c r="FH45" s="17">
        <v>137.30000000000001</v>
      </c>
      <c r="FI45" s="17">
        <v>137.08079000000001</v>
      </c>
      <c r="FJ45" s="17">
        <v>151.16274000000001</v>
      </c>
      <c r="FK45" s="17">
        <v>-13.862740000000001</v>
      </c>
      <c r="FL45" s="17">
        <v>20.6</v>
      </c>
      <c r="FM45" s="17">
        <v>24.499369999999999</v>
      </c>
      <c r="FN45" s="17">
        <v>24.499369999999999</v>
      </c>
      <c r="FO45" s="17">
        <v>-3.8993699999999998</v>
      </c>
      <c r="FP45" s="17">
        <v>18.8</v>
      </c>
      <c r="FQ45" s="17">
        <v>19.192229999999999</v>
      </c>
      <c r="FR45" s="17">
        <v>19.192229999999999</v>
      </c>
      <c r="FS45" s="17">
        <v>-0.39223000000000002</v>
      </c>
      <c r="FT45" s="17">
        <v>19.8</v>
      </c>
      <c r="FU45" s="17">
        <v>19.32039</v>
      </c>
      <c r="FV45" s="17">
        <v>19.32039</v>
      </c>
      <c r="FW45" s="17">
        <v>0.47960999999999998</v>
      </c>
      <c r="FX45" s="17">
        <v>85.8</v>
      </c>
      <c r="FY45" s="17">
        <v>87.193730000000002</v>
      </c>
      <c r="FZ45" s="17">
        <v>87.193730000000002</v>
      </c>
      <c r="GA45" s="17">
        <v>-1.3937299999999999</v>
      </c>
      <c r="GB45" s="17">
        <v>181.5</v>
      </c>
      <c r="GC45" s="17">
        <v>185.10007999999999</v>
      </c>
      <c r="GD45" s="17">
        <v>185.10007999999999</v>
      </c>
      <c r="GE45" s="17">
        <v>-3.6000800000000002</v>
      </c>
      <c r="GF45" s="17">
        <v>182.7</v>
      </c>
      <c r="GG45" s="17">
        <v>185.10007999999999</v>
      </c>
      <c r="GH45" s="17">
        <v>185.10007999999999</v>
      </c>
      <c r="GI45" s="17">
        <v>-2.40008</v>
      </c>
      <c r="GJ45" s="17">
        <v>183.7</v>
      </c>
      <c r="GK45" s="17">
        <v>185.10007999999999</v>
      </c>
      <c r="GL45" s="17">
        <v>185.10007999999999</v>
      </c>
      <c r="GM45" s="17">
        <v>-1.40008</v>
      </c>
      <c r="GN45" s="17">
        <v>98.6</v>
      </c>
      <c r="GO45" s="17">
        <v>110.3747</v>
      </c>
      <c r="GP45" s="17">
        <v>99.237319999999997</v>
      </c>
      <c r="GQ45" s="17">
        <v>-0.63732</v>
      </c>
      <c r="GR45" s="17">
        <v>8.1</v>
      </c>
      <c r="GS45" s="17">
        <v>8.2552000000000003</v>
      </c>
      <c r="GT45" s="17">
        <v>5.1650400000000003</v>
      </c>
      <c r="GU45" s="17">
        <v>2.9349599999999998</v>
      </c>
      <c r="GV45" s="17">
        <v>2.2000000000000002</v>
      </c>
      <c r="GW45" s="17">
        <v>3.0515099999999999</v>
      </c>
      <c r="GX45" s="17">
        <v>5.4186100000000001</v>
      </c>
      <c r="GY45" s="17">
        <v>-3.21861</v>
      </c>
      <c r="GZ45" s="17">
        <v>24.5</v>
      </c>
      <c r="HA45" s="17">
        <v>33.758780000000002</v>
      </c>
      <c r="HB45" s="17">
        <v>0</v>
      </c>
      <c r="HC45" s="17">
        <v>24.5</v>
      </c>
      <c r="HD45" s="17">
        <v>42.9</v>
      </c>
      <c r="HE45" s="17">
        <v>44.060189999999999</v>
      </c>
      <c r="HF45" s="17">
        <v>44.060189999999999</v>
      </c>
      <c r="HG45" s="17">
        <v>-1.1601900000000001</v>
      </c>
      <c r="HH45" s="17">
        <v>2</v>
      </c>
      <c r="HI45" s="17"/>
      <c r="HJ45" s="17">
        <v>1.5019400000000001</v>
      </c>
      <c r="HK45" s="17">
        <v>0.49806</v>
      </c>
      <c r="HL45" s="17">
        <v>12</v>
      </c>
      <c r="HM45" s="17">
        <v>15.014329999999999</v>
      </c>
      <c r="HN45" s="17">
        <v>25.251909999999999</v>
      </c>
      <c r="HO45" s="17">
        <v>-13.251910000000001</v>
      </c>
      <c r="HP45" s="17">
        <v>119.3</v>
      </c>
      <c r="HQ45" s="17">
        <v>143.273</v>
      </c>
      <c r="HR45" s="17">
        <v>143.27309</v>
      </c>
      <c r="HS45" s="17">
        <v>-23.973089999999999</v>
      </c>
      <c r="HT45" s="17"/>
      <c r="HU45" s="17"/>
      <c r="HV45" s="17"/>
      <c r="HW45" s="17">
        <v>0</v>
      </c>
      <c r="HX45" s="17"/>
      <c r="HY45" s="17"/>
      <c r="HZ45" s="17"/>
      <c r="IA45" s="17">
        <v>0</v>
      </c>
      <c r="IB45" s="17">
        <v>47</v>
      </c>
      <c r="IC45" s="17">
        <v>47.43985</v>
      </c>
      <c r="ID45" s="17"/>
      <c r="IE45" s="17">
        <v>47</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75.3</v>
      </c>
      <c r="JE45" s="17">
        <v>88.384460000000004</v>
      </c>
      <c r="JF45" s="17">
        <v>88.384450000000001</v>
      </c>
      <c r="JG45" s="17">
        <v>-13.08445</v>
      </c>
      <c r="JH45" s="17">
        <v>176.7</v>
      </c>
      <c r="JI45" s="17">
        <v>178.52956</v>
      </c>
      <c r="JJ45" s="17">
        <v>178.52956</v>
      </c>
      <c r="JK45" s="17">
        <v>-1.8295600000000001</v>
      </c>
      <c r="JL45" s="17">
        <v>174.6</v>
      </c>
      <c r="JM45" s="17">
        <v>178.52956</v>
      </c>
      <c r="JN45" s="17">
        <v>178.52956</v>
      </c>
      <c r="JO45" s="17">
        <v>-3.9295599999999999</v>
      </c>
      <c r="JP45" s="17">
        <v>200</v>
      </c>
      <c r="JQ45" s="17">
        <v>178.52956</v>
      </c>
      <c r="JR45" s="17">
        <v>178.52956</v>
      </c>
      <c r="JS45" s="17">
        <v>21.47044</v>
      </c>
      <c r="JT45" s="17">
        <v>272</v>
      </c>
      <c r="JU45" s="17">
        <v>267.79433</v>
      </c>
      <c r="JV45" s="17">
        <v>267.79433</v>
      </c>
      <c r="JW45" s="17">
        <v>4.2056699999999996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v>0</v>
      </c>
      <c r="LC45" s="17">
        <v>0</v>
      </c>
      <c r="LD45" s="17">
        <v>3.1</v>
      </c>
      <c r="LE45" s="17">
        <v>3.7524000000000002</v>
      </c>
      <c r="LF45" s="17">
        <v>3.7524000000000002</v>
      </c>
      <c r="LG45" s="17">
        <v>-0.65239999999999998</v>
      </c>
      <c r="LH45" s="17">
        <v>120.8</v>
      </c>
      <c r="LI45" s="17">
        <v>137.19367</v>
      </c>
      <c r="LJ45" s="17">
        <v>104.78998</v>
      </c>
      <c r="LK45" s="17">
        <v>16.010020000000001</v>
      </c>
      <c r="LL45" s="17">
        <v>99.1</v>
      </c>
      <c r="LM45" s="17">
        <v>105.27266</v>
      </c>
      <c r="LN45" s="17">
        <v>105.49627</v>
      </c>
      <c r="LO45" s="17">
        <v>-6.3962700000000003</v>
      </c>
      <c r="LP45" s="17">
        <v>62.4</v>
      </c>
      <c r="LQ45" s="17">
        <v>67.133979999999994</v>
      </c>
      <c r="LR45" s="17">
        <v>67.133979999999994</v>
      </c>
      <c r="LS45" s="17">
        <v>-4.7339799999999999</v>
      </c>
      <c r="LT45" s="17">
        <v>72</v>
      </c>
      <c r="LU45" s="17">
        <v>77.439589999999995</v>
      </c>
      <c r="LV45" s="17">
        <v>72.373869999999997</v>
      </c>
      <c r="LW45" s="17">
        <v>-0.37386999999999998</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146.1</v>
      </c>
      <c r="MO45" s="17">
        <v>149.77393000000001</v>
      </c>
      <c r="MP45" s="17">
        <v>149.77393000000001</v>
      </c>
      <c r="MQ45" s="17">
        <v>-3.6739299999999999</v>
      </c>
      <c r="MR45" s="17">
        <v>146.80000000000001</v>
      </c>
      <c r="MS45" s="17">
        <v>149.77393000000001</v>
      </c>
      <c r="MT45" s="17">
        <v>149.77393000000001</v>
      </c>
      <c r="MU45" s="17">
        <v>-2.9739300000000002</v>
      </c>
      <c r="MV45" s="17">
        <v>149.19999999999999</v>
      </c>
      <c r="MW45" s="17">
        <v>149.77393000000001</v>
      </c>
      <c r="MX45" s="17">
        <v>149.77393000000001</v>
      </c>
      <c r="MY45" s="17">
        <v>-0.57393000000000005</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140.80000000000001</v>
      </c>
      <c r="NU45" s="17">
        <v>145.06666999999999</v>
      </c>
      <c r="NV45" s="17">
        <v>145.06666999999999</v>
      </c>
      <c r="NW45" s="17">
        <v>-4.2666700000000004</v>
      </c>
      <c r="NX45" s="17">
        <v>79.2</v>
      </c>
      <c r="NY45" s="17">
        <v>72.533330000000007</v>
      </c>
      <c r="NZ45" s="17">
        <v>72.533330000000007</v>
      </c>
      <c r="OA45" s="17">
        <v>6.6666699999999999</v>
      </c>
      <c r="OB45" s="17">
        <v>0</v>
      </c>
      <c r="OC45" s="17"/>
      <c r="OD45" s="17">
        <v>0</v>
      </c>
      <c r="OE45" s="17">
        <v>0</v>
      </c>
      <c r="OF45" s="17">
        <v>56.2</v>
      </c>
      <c r="OG45" s="17">
        <v>70</v>
      </c>
      <c r="OH45" s="17">
        <v>76.498000000000005</v>
      </c>
      <c r="OI45" s="17">
        <v>-20.297999999999998</v>
      </c>
      <c r="OJ45" s="17">
        <v>0</v>
      </c>
      <c r="OK45" s="17"/>
      <c r="OL45" s="17">
        <v>0</v>
      </c>
      <c r="OM45" s="17">
        <v>0</v>
      </c>
      <c r="ON45" s="17">
        <v>13.1</v>
      </c>
      <c r="OO45" s="17">
        <v>15.1</v>
      </c>
      <c r="OP45" s="17">
        <v>14.661</v>
      </c>
      <c r="OQ45" s="17">
        <v>-1.5609999999999999</v>
      </c>
      <c r="OR45" s="17">
        <v>0</v>
      </c>
      <c r="OS45" s="17"/>
      <c r="OT45" s="17">
        <v>0</v>
      </c>
      <c r="OU45" s="17">
        <v>0</v>
      </c>
      <c r="OV45" s="17">
        <v>11.1</v>
      </c>
      <c r="OW45" s="17">
        <v>14.174759999999999</v>
      </c>
      <c r="OX45" s="17">
        <v>14.174759999999999</v>
      </c>
      <c r="OY45" s="17">
        <v>-3.0747599999999999</v>
      </c>
      <c r="OZ45" s="17">
        <v>9.9</v>
      </c>
      <c r="PA45" s="17">
        <v>9</v>
      </c>
      <c r="PB45" s="17">
        <v>9</v>
      </c>
      <c r="PC45" s="17">
        <v>0.9</v>
      </c>
      <c r="PD45" s="17">
        <v>5.0999999999999996</v>
      </c>
      <c r="PE45" s="17">
        <v>5.67</v>
      </c>
      <c r="PF45" s="17">
        <v>5.67</v>
      </c>
      <c r="PG45" s="17">
        <v>-0.56999999999999995</v>
      </c>
      <c r="PH45" s="17">
        <v>0.7</v>
      </c>
      <c r="PI45" s="17">
        <v>1.23</v>
      </c>
      <c r="PJ45" s="17">
        <v>1.23</v>
      </c>
      <c r="PK45" s="17">
        <v>-0.53</v>
      </c>
      <c r="PL45" s="17"/>
      <c r="PM45" s="17">
        <v>0</v>
      </c>
      <c r="PN45" s="17">
        <v>1.5</v>
      </c>
      <c r="PO45" s="17">
        <v>-1.5</v>
      </c>
      <c r="PP45" s="17">
        <v>1.7</v>
      </c>
      <c r="PQ45" s="17">
        <v>4.3</v>
      </c>
      <c r="PR45" s="17">
        <v>4.3</v>
      </c>
      <c r="PS45" s="17">
        <v>-2.6</v>
      </c>
      <c r="PT45" s="17">
        <v>20.2</v>
      </c>
      <c r="PU45" s="17">
        <v>19.417480000000001</v>
      </c>
      <c r="PV45" s="17">
        <v>19.417480000000001</v>
      </c>
      <c r="PW45" s="17">
        <v>0.78251999999999999</v>
      </c>
      <c r="PX45" s="17">
        <v>17.600000000000001</v>
      </c>
      <c r="PY45" s="17">
        <v>17.475729999999999</v>
      </c>
      <c r="PZ45" s="17">
        <v>17.475729999999999</v>
      </c>
      <c r="QA45" s="17">
        <v>0.12427000000000001</v>
      </c>
      <c r="QB45" s="17">
        <v>11.7</v>
      </c>
      <c r="QC45" s="17">
        <v>10.67961</v>
      </c>
      <c r="QD45" s="17">
        <v>10.67961</v>
      </c>
      <c r="QE45" s="17">
        <v>1.0203899999999999</v>
      </c>
      <c r="QF45" s="17">
        <v>3.6</v>
      </c>
      <c r="QG45" s="17">
        <v>3.5</v>
      </c>
      <c r="QH45" s="17">
        <v>3.5</v>
      </c>
      <c r="QI45" s="17">
        <v>0.1</v>
      </c>
      <c r="QJ45" s="17">
        <v>18.5</v>
      </c>
      <c r="QK45" s="17">
        <v>17.961169999999999</v>
      </c>
      <c r="QL45" s="17">
        <v>17.961169999999999</v>
      </c>
      <c r="QM45" s="17">
        <v>0.53883000000000003</v>
      </c>
      <c r="QN45" s="17">
        <v>0</v>
      </c>
      <c r="QO45" s="17"/>
      <c r="QP45" s="17">
        <v>0</v>
      </c>
      <c r="QQ45" s="17">
        <v>0</v>
      </c>
      <c r="QR45" s="17">
        <v>0</v>
      </c>
      <c r="QS45" s="17"/>
      <c r="QT45" s="17">
        <v>0</v>
      </c>
      <c r="QU45" s="17">
        <v>0</v>
      </c>
      <c r="QV45" s="17">
        <v>11.8</v>
      </c>
      <c r="QW45" s="17">
        <v>16.332699999999999</v>
      </c>
      <c r="QX45" s="17">
        <v>18.443999999999999</v>
      </c>
      <c r="QY45" s="17">
        <v>-6.6440000000000001</v>
      </c>
      <c r="QZ45" s="17">
        <v>41.5</v>
      </c>
      <c r="RA45" s="17">
        <v>46.317329999999998</v>
      </c>
      <c r="RB45" s="17">
        <v>52.673000000000002</v>
      </c>
      <c r="RC45" s="17">
        <v>-11.173</v>
      </c>
      <c r="RD45" s="17">
        <v>4.4000000000000004</v>
      </c>
      <c r="RE45" s="17">
        <v>4.2</v>
      </c>
      <c r="RF45" s="17">
        <v>4.2</v>
      </c>
      <c r="RG45" s="17">
        <v>0.2</v>
      </c>
      <c r="RH45" s="17">
        <v>1</v>
      </c>
      <c r="RI45" s="17">
        <v>1.2</v>
      </c>
      <c r="RJ45" s="17">
        <v>1.2</v>
      </c>
      <c r="RK45" s="17">
        <v>-0.2</v>
      </c>
      <c r="RL45" s="17">
        <v>2.2000000000000002</v>
      </c>
      <c r="RM45" s="17">
        <v>2.4</v>
      </c>
      <c r="RN45" s="17">
        <v>2.4</v>
      </c>
      <c r="RO45" s="17">
        <v>-0.2</v>
      </c>
      <c r="RP45" s="17">
        <v>3</v>
      </c>
      <c r="RQ45" s="17">
        <v>2.8</v>
      </c>
      <c r="RR45" s="17">
        <v>2.8</v>
      </c>
      <c r="RS45" s="17">
        <v>0.2</v>
      </c>
      <c r="RT45" s="17">
        <v>0</v>
      </c>
      <c r="RU45" s="17"/>
      <c r="RV45" s="17">
        <v>0</v>
      </c>
      <c r="RW45" s="17">
        <v>0</v>
      </c>
      <c r="RX45" s="17">
        <v>3.2</v>
      </c>
      <c r="RY45" s="17">
        <v>3.24</v>
      </c>
      <c r="RZ45" s="17">
        <v>3.24</v>
      </c>
      <c r="SA45" s="17">
        <v>-0.04</v>
      </c>
      <c r="SB45" s="17">
        <v>13.9</v>
      </c>
      <c r="SC45" s="17">
        <v>10.97321</v>
      </c>
      <c r="SD45" s="17">
        <v>8.2211300000000005</v>
      </c>
      <c r="SE45" s="17">
        <v>5.6788699999999999</v>
      </c>
      <c r="SF45" s="17">
        <v>2</v>
      </c>
      <c r="SG45" s="17">
        <v>1.9</v>
      </c>
      <c r="SH45" s="17">
        <v>1.9</v>
      </c>
      <c r="SI45" s="17">
        <v>0.1</v>
      </c>
      <c r="SJ45" s="17"/>
      <c r="SK45" s="17"/>
      <c r="SL45" s="17">
        <v>0.7</v>
      </c>
      <c r="SM45" s="17">
        <v>-0.7</v>
      </c>
      <c r="SN45" s="17">
        <v>9.8000000000000007</v>
      </c>
      <c r="SO45" s="17">
        <v>10.67961</v>
      </c>
      <c r="SP45" s="17">
        <v>10.67961</v>
      </c>
      <c r="SQ45" s="17">
        <v>-0.87961</v>
      </c>
      <c r="SR45" s="17">
        <v>4.2</v>
      </c>
      <c r="SS45" s="17">
        <v>5.4</v>
      </c>
      <c r="ST45" s="17">
        <v>5.4</v>
      </c>
      <c r="SU45" s="17">
        <v>-1.2</v>
      </c>
      <c r="SV45" s="17">
        <v>6.5</v>
      </c>
      <c r="SW45" s="17">
        <v>7</v>
      </c>
      <c r="SX45" s="17">
        <v>7</v>
      </c>
      <c r="SY45" s="17">
        <v>-0.5</v>
      </c>
      <c r="SZ45" s="17">
        <v>9.4</v>
      </c>
      <c r="TA45" s="17">
        <v>10.67961</v>
      </c>
      <c r="TB45" s="17">
        <v>10.67961</v>
      </c>
      <c r="TC45" s="17">
        <v>-1.2796099999999999</v>
      </c>
      <c r="TD45" s="17">
        <v>19.399999999999999</v>
      </c>
      <c r="TE45" s="17">
        <v>19.5</v>
      </c>
      <c r="TF45" s="17">
        <v>18.932040000000001</v>
      </c>
      <c r="TG45" s="17">
        <v>0.46795999999999999</v>
      </c>
      <c r="TH45" s="17">
        <v>4.3</v>
      </c>
      <c r="TI45" s="17">
        <v>6.8</v>
      </c>
      <c r="TJ45" s="17">
        <v>6.4619999999999997</v>
      </c>
      <c r="TK45" s="17">
        <v>-2.1619999999999999</v>
      </c>
      <c r="TL45" s="17">
        <v>8.6</v>
      </c>
      <c r="TM45" s="17">
        <v>33.1</v>
      </c>
      <c r="TN45" s="17">
        <v>48.645000000000003</v>
      </c>
      <c r="TO45" s="17">
        <v>-40.045000000000002</v>
      </c>
      <c r="TP45" s="17">
        <v>0</v>
      </c>
      <c r="TQ45" s="17"/>
      <c r="TR45" s="17">
        <v>0</v>
      </c>
      <c r="TS45" s="17">
        <v>0</v>
      </c>
      <c r="TT45" s="17">
        <v>68.599999999999994</v>
      </c>
      <c r="TU45" s="17">
        <v>40.39134</v>
      </c>
      <c r="TV45" s="17">
        <v>46.823</v>
      </c>
      <c r="TW45" s="17">
        <v>21.777000000000001</v>
      </c>
      <c r="TX45" s="17">
        <v>69.8</v>
      </c>
      <c r="TY45" s="17">
        <v>58.238010000000003</v>
      </c>
      <c r="TZ45" s="17">
        <v>58.116999999999997</v>
      </c>
      <c r="UA45" s="17">
        <v>11.683</v>
      </c>
      <c r="UB45" s="17">
        <v>7.3</v>
      </c>
      <c r="UC45" s="17">
        <v>2.4</v>
      </c>
      <c r="UD45" s="17">
        <v>4.1139999999999999</v>
      </c>
      <c r="UE45" s="17">
        <v>3.1859999999999999</v>
      </c>
      <c r="UF45" s="17">
        <v>8.6</v>
      </c>
      <c r="UG45" s="17">
        <v>1.8</v>
      </c>
      <c r="UH45" s="17">
        <v>3.3570000000000002</v>
      </c>
      <c r="UI45" s="17">
        <v>5.2430000000000003</v>
      </c>
      <c r="UJ45" s="17">
        <v>10.3</v>
      </c>
      <c r="UK45" s="17">
        <v>10</v>
      </c>
      <c r="UL45" s="17">
        <v>10</v>
      </c>
      <c r="UM45" s="17">
        <v>0.3</v>
      </c>
      <c r="UN45" s="17">
        <v>2.9</v>
      </c>
      <c r="UO45" s="17">
        <v>3</v>
      </c>
      <c r="UP45" s="17">
        <v>3</v>
      </c>
      <c r="UQ45" s="17">
        <v>-0.1</v>
      </c>
      <c r="UR45" s="17">
        <v>8.5</v>
      </c>
      <c r="US45" s="17">
        <v>7.8</v>
      </c>
      <c r="UT45" s="17">
        <v>7.8</v>
      </c>
      <c r="UU45" s="17">
        <v>0.7</v>
      </c>
      <c r="UV45" s="17">
        <v>12.8</v>
      </c>
      <c r="UW45" s="17">
        <v>7.8</v>
      </c>
      <c r="UX45" s="17">
        <v>7.8</v>
      </c>
      <c r="UY45" s="17">
        <v>5</v>
      </c>
      <c r="UZ45" s="17">
        <v>13.7</v>
      </c>
      <c r="VA45" s="17">
        <v>8.5</v>
      </c>
      <c r="VB45" s="17">
        <v>8.5</v>
      </c>
      <c r="VC45" s="17">
        <v>5.2</v>
      </c>
      <c r="VD45" s="17">
        <v>13.3</v>
      </c>
      <c r="VE45" s="17">
        <v>8.5</v>
      </c>
      <c r="VF45" s="17">
        <v>8.5</v>
      </c>
      <c r="VG45" s="17">
        <v>4.8</v>
      </c>
      <c r="VH45" s="17">
        <v>11.4</v>
      </c>
      <c r="VI45" s="17">
        <v>11.9</v>
      </c>
      <c r="VJ45" s="17">
        <v>11.318</v>
      </c>
      <c r="VK45" s="17">
        <v>8.2000000000000003E-2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130.19999999999999</v>
      </c>
      <c r="WC45" s="17">
        <v>69</v>
      </c>
      <c r="WD45" s="17">
        <v>91.965999999999994</v>
      </c>
      <c r="WE45" s="17">
        <v>38.234000000000002</v>
      </c>
      <c r="WF45" s="17">
        <v>125.3</v>
      </c>
      <c r="WG45" s="17">
        <v>45</v>
      </c>
      <c r="WH45" s="17">
        <v>75.438000000000002</v>
      </c>
      <c r="WI45" s="17">
        <v>49.862000000000002</v>
      </c>
      <c r="WJ45" s="17">
        <v>0</v>
      </c>
      <c r="WK45" s="17"/>
      <c r="WL45" s="17">
        <v>0</v>
      </c>
      <c r="WM45" s="17">
        <v>0</v>
      </c>
      <c r="WN45" s="17">
        <v>0</v>
      </c>
      <c r="WO45" s="17"/>
      <c r="WP45" s="17">
        <v>0</v>
      </c>
      <c r="WQ45" s="17">
        <v>0</v>
      </c>
      <c r="WR45" s="17">
        <v>10</v>
      </c>
      <c r="WS45" s="17">
        <v>9.9</v>
      </c>
      <c r="WT45" s="17">
        <v>9.9</v>
      </c>
      <c r="WU45" s="17">
        <v>0.1</v>
      </c>
      <c r="WV45" s="17">
        <v>19.600000000000001</v>
      </c>
      <c r="WW45" s="17">
        <v>19.5</v>
      </c>
      <c r="WX45" s="17">
        <v>18.932040000000001</v>
      </c>
      <c r="WY45" s="17">
        <v>0.66796</v>
      </c>
      <c r="WZ45" s="17">
        <v>7.8</v>
      </c>
      <c r="XA45" s="17">
        <v>10.7</v>
      </c>
      <c r="XB45" s="17">
        <v>10.7</v>
      </c>
      <c r="XC45" s="17">
        <v>-2.9</v>
      </c>
      <c r="XD45" s="17">
        <v>43.7</v>
      </c>
      <c r="XE45" s="17">
        <v>30.947369999999999</v>
      </c>
      <c r="XF45" s="17">
        <v>42</v>
      </c>
      <c r="XG45" s="17">
        <v>1.7</v>
      </c>
      <c r="XH45" s="17">
        <v>11</v>
      </c>
      <c r="XI45" s="17">
        <v>11.052630000000001</v>
      </c>
      <c r="XJ45" s="17">
        <v>15</v>
      </c>
      <c r="XK45" s="17">
        <v>-4</v>
      </c>
      <c r="XL45" s="17"/>
      <c r="XM45" s="17"/>
      <c r="XN45" s="17"/>
      <c r="XO45" s="17">
        <v>0</v>
      </c>
      <c r="XP45" s="17"/>
      <c r="XQ45" s="17"/>
      <c r="XR45" s="17"/>
      <c r="XS45" s="17">
        <v>0</v>
      </c>
      <c r="XT45" s="17">
        <v>16.899999999999999</v>
      </c>
      <c r="XU45" s="17">
        <v>16.5</v>
      </c>
      <c r="XV45" s="17">
        <v>14</v>
      </c>
      <c r="XW45" s="17">
        <v>2.9</v>
      </c>
      <c r="XX45" s="17"/>
      <c r="XY45" s="17"/>
      <c r="XZ45" s="17"/>
      <c r="YA45" s="17">
        <v>0</v>
      </c>
      <c r="YB45" s="17">
        <v>8.3000000000000007</v>
      </c>
      <c r="YC45" s="17">
        <v>7.15</v>
      </c>
      <c r="YD45" s="17">
        <v>7.15</v>
      </c>
      <c r="YE45" s="17">
        <v>1.1499999999999999</v>
      </c>
    </row>
    <row r="46" spans="1:655" ht="24" customHeight="1" x14ac:dyDescent="0.3">
      <c r="A46" s="1"/>
      <c r="B46" s="16" t="s">
        <v>63</v>
      </c>
      <c r="C46" s="16" t="s">
        <v>797</v>
      </c>
      <c r="D46" s="17">
        <v>139.4</v>
      </c>
      <c r="E46" s="17">
        <v>146</v>
      </c>
      <c r="F46" s="17">
        <v>145.44157000000001</v>
      </c>
      <c r="G46" s="17">
        <v>-6.0415700000000001</v>
      </c>
      <c r="H46" s="17">
        <v>648.79999999999995</v>
      </c>
      <c r="I46" s="17">
        <v>643.65809000000002</v>
      </c>
      <c r="J46" s="17">
        <v>643.65809000000002</v>
      </c>
      <c r="K46" s="17">
        <v>5.1419100000000002</v>
      </c>
      <c r="L46" s="17">
        <v>214.3</v>
      </c>
      <c r="M46" s="17">
        <v>209.39341999999999</v>
      </c>
      <c r="N46" s="17">
        <v>209.39341999999999</v>
      </c>
      <c r="O46" s="17">
        <v>4.9065799999999999</v>
      </c>
      <c r="P46" s="17"/>
      <c r="Q46" s="17"/>
      <c r="R46" s="17"/>
      <c r="S46" s="17">
        <v>0</v>
      </c>
      <c r="T46" s="17"/>
      <c r="U46" s="17"/>
      <c r="V46" s="17"/>
      <c r="W46" s="17">
        <v>0</v>
      </c>
      <c r="X46" s="17">
        <v>79.7</v>
      </c>
      <c r="Y46" s="17">
        <v>76.798159999999996</v>
      </c>
      <c r="Z46" s="17">
        <v>76.798169999999999</v>
      </c>
      <c r="AA46" s="17">
        <v>2.9018299999999999</v>
      </c>
      <c r="AB46" s="17">
        <v>215.4</v>
      </c>
      <c r="AC46" s="17">
        <v>213.95321000000001</v>
      </c>
      <c r="AD46" s="17">
        <v>219.99999</v>
      </c>
      <c r="AE46" s="17">
        <v>-4.59999</v>
      </c>
      <c r="AF46" s="17"/>
      <c r="AG46" s="17"/>
      <c r="AH46" s="17"/>
      <c r="AI46" s="17">
        <v>0</v>
      </c>
      <c r="AJ46" s="17"/>
      <c r="AK46" s="17"/>
      <c r="AL46" s="17"/>
      <c r="AM46" s="17">
        <v>0</v>
      </c>
      <c r="AN46" s="17">
        <v>124.8</v>
      </c>
      <c r="AO46" s="17">
        <v>175.92547999999999</v>
      </c>
      <c r="AP46" s="17">
        <v>199.17196000000001</v>
      </c>
      <c r="AQ46" s="17">
        <v>-74.371960000000001</v>
      </c>
      <c r="AR46" s="17">
        <v>125.1</v>
      </c>
      <c r="AS46" s="17">
        <v>175.92547999999999</v>
      </c>
      <c r="AT46" s="17">
        <v>199.17196000000001</v>
      </c>
      <c r="AU46" s="17">
        <v>-74.071960000000004</v>
      </c>
      <c r="AV46" s="17">
        <v>125.1</v>
      </c>
      <c r="AW46" s="17">
        <v>175.92547999999999</v>
      </c>
      <c r="AX46" s="17">
        <v>199.17196000000001</v>
      </c>
      <c r="AY46" s="17">
        <v>-74.071960000000004</v>
      </c>
      <c r="AZ46" s="17">
        <v>225.5</v>
      </c>
      <c r="BA46" s="17">
        <v>263.88823000000002</v>
      </c>
      <c r="BB46" s="17">
        <v>298.75792999999999</v>
      </c>
      <c r="BC46" s="17">
        <v>-73.257930000000002</v>
      </c>
      <c r="BD46" s="17"/>
      <c r="BE46" s="17"/>
      <c r="BF46" s="17"/>
      <c r="BG46" s="17">
        <v>0</v>
      </c>
      <c r="BH46" s="17"/>
      <c r="BI46" s="17"/>
      <c r="BJ46" s="17"/>
      <c r="BK46" s="17">
        <v>0</v>
      </c>
      <c r="BL46" s="17">
        <v>390.1</v>
      </c>
      <c r="BM46" s="17">
        <v>499.56069000000002</v>
      </c>
      <c r="BN46" s="17">
        <v>465.05993999999998</v>
      </c>
      <c r="BO46" s="17">
        <v>-74.959940000000003</v>
      </c>
      <c r="BP46" s="17">
        <v>4.5999999999999996</v>
      </c>
      <c r="BQ46" s="17">
        <v>4.4318400000000002</v>
      </c>
      <c r="BR46" s="17">
        <v>4.4318400000000002</v>
      </c>
      <c r="BS46" s="17">
        <v>0.16816</v>
      </c>
      <c r="BT46" s="17"/>
      <c r="BU46" s="17"/>
      <c r="BV46" s="17"/>
      <c r="BW46" s="17">
        <v>0</v>
      </c>
      <c r="BX46" s="17"/>
      <c r="BY46" s="17"/>
      <c r="BZ46" s="17"/>
      <c r="CA46" s="17">
        <v>0</v>
      </c>
      <c r="CB46" s="17"/>
      <c r="CC46" s="17"/>
      <c r="CD46" s="17"/>
      <c r="CE46" s="17">
        <v>0</v>
      </c>
      <c r="CF46" s="17"/>
      <c r="CG46" s="17"/>
      <c r="CH46" s="17"/>
      <c r="CI46" s="17">
        <v>0</v>
      </c>
      <c r="CJ46" s="17">
        <v>162.19999999999999</v>
      </c>
      <c r="CK46" s="17">
        <v>160.41586000000001</v>
      </c>
      <c r="CL46" s="17">
        <v>160.41586000000001</v>
      </c>
      <c r="CM46" s="17">
        <v>1.7841400000000001</v>
      </c>
      <c r="CN46" s="17">
        <v>6.2</v>
      </c>
      <c r="CO46" s="17">
        <v>6.6114800000000002</v>
      </c>
      <c r="CP46" s="17">
        <v>5.1333399999999996</v>
      </c>
      <c r="CQ46" s="17">
        <v>1.0666599999999999</v>
      </c>
      <c r="CR46" s="17">
        <v>5.7</v>
      </c>
      <c r="CS46" s="17">
        <v>3.62913</v>
      </c>
      <c r="CT46" s="17">
        <v>2.8177599999999998</v>
      </c>
      <c r="CU46" s="17">
        <v>2.8822399999999999</v>
      </c>
      <c r="CV46" s="17"/>
      <c r="CW46" s="17"/>
      <c r="CX46" s="17"/>
      <c r="CY46" s="17">
        <v>0</v>
      </c>
      <c r="CZ46" s="17">
        <v>6.9</v>
      </c>
      <c r="DA46" s="17">
        <v>6.8787000000000003</v>
      </c>
      <c r="DB46" s="17">
        <v>6.8787000000000003</v>
      </c>
      <c r="DC46" s="17">
        <v>2.1299999999999999E-2</v>
      </c>
      <c r="DD46" s="17">
        <v>13.3</v>
      </c>
      <c r="DE46" s="17">
        <v>14.919420000000001</v>
      </c>
      <c r="DF46" s="17">
        <v>14.919420000000001</v>
      </c>
      <c r="DG46" s="17">
        <v>-1.6194200000000001</v>
      </c>
      <c r="DH46" s="17">
        <v>100.3</v>
      </c>
      <c r="DI46" s="17">
        <v>117.84406</v>
      </c>
      <c r="DJ46" s="17">
        <v>81.708870000000005</v>
      </c>
      <c r="DK46" s="17">
        <v>18.59113</v>
      </c>
      <c r="DL46" s="17"/>
      <c r="DM46" s="17"/>
      <c r="DN46" s="17"/>
      <c r="DO46" s="17">
        <v>0</v>
      </c>
      <c r="DP46" s="17"/>
      <c r="DQ46" s="17"/>
      <c r="DR46" s="17"/>
      <c r="DS46" s="17">
        <v>0</v>
      </c>
      <c r="DT46" s="17">
        <v>0</v>
      </c>
      <c r="DU46" s="17"/>
      <c r="DV46" s="17"/>
      <c r="DW46" s="17">
        <v>0</v>
      </c>
      <c r="DX46" s="17"/>
      <c r="DY46" s="17"/>
      <c r="DZ46" s="17"/>
      <c r="EA46" s="17">
        <v>0</v>
      </c>
      <c r="EB46" s="17">
        <v>110.9</v>
      </c>
      <c r="EC46" s="17">
        <v>0</v>
      </c>
      <c r="ED46" s="17">
        <v>96.121380000000002</v>
      </c>
      <c r="EE46" s="17">
        <v>14.77862</v>
      </c>
      <c r="EF46" s="17">
        <v>115.9</v>
      </c>
      <c r="EG46" s="17">
        <v>198.20885000000001</v>
      </c>
      <c r="EH46" s="17">
        <v>220.48071999999999</v>
      </c>
      <c r="EI46" s="17">
        <v>-104.58072</v>
      </c>
      <c r="EJ46" s="17"/>
      <c r="EK46" s="17"/>
      <c r="EL46" s="17"/>
      <c r="EM46" s="17">
        <v>0</v>
      </c>
      <c r="EN46" s="17"/>
      <c r="EO46" s="17"/>
      <c r="EP46" s="17"/>
      <c r="EQ46" s="17">
        <v>0</v>
      </c>
      <c r="ER46" s="17"/>
      <c r="ES46" s="17"/>
      <c r="ET46" s="17"/>
      <c r="EU46" s="17">
        <v>0</v>
      </c>
      <c r="EV46" s="17">
        <v>6.5</v>
      </c>
      <c r="EW46" s="17">
        <v>6.39</v>
      </c>
      <c r="EX46" s="17">
        <v>6.39</v>
      </c>
      <c r="EY46" s="17">
        <v>0.11</v>
      </c>
      <c r="EZ46" s="17">
        <v>297.7</v>
      </c>
      <c r="FA46" s="17">
        <v>288.65980000000002</v>
      </c>
      <c r="FB46" s="17">
        <v>228.4563</v>
      </c>
      <c r="FC46" s="17">
        <v>69.243700000000004</v>
      </c>
      <c r="FD46" s="17">
        <v>43.9</v>
      </c>
      <c r="FE46" s="17">
        <v>48.97287</v>
      </c>
      <c r="FF46" s="17">
        <v>48.97287</v>
      </c>
      <c r="FG46" s="17">
        <v>-5.07287</v>
      </c>
      <c r="FH46" s="17">
        <v>148.5</v>
      </c>
      <c r="FI46" s="17">
        <v>147.21346</v>
      </c>
      <c r="FJ46" s="17">
        <v>151.17562000000001</v>
      </c>
      <c r="FK46" s="17">
        <v>-2.6756199999999999</v>
      </c>
      <c r="FL46" s="17">
        <v>20.8</v>
      </c>
      <c r="FM46" s="17">
        <v>24.499369999999999</v>
      </c>
      <c r="FN46" s="17">
        <v>24.499369999999999</v>
      </c>
      <c r="FO46" s="17">
        <v>-3.69937</v>
      </c>
      <c r="FP46" s="17">
        <v>18.8</v>
      </c>
      <c r="FQ46" s="17">
        <v>19.192229999999999</v>
      </c>
      <c r="FR46" s="17">
        <v>19.192229999999999</v>
      </c>
      <c r="FS46" s="17">
        <v>-0.39223000000000002</v>
      </c>
      <c r="FT46" s="17">
        <v>19.8</v>
      </c>
      <c r="FU46" s="17">
        <v>19.32039</v>
      </c>
      <c r="FV46" s="17">
        <v>19.32039</v>
      </c>
      <c r="FW46" s="17">
        <v>0.47960999999999998</v>
      </c>
      <c r="FX46" s="17">
        <v>87.7</v>
      </c>
      <c r="FY46" s="17">
        <v>87.193730000000002</v>
      </c>
      <c r="FZ46" s="17">
        <v>87.193730000000002</v>
      </c>
      <c r="GA46" s="17">
        <v>0.50627</v>
      </c>
      <c r="GB46" s="17">
        <v>182.2</v>
      </c>
      <c r="GC46" s="17">
        <v>185.10007999999999</v>
      </c>
      <c r="GD46" s="17">
        <v>185.10007999999999</v>
      </c>
      <c r="GE46" s="17">
        <v>-2.90008</v>
      </c>
      <c r="GF46" s="17">
        <v>182.3</v>
      </c>
      <c r="GG46" s="17">
        <v>185.10007999999999</v>
      </c>
      <c r="GH46" s="17">
        <v>185.10007999999999</v>
      </c>
      <c r="GI46" s="17">
        <v>-2.8000799999999999</v>
      </c>
      <c r="GJ46" s="17">
        <v>184.1</v>
      </c>
      <c r="GK46" s="17">
        <v>185.10007999999999</v>
      </c>
      <c r="GL46" s="17">
        <v>185.10007999999999</v>
      </c>
      <c r="GM46" s="17">
        <v>-1.0000800000000001</v>
      </c>
      <c r="GN46" s="17">
        <v>99.6</v>
      </c>
      <c r="GO46" s="17">
        <v>110.3747</v>
      </c>
      <c r="GP46" s="17">
        <v>99.237319999999997</v>
      </c>
      <c r="GQ46" s="17">
        <v>0.36268</v>
      </c>
      <c r="GR46" s="17">
        <v>8.3000000000000007</v>
      </c>
      <c r="GS46" s="17">
        <v>8.2552000000000003</v>
      </c>
      <c r="GT46" s="17">
        <v>5.1650400000000003</v>
      </c>
      <c r="GU46" s="17">
        <v>3.13496</v>
      </c>
      <c r="GV46" s="17">
        <v>2.4</v>
      </c>
      <c r="GW46" s="17">
        <v>3.0515099999999999</v>
      </c>
      <c r="GX46" s="17">
        <v>5.4186100000000001</v>
      </c>
      <c r="GY46" s="17">
        <v>-3.0186099999999998</v>
      </c>
      <c r="GZ46" s="17">
        <v>33.6</v>
      </c>
      <c r="HA46" s="17">
        <v>34.478029999999997</v>
      </c>
      <c r="HB46" s="17">
        <v>0</v>
      </c>
      <c r="HC46" s="17">
        <v>33.6</v>
      </c>
      <c r="HD46" s="17">
        <v>42.4</v>
      </c>
      <c r="HE46" s="17">
        <v>44.060189999999999</v>
      </c>
      <c r="HF46" s="17">
        <v>44.060189999999999</v>
      </c>
      <c r="HG46" s="17">
        <v>-1.6601900000000001</v>
      </c>
      <c r="HH46" s="17">
        <v>2</v>
      </c>
      <c r="HI46" s="17"/>
      <c r="HJ46" s="17">
        <v>1.5019400000000001</v>
      </c>
      <c r="HK46" s="17">
        <v>0.49806</v>
      </c>
      <c r="HL46" s="17">
        <v>11.7</v>
      </c>
      <c r="HM46" s="17">
        <v>15.014329999999999</v>
      </c>
      <c r="HN46" s="17">
        <v>25.251909999999999</v>
      </c>
      <c r="HO46" s="17">
        <v>-13.551909999999999</v>
      </c>
      <c r="HP46" s="17">
        <v>118.8</v>
      </c>
      <c r="HQ46" s="17">
        <v>143.27309</v>
      </c>
      <c r="HR46" s="17">
        <v>143.27309</v>
      </c>
      <c r="HS46" s="17">
        <v>-24.473089999999999</v>
      </c>
      <c r="HT46" s="17"/>
      <c r="HU46" s="17"/>
      <c r="HV46" s="17"/>
      <c r="HW46" s="17">
        <v>0</v>
      </c>
      <c r="HX46" s="17"/>
      <c r="HY46" s="17"/>
      <c r="HZ46" s="17"/>
      <c r="IA46" s="17">
        <v>0</v>
      </c>
      <c r="IB46" s="17">
        <v>46.8</v>
      </c>
      <c r="IC46" s="17">
        <v>47.43985</v>
      </c>
      <c r="ID46" s="17"/>
      <c r="IE46" s="17">
        <v>46.8</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74.8</v>
      </c>
      <c r="JE46" s="17">
        <v>88.384460000000004</v>
      </c>
      <c r="JF46" s="17">
        <v>88.384450000000001</v>
      </c>
      <c r="JG46" s="17">
        <v>-13.58445</v>
      </c>
      <c r="JH46" s="17">
        <v>177.9</v>
      </c>
      <c r="JI46" s="17">
        <v>178.52956</v>
      </c>
      <c r="JJ46" s="17">
        <v>178.52956</v>
      </c>
      <c r="JK46" s="17">
        <v>-0.62956000000000001</v>
      </c>
      <c r="JL46" s="17">
        <v>175.5</v>
      </c>
      <c r="JM46" s="17">
        <v>178.52956</v>
      </c>
      <c r="JN46" s="17">
        <v>178.52956</v>
      </c>
      <c r="JO46" s="17">
        <v>-3.02956</v>
      </c>
      <c r="JP46" s="17">
        <v>200</v>
      </c>
      <c r="JQ46" s="17">
        <v>178.52956</v>
      </c>
      <c r="JR46" s="17">
        <v>178.52956</v>
      </c>
      <c r="JS46" s="17">
        <v>21.47044</v>
      </c>
      <c r="JT46" s="17">
        <v>273.10000000000002</v>
      </c>
      <c r="JU46" s="17">
        <v>267.79433</v>
      </c>
      <c r="JV46" s="17">
        <v>267.79433</v>
      </c>
      <c r="JW46" s="17">
        <v>5.3056700000000001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v>0</v>
      </c>
      <c r="LC46" s="17">
        <v>0</v>
      </c>
      <c r="LD46" s="17">
        <v>3.1</v>
      </c>
      <c r="LE46" s="17">
        <v>3.7524000000000002</v>
      </c>
      <c r="LF46" s="17">
        <v>3.7524000000000002</v>
      </c>
      <c r="LG46" s="17">
        <v>-0.65239999999999998</v>
      </c>
      <c r="LH46" s="17">
        <v>166.3</v>
      </c>
      <c r="LI46" s="17">
        <v>122.62547000000001</v>
      </c>
      <c r="LJ46" s="17">
        <v>124.97523</v>
      </c>
      <c r="LK46" s="17">
        <v>41.324770000000001</v>
      </c>
      <c r="LL46" s="17">
        <v>108.2</v>
      </c>
      <c r="LM46" s="17">
        <v>112.93541</v>
      </c>
      <c r="LN46" s="17">
        <v>108.12976</v>
      </c>
      <c r="LO46" s="17">
        <v>7.0239999999999997E-2</v>
      </c>
      <c r="LP46" s="17">
        <v>62.1</v>
      </c>
      <c r="LQ46" s="17">
        <v>67.133979999999994</v>
      </c>
      <c r="LR46" s="17">
        <v>67.133979999999994</v>
      </c>
      <c r="LS46" s="17">
        <v>-5.0339799999999997</v>
      </c>
      <c r="LT46" s="17">
        <v>71.8</v>
      </c>
      <c r="LU46" s="17">
        <v>78.567939999999993</v>
      </c>
      <c r="LV46" s="17">
        <v>72.373869999999997</v>
      </c>
      <c r="LW46" s="17">
        <v>-0.57386999999999999</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146.80000000000001</v>
      </c>
      <c r="MO46" s="17">
        <v>149.77393000000001</v>
      </c>
      <c r="MP46" s="17">
        <v>149.77393000000001</v>
      </c>
      <c r="MQ46" s="17">
        <v>-2.9739300000000002</v>
      </c>
      <c r="MR46" s="17">
        <v>147.19999999999999</v>
      </c>
      <c r="MS46" s="17">
        <v>149.77393000000001</v>
      </c>
      <c r="MT46" s="17">
        <v>149.77393000000001</v>
      </c>
      <c r="MU46" s="17">
        <v>-2.5739299999999998</v>
      </c>
      <c r="MV46" s="17">
        <v>149.9</v>
      </c>
      <c r="MW46" s="17">
        <v>149.77393000000001</v>
      </c>
      <c r="MX46" s="17">
        <v>149.77393000000001</v>
      </c>
      <c r="MY46" s="17">
        <v>0.12606999999999999</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140.69999999999999</v>
      </c>
      <c r="NU46" s="17">
        <v>145.06666999999999</v>
      </c>
      <c r="NV46" s="17">
        <v>145.06666999999999</v>
      </c>
      <c r="NW46" s="17">
        <v>-4.3666700000000001</v>
      </c>
      <c r="NX46" s="17">
        <v>79.2</v>
      </c>
      <c r="NY46" s="17">
        <v>72.533330000000007</v>
      </c>
      <c r="NZ46" s="17">
        <v>72.533330000000007</v>
      </c>
      <c r="OA46" s="17">
        <v>6.6666699999999999</v>
      </c>
      <c r="OB46" s="17">
        <v>0</v>
      </c>
      <c r="OC46" s="17"/>
      <c r="OD46" s="17">
        <v>0</v>
      </c>
      <c r="OE46" s="17">
        <v>0</v>
      </c>
      <c r="OF46" s="17">
        <v>58.4</v>
      </c>
      <c r="OG46" s="17">
        <v>69</v>
      </c>
      <c r="OH46" s="17">
        <v>72.864000000000004</v>
      </c>
      <c r="OI46" s="17">
        <v>-14.464</v>
      </c>
      <c r="OJ46" s="17">
        <v>0</v>
      </c>
      <c r="OK46" s="17"/>
      <c r="OL46" s="17">
        <v>0</v>
      </c>
      <c r="OM46" s="17">
        <v>0</v>
      </c>
      <c r="ON46" s="17">
        <v>14.2</v>
      </c>
      <c r="OO46" s="17">
        <v>14.9</v>
      </c>
      <c r="OP46" s="17">
        <v>14.897</v>
      </c>
      <c r="OQ46" s="17">
        <v>-0.69699999999999995</v>
      </c>
      <c r="OR46" s="17">
        <v>0</v>
      </c>
      <c r="OS46" s="17"/>
      <c r="OT46" s="17">
        <v>0</v>
      </c>
      <c r="OU46" s="17">
        <v>0</v>
      </c>
      <c r="OV46" s="17">
        <v>13.9</v>
      </c>
      <c r="OW46" s="17">
        <v>14.174759999999999</v>
      </c>
      <c r="OX46" s="17">
        <v>14.174759999999999</v>
      </c>
      <c r="OY46" s="17">
        <v>-0.27476</v>
      </c>
      <c r="OZ46" s="17">
        <v>9.8000000000000007</v>
      </c>
      <c r="PA46" s="17">
        <v>9</v>
      </c>
      <c r="PB46" s="17">
        <v>9</v>
      </c>
      <c r="PC46" s="17">
        <v>0.8</v>
      </c>
      <c r="PD46" s="17">
        <v>5.3</v>
      </c>
      <c r="PE46" s="17">
        <v>5.67</v>
      </c>
      <c r="PF46" s="17">
        <v>5.67</v>
      </c>
      <c r="PG46" s="17">
        <v>-0.37</v>
      </c>
      <c r="PH46" s="17">
        <v>0.7</v>
      </c>
      <c r="PI46" s="17">
        <v>1.23</v>
      </c>
      <c r="PJ46" s="17">
        <v>1.23</v>
      </c>
      <c r="PK46" s="17">
        <v>-0.53</v>
      </c>
      <c r="PL46" s="17"/>
      <c r="PM46" s="17">
        <v>0</v>
      </c>
      <c r="PN46" s="17">
        <v>1.5</v>
      </c>
      <c r="PO46" s="17">
        <v>-1.5</v>
      </c>
      <c r="PP46" s="17">
        <v>1.7</v>
      </c>
      <c r="PQ46" s="17">
        <v>4.3</v>
      </c>
      <c r="PR46" s="17">
        <v>4.3</v>
      </c>
      <c r="PS46" s="17">
        <v>-2.6</v>
      </c>
      <c r="PT46" s="17">
        <v>20.3</v>
      </c>
      <c r="PU46" s="17">
        <v>19.417480000000001</v>
      </c>
      <c r="PV46" s="17">
        <v>19.417480000000001</v>
      </c>
      <c r="PW46" s="17">
        <v>0.88251999999999997</v>
      </c>
      <c r="PX46" s="17">
        <v>17.3</v>
      </c>
      <c r="PY46" s="17">
        <v>17.475729999999999</v>
      </c>
      <c r="PZ46" s="17">
        <v>17.475729999999999</v>
      </c>
      <c r="QA46" s="17">
        <v>-0.17573</v>
      </c>
      <c r="QB46" s="17">
        <v>11.7</v>
      </c>
      <c r="QC46" s="17">
        <v>10.67961</v>
      </c>
      <c r="QD46" s="17">
        <v>10.67961</v>
      </c>
      <c r="QE46" s="17">
        <v>1.0203899999999999</v>
      </c>
      <c r="QF46" s="17">
        <v>3.5</v>
      </c>
      <c r="QG46" s="17">
        <v>3.5</v>
      </c>
      <c r="QH46" s="17">
        <v>3.5</v>
      </c>
      <c r="QI46" s="17">
        <v>0</v>
      </c>
      <c r="QJ46" s="17">
        <v>18.5</v>
      </c>
      <c r="QK46" s="17">
        <v>17.961169999999999</v>
      </c>
      <c r="QL46" s="17">
        <v>17.961169999999999</v>
      </c>
      <c r="QM46" s="17">
        <v>0.53883000000000003</v>
      </c>
      <c r="QN46" s="17">
        <v>0</v>
      </c>
      <c r="QO46" s="17"/>
      <c r="QP46" s="17">
        <v>0</v>
      </c>
      <c r="QQ46" s="17">
        <v>0</v>
      </c>
      <c r="QR46" s="17">
        <v>0</v>
      </c>
      <c r="QS46" s="17"/>
      <c r="QT46" s="17">
        <v>0</v>
      </c>
      <c r="QU46" s="17">
        <v>0</v>
      </c>
      <c r="QV46" s="17">
        <v>11.7</v>
      </c>
      <c r="QW46" s="17">
        <v>15.396179999999999</v>
      </c>
      <c r="QX46" s="17">
        <v>18.007999999999999</v>
      </c>
      <c r="QY46" s="17">
        <v>-6.3079999999999998</v>
      </c>
      <c r="QZ46" s="17">
        <v>39.200000000000003</v>
      </c>
      <c r="RA46" s="17">
        <v>42.550280000000001</v>
      </c>
      <c r="RB46" s="17">
        <v>48.505000000000003</v>
      </c>
      <c r="RC46" s="17">
        <v>-9.3049999999999997</v>
      </c>
      <c r="RD46" s="17">
        <v>4.4000000000000004</v>
      </c>
      <c r="RE46" s="17">
        <v>4.2</v>
      </c>
      <c r="RF46" s="17">
        <v>4.2</v>
      </c>
      <c r="RG46" s="17">
        <v>0.2</v>
      </c>
      <c r="RH46" s="17">
        <v>1</v>
      </c>
      <c r="RI46" s="17">
        <v>1.2</v>
      </c>
      <c r="RJ46" s="17">
        <v>1.2</v>
      </c>
      <c r="RK46" s="17">
        <v>-0.2</v>
      </c>
      <c r="RL46" s="17">
        <v>2.2000000000000002</v>
      </c>
      <c r="RM46" s="17">
        <v>2.4</v>
      </c>
      <c r="RN46" s="17">
        <v>2.4</v>
      </c>
      <c r="RO46" s="17">
        <v>-0.2</v>
      </c>
      <c r="RP46" s="17">
        <v>3</v>
      </c>
      <c r="RQ46" s="17">
        <v>2.8</v>
      </c>
      <c r="RR46" s="17">
        <v>2.8</v>
      </c>
      <c r="RS46" s="17">
        <v>0.2</v>
      </c>
      <c r="RT46" s="17">
        <v>0</v>
      </c>
      <c r="RU46" s="17"/>
      <c r="RV46" s="17">
        <v>0</v>
      </c>
      <c r="RW46" s="17">
        <v>0</v>
      </c>
      <c r="RX46" s="17">
        <v>3.2</v>
      </c>
      <c r="RY46" s="17">
        <v>3.24</v>
      </c>
      <c r="RZ46" s="17">
        <v>3.24</v>
      </c>
      <c r="SA46" s="17">
        <v>-0.04</v>
      </c>
      <c r="SB46" s="17">
        <v>13.6</v>
      </c>
      <c r="SC46" s="17">
        <v>10.97321</v>
      </c>
      <c r="SD46" s="17">
        <v>8.2209699999999994</v>
      </c>
      <c r="SE46" s="17">
        <v>5.3790300000000002</v>
      </c>
      <c r="SF46" s="17">
        <v>2.1</v>
      </c>
      <c r="SG46" s="17">
        <v>1.9</v>
      </c>
      <c r="SH46" s="17">
        <v>1.9</v>
      </c>
      <c r="SI46" s="17">
        <v>0.2</v>
      </c>
      <c r="SJ46" s="17"/>
      <c r="SK46" s="17"/>
      <c r="SL46" s="17">
        <v>0.7</v>
      </c>
      <c r="SM46" s="17">
        <v>-0.7</v>
      </c>
      <c r="SN46" s="17">
        <v>9.8000000000000007</v>
      </c>
      <c r="SO46" s="17">
        <v>10.67961</v>
      </c>
      <c r="SP46" s="17">
        <v>10.67961</v>
      </c>
      <c r="SQ46" s="17">
        <v>-0.87961</v>
      </c>
      <c r="SR46" s="17">
        <v>4.2</v>
      </c>
      <c r="SS46" s="17">
        <v>5.4</v>
      </c>
      <c r="ST46" s="17">
        <v>5.4</v>
      </c>
      <c r="SU46" s="17">
        <v>-1.2</v>
      </c>
      <c r="SV46" s="17">
        <v>6.4</v>
      </c>
      <c r="SW46" s="17">
        <v>7</v>
      </c>
      <c r="SX46" s="17">
        <v>7</v>
      </c>
      <c r="SY46" s="17">
        <v>-0.6</v>
      </c>
      <c r="SZ46" s="17">
        <v>9.4</v>
      </c>
      <c r="TA46" s="17">
        <v>10.67961</v>
      </c>
      <c r="TB46" s="17">
        <v>10.67961</v>
      </c>
      <c r="TC46" s="17">
        <v>-1.2796099999999999</v>
      </c>
      <c r="TD46" s="17">
        <v>19.399999999999999</v>
      </c>
      <c r="TE46" s="17">
        <v>19.5</v>
      </c>
      <c r="TF46" s="17">
        <v>18.932040000000001</v>
      </c>
      <c r="TG46" s="17">
        <v>0.46795999999999999</v>
      </c>
      <c r="TH46" s="17">
        <v>4</v>
      </c>
      <c r="TI46" s="17">
        <v>6.6</v>
      </c>
      <c r="TJ46" s="17">
        <v>5.93</v>
      </c>
      <c r="TK46" s="17">
        <v>-1.93</v>
      </c>
      <c r="TL46" s="17">
        <v>6.8</v>
      </c>
      <c r="TM46" s="17">
        <v>30.2</v>
      </c>
      <c r="TN46" s="17">
        <v>45.26</v>
      </c>
      <c r="TO46" s="17">
        <v>-38.46</v>
      </c>
      <c r="TP46" s="17">
        <v>0</v>
      </c>
      <c r="TQ46" s="17"/>
      <c r="TR46" s="17">
        <v>0</v>
      </c>
      <c r="TS46" s="17">
        <v>0</v>
      </c>
      <c r="TT46" s="17">
        <v>55.9</v>
      </c>
      <c r="TU46" s="17">
        <v>37.241579999999999</v>
      </c>
      <c r="TV46" s="17">
        <v>39.957000000000001</v>
      </c>
      <c r="TW46" s="17">
        <v>15.943</v>
      </c>
      <c r="TX46" s="17">
        <v>65.5</v>
      </c>
      <c r="TY46" s="17">
        <v>49.428719999999998</v>
      </c>
      <c r="TZ46" s="17">
        <v>52.218000000000004</v>
      </c>
      <c r="UA46" s="17">
        <v>13.282</v>
      </c>
      <c r="UB46" s="17">
        <v>6.3</v>
      </c>
      <c r="UC46" s="17">
        <v>2.2000000000000002</v>
      </c>
      <c r="UD46" s="17">
        <v>3.0819999999999999</v>
      </c>
      <c r="UE46" s="17">
        <v>3.218</v>
      </c>
      <c r="UF46" s="17">
        <v>4.4000000000000004</v>
      </c>
      <c r="UG46" s="17">
        <v>1.7</v>
      </c>
      <c r="UH46" s="17">
        <v>2.31</v>
      </c>
      <c r="UI46" s="17">
        <v>2.09</v>
      </c>
      <c r="UJ46" s="17">
        <v>10.3</v>
      </c>
      <c r="UK46" s="17">
        <v>10</v>
      </c>
      <c r="UL46" s="17">
        <v>10</v>
      </c>
      <c r="UM46" s="17">
        <v>0.3</v>
      </c>
      <c r="UN46" s="17">
        <v>2.9</v>
      </c>
      <c r="UO46" s="17">
        <v>3</v>
      </c>
      <c r="UP46" s="17">
        <v>3</v>
      </c>
      <c r="UQ46" s="17">
        <v>-0.1</v>
      </c>
      <c r="UR46" s="17">
        <v>8.5</v>
      </c>
      <c r="US46" s="17">
        <v>7.8</v>
      </c>
      <c r="UT46" s="17">
        <v>7.8</v>
      </c>
      <c r="UU46" s="17">
        <v>0.7</v>
      </c>
      <c r="UV46" s="17">
        <v>12.6</v>
      </c>
      <c r="UW46" s="17">
        <v>7.8</v>
      </c>
      <c r="UX46" s="17">
        <v>7.8</v>
      </c>
      <c r="UY46" s="17">
        <v>4.8</v>
      </c>
      <c r="UZ46" s="17">
        <v>13.7</v>
      </c>
      <c r="VA46" s="17">
        <v>8.5</v>
      </c>
      <c r="VB46" s="17">
        <v>8.5</v>
      </c>
      <c r="VC46" s="17">
        <v>5.2</v>
      </c>
      <c r="VD46" s="17">
        <v>13.5</v>
      </c>
      <c r="VE46" s="17">
        <v>8.5</v>
      </c>
      <c r="VF46" s="17">
        <v>8.5</v>
      </c>
      <c r="VG46" s="17">
        <v>5</v>
      </c>
      <c r="VH46" s="17">
        <v>13.4</v>
      </c>
      <c r="VI46" s="17">
        <v>11.3</v>
      </c>
      <c r="VJ46" s="17">
        <v>11.343</v>
      </c>
      <c r="VK46" s="17">
        <v>2.0569999999999999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131.69999999999999</v>
      </c>
      <c r="WC46" s="17">
        <v>69</v>
      </c>
      <c r="WD46" s="17">
        <v>81.167000000000002</v>
      </c>
      <c r="WE46" s="17">
        <v>50.533000000000001</v>
      </c>
      <c r="WF46" s="17">
        <v>104.9</v>
      </c>
      <c r="WG46" s="17">
        <v>43</v>
      </c>
      <c r="WH46" s="17">
        <v>59.695999999999998</v>
      </c>
      <c r="WI46" s="17">
        <v>45.204000000000001</v>
      </c>
      <c r="WJ46" s="17">
        <v>0</v>
      </c>
      <c r="WK46" s="17"/>
      <c r="WL46" s="17">
        <v>0</v>
      </c>
      <c r="WM46" s="17">
        <v>0</v>
      </c>
      <c r="WN46" s="17">
        <v>0</v>
      </c>
      <c r="WO46" s="17"/>
      <c r="WP46" s="17">
        <v>0</v>
      </c>
      <c r="WQ46" s="17">
        <v>0</v>
      </c>
      <c r="WR46" s="17">
        <v>9.9</v>
      </c>
      <c r="WS46" s="17">
        <v>9.9</v>
      </c>
      <c r="WT46" s="17">
        <v>9.9</v>
      </c>
      <c r="WU46" s="17">
        <v>0</v>
      </c>
      <c r="WV46" s="17">
        <v>19.600000000000001</v>
      </c>
      <c r="WW46" s="17">
        <v>19.5</v>
      </c>
      <c r="WX46" s="17">
        <v>18.932040000000001</v>
      </c>
      <c r="WY46" s="17">
        <v>0.66796</v>
      </c>
      <c r="WZ46" s="17">
        <v>7.2</v>
      </c>
      <c r="XA46" s="17">
        <v>10.7</v>
      </c>
      <c r="XB46" s="17">
        <v>10.7</v>
      </c>
      <c r="XC46" s="17">
        <v>-3.5</v>
      </c>
      <c r="XD46" s="17">
        <v>43.8</v>
      </c>
      <c r="XE46" s="17">
        <v>30.947369999999999</v>
      </c>
      <c r="XF46" s="17">
        <v>42</v>
      </c>
      <c r="XG46" s="17">
        <v>1.8</v>
      </c>
      <c r="XH46" s="17">
        <v>10.8</v>
      </c>
      <c r="XI46" s="17">
        <v>11.052630000000001</v>
      </c>
      <c r="XJ46" s="17">
        <v>15</v>
      </c>
      <c r="XK46" s="17">
        <v>-4.2</v>
      </c>
      <c r="XL46" s="17"/>
      <c r="XM46" s="17"/>
      <c r="XN46" s="17"/>
      <c r="XO46" s="17">
        <v>0</v>
      </c>
      <c r="XP46" s="17"/>
      <c r="XQ46" s="17"/>
      <c r="XR46" s="17"/>
      <c r="XS46" s="17">
        <v>0</v>
      </c>
      <c r="XT46" s="17">
        <v>17.8</v>
      </c>
      <c r="XU46" s="17">
        <v>16.5</v>
      </c>
      <c r="XV46" s="17">
        <v>14</v>
      </c>
      <c r="XW46" s="17">
        <v>3.8</v>
      </c>
      <c r="XX46" s="17"/>
      <c r="XY46" s="17"/>
      <c r="XZ46" s="17"/>
      <c r="YA46" s="17">
        <v>0</v>
      </c>
      <c r="YB46" s="17">
        <v>6.6</v>
      </c>
      <c r="YC46" s="17">
        <v>7.15</v>
      </c>
      <c r="YD46" s="17">
        <v>7.15</v>
      </c>
      <c r="YE46" s="17">
        <v>-0.55000000000000004</v>
      </c>
    </row>
    <row r="47" spans="1:655" ht="24" customHeight="1" x14ac:dyDescent="0.3">
      <c r="A47" s="1"/>
      <c r="B47" s="16" t="s">
        <v>63</v>
      </c>
      <c r="C47" s="16" t="s">
        <v>798</v>
      </c>
      <c r="D47" s="17">
        <v>147.5</v>
      </c>
      <c r="E47" s="17">
        <v>145.99997999999999</v>
      </c>
      <c r="F47" s="17">
        <v>145.99999</v>
      </c>
      <c r="G47" s="17">
        <v>1.5000100000000001</v>
      </c>
      <c r="H47" s="17">
        <v>649.79999999999995</v>
      </c>
      <c r="I47" s="17">
        <v>643.65809000000002</v>
      </c>
      <c r="J47" s="17">
        <v>643.65809000000002</v>
      </c>
      <c r="K47" s="17">
        <v>6.1419100000000002</v>
      </c>
      <c r="L47" s="17">
        <v>214.5</v>
      </c>
      <c r="M47" s="17">
        <v>209.39341999999999</v>
      </c>
      <c r="N47" s="17">
        <v>209.39341999999999</v>
      </c>
      <c r="O47" s="17">
        <v>5.1065800000000001</v>
      </c>
      <c r="P47" s="17"/>
      <c r="Q47" s="17"/>
      <c r="R47" s="17"/>
      <c r="S47" s="17">
        <v>0</v>
      </c>
      <c r="T47" s="17"/>
      <c r="U47" s="17"/>
      <c r="V47" s="17"/>
      <c r="W47" s="17">
        <v>0</v>
      </c>
      <c r="X47" s="17">
        <v>81</v>
      </c>
      <c r="Y47" s="17">
        <v>76.798159999999996</v>
      </c>
      <c r="Z47" s="17">
        <v>77.000470000000007</v>
      </c>
      <c r="AA47" s="17">
        <v>3.99953</v>
      </c>
      <c r="AB47" s="17">
        <v>215.9</v>
      </c>
      <c r="AC47" s="17">
        <v>211.75129999999999</v>
      </c>
      <c r="AD47" s="17">
        <v>220</v>
      </c>
      <c r="AE47" s="17">
        <v>-4.0999999999999996</v>
      </c>
      <c r="AF47" s="17"/>
      <c r="AG47" s="17"/>
      <c r="AH47" s="17"/>
      <c r="AI47" s="17">
        <v>0</v>
      </c>
      <c r="AJ47" s="17"/>
      <c r="AK47" s="17"/>
      <c r="AL47" s="17"/>
      <c r="AM47" s="17">
        <v>0</v>
      </c>
      <c r="AN47" s="17">
        <v>125.8</v>
      </c>
      <c r="AO47" s="17">
        <v>161.53277</v>
      </c>
      <c r="AP47" s="17">
        <v>199.17196000000001</v>
      </c>
      <c r="AQ47" s="17">
        <v>-73.371960000000001</v>
      </c>
      <c r="AR47" s="17">
        <v>125.5</v>
      </c>
      <c r="AS47" s="17">
        <v>161.53277</v>
      </c>
      <c r="AT47" s="17">
        <v>199.17196000000001</v>
      </c>
      <c r="AU47" s="17">
        <v>-73.671959999999999</v>
      </c>
      <c r="AV47" s="17">
        <v>125.3</v>
      </c>
      <c r="AW47" s="17">
        <v>161.53277</v>
      </c>
      <c r="AX47" s="17">
        <v>199.17196000000001</v>
      </c>
      <c r="AY47" s="17">
        <v>-73.871960000000001</v>
      </c>
      <c r="AZ47" s="17">
        <v>223.9</v>
      </c>
      <c r="BA47" s="17">
        <v>242.29916</v>
      </c>
      <c r="BB47" s="17">
        <v>298.75794000000002</v>
      </c>
      <c r="BC47" s="17">
        <v>-74.857939999999999</v>
      </c>
      <c r="BD47" s="17"/>
      <c r="BE47" s="17"/>
      <c r="BF47" s="17"/>
      <c r="BG47" s="17">
        <v>0</v>
      </c>
      <c r="BH47" s="17"/>
      <c r="BI47" s="17"/>
      <c r="BJ47" s="17"/>
      <c r="BK47" s="17">
        <v>0</v>
      </c>
      <c r="BL47" s="17">
        <v>347.3</v>
      </c>
      <c r="BM47" s="17">
        <v>458.48633999999998</v>
      </c>
      <c r="BN47" s="17">
        <v>485.72187000000002</v>
      </c>
      <c r="BO47" s="17">
        <v>-138.42187000000001</v>
      </c>
      <c r="BP47" s="17">
        <v>4.7</v>
      </c>
      <c r="BQ47" s="17">
        <v>4.4318400000000002</v>
      </c>
      <c r="BR47" s="17">
        <v>4.4318400000000002</v>
      </c>
      <c r="BS47" s="17">
        <v>0.26816000000000001</v>
      </c>
      <c r="BT47" s="17"/>
      <c r="BU47" s="17"/>
      <c r="BV47" s="17"/>
      <c r="BW47" s="17">
        <v>0</v>
      </c>
      <c r="BX47" s="17"/>
      <c r="BY47" s="17"/>
      <c r="BZ47" s="17"/>
      <c r="CA47" s="17">
        <v>0</v>
      </c>
      <c r="CB47" s="17"/>
      <c r="CC47" s="17"/>
      <c r="CD47" s="17"/>
      <c r="CE47" s="17">
        <v>0</v>
      </c>
      <c r="CF47" s="17"/>
      <c r="CG47" s="17"/>
      <c r="CH47" s="17"/>
      <c r="CI47" s="17">
        <v>0</v>
      </c>
      <c r="CJ47" s="17">
        <v>164.6</v>
      </c>
      <c r="CK47" s="17">
        <v>160.41586000000001</v>
      </c>
      <c r="CL47" s="17">
        <v>160.41586000000001</v>
      </c>
      <c r="CM47" s="17">
        <v>4.1841400000000002</v>
      </c>
      <c r="CN47" s="17">
        <v>6.6</v>
      </c>
      <c r="CO47" s="17">
        <v>6.6114800000000002</v>
      </c>
      <c r="CP47" s="17">
        <v>5.1333399999999996</v>
      </c>
      <c r="CQ47" s="17">
        <v>1.4666600000000001</v>
      </c>
      <c r="CR47" s="17">
        <v>5.4</v>
      </c>
      <c r="CS47" s="17">
        <v>3.62913</v>
      </c>
      <c r="CT47" s="17">
        <v>2.8177599999999998</v>
      </c>
      <c r="CU47" s="17">
        <v>2.5822400000000001</v>
      </c>
      <c r="CV47" s="17"/>
      <c r="CW47" s="17"/>
      <c r="CX47" s="17"/>
      <c r="CY47" s="17">
        <v>0</v>
      </c>
      <c r="CZ47" s="17">
        <v>7</v>
      </c>
      <c r="DA47" s="17">
        <v>6.8787000000000003</v>
      </c>
      <c r="DB47" s="17">
        <v>6.8787000000000003</v>
      </c>
      <c r="DC47" s="17">
        <v>0.12130000000000001</v>
      </c>
      <c r="DD47" s="17">
        <v>14</v>
      </c>
      <c r="DE47" s="17">
        <v>14.919420000000001</v>
      </c>
      <c r="DF47" s="17">
        <v>14.919420000000001</v>
      </c>
      <c r="DG47" s="17">
        <v>-0.91942000000000002</v>
      </c>
      <c r="DH47" s="17">
        <v>100.7</v>
      </c>
      <c r="DI47" s="17">
        <v>79.949979999999996</v>
      </c>
      <c r="DJ47" s="17">
        <v>92.960769999999997</v>
      </c>
      <c r="DK47" s="17">
        <v>7.7392300000000001</v>
      </c>
      <c r="DL47" s="17"/>
      <c r="DM47" s="17"/>
      <c r="DN47" s="17"/>
      <c r="DO47" s="17">
        <v>0</v>
      </c>
      <c r="DP47" s="17"/>
      <c r="DQ47" s="17"/>
      <c r="DR47" s="17"/>
      <c r="DS47" s="17">
        <v>0</v>
      </c>
      <c r="DT47" s="17">
        <v>0</v>
      </c>
      <c r="DU47" s="17"/>
      <c r="DV47" s="17"/>
      <c r="DW47" s="17">
        <v>0</v>
      </c>
      <c r="DX47" s="17"/>
      <c r="DY47" s="17"/>
      <c r="DZ47" s="17"/>
      <c r="EA47" s="17">
        <v>0</v>
      </c>
      <c r="EB47" s="17">
        <v>110.6</v>
      </c>
      <c r="EC47" s="17">
        <v>102.50578</v>
      </c>
      <c r="ED47" s="17">
        <v>99.873760000000004</v>
      </c>
      <c r="EE47" s="17">
        <v>10.726240000000001</v>
      </c>
      <c r="EF47" s="17">
        <v>164.8</v>
      </c>
      <c r="EG47" s="17">
        <v>220.48063999999999</v>
      </c>
      <c r="EH47" s="17">
        <v>220.48072999999999</v>
      </c>
      <c r="EI47" s="17">
        <v>-55.680729999999997</v>
      </c>
      <c r="EJ47" s="17"/>
      <c r="EK47" s="17"/>
      <c r="EL47" s="17"/>
      <c r="EM47" s="17">
        <v>0</v>
      </c>
      <c r="EN47" s="17"/>
      <c r="EO47" s="17"/>
      <c r="EP47" s="17"/>
      <c r="EQ47" s="17">
        <v>0</v>
      </c>
      <c r="ER47" s="17"/>
      <c r="ES47" s="17"/>
      <c r="ET47" s="17"/>
      <c r="EU47" s="17">
        <v>0</v>
      </c>
      <c r="EV47" s="17">
        <v>6.5</v>
      </c>
      <c r="EW47" s="17">
        <v>6.39</v>
      </c>
      <c r="EX47" s="17">
        <v>6.39</v>
      </c>
      <c r="EY47" s="17">
        <v>0.11</v>
      </c>
      <c r="EZ47" s="17">
        <v>300.10000000000002</v>
      </c>
      <c r="FA47" s="17">
        <v>288.65980000000002</v>
      </c>
      <c r="FB47" s="17">
        <v>228.45631</v>
      </c>
      <c r="FC47" s="17">
        <v>71.643690000000007</v>
      </c>
      <c r="FD47" s="17">
        <v>44.5</v>
      </c>
      <c r="FE47" s="17">
        <v>48.97287</v>
      </c>
      <c r="FF47" s="17">
        <v>48.97287</v>
      </c>
      <c r="FG47" s="17">
        <v>-4.4728700000000003</v>
      </c>
      <c r="FH47" s="17">
        <v>142.69999999999999</v>
      </c>
      <c r="FI47" s="17">
        <v>139.33106000000001</v>
      </c>
      <c r="FJ47" s="17">
        <v>151.16562999999999</v>
      </c>
      <c r="FK47" s="17">
        <v>-8.4656300000000009</v>
      </c>
      <c r="FL47" s="17">
        <v>21.8</v>
      </c>
      <c r="FM47" s="17">
        <v>24.499369999999999</v>
      </c>
      <c r="FN47" s="17">
        <v>24.499369999999999</v>
      </c>
      <c r="FO47" s="17">
        <v>-2.69937</v>
      </c>
      <c r="FP47" s="17">
        <v>18.8</v>
      </c>
      <c r="FQ47" s="17">
        <v>19.192229999999999</v>
      </c>
      <c r="FR47" s="17">
        <v>19.192229999999999</v>
      </c>
      <c r="FS47" s="17">
        <v>-0.39223000000000002</v>
      </c>
      <c r="FT47" s="17">
        <v>19.8</v>
      </c>
      <c r="FU47" s="17">
        <v>19.32039</v>
      </c>
      <c r="FV47" s="17">
        <v>19.32039</v>
      </c>
      <c r="FW47" s="17">
        <v>0.47960999999999998</v>
      </c>
      <c r="FX47" s="17">
        <v>90.3</v>
      </c>
      <c r="FY47" s="17">
        <v>87.193730000000002</v>
      </c>
      <c r="FZ47" s="17">
        <v>87.193730000000002</v>
      </c>
      <c r="GA47" s="17">
        <v>3.1062699999999999</v>
      </c>
      <c r="GB47" s="17">
        <v>184.2</v>
      </c>
      <c r="GC47" s="17">
        <v>185.10007999999999</v>
      </c>
      <c r="GD47" s="17">
        <v>185.10007999999999</v>
      </c>
      <c r="GE47" s="17">
        <v>-0.90007999999999999</v>
      </c>
      <c r="GF47" s="17">
        <v>184.6</v>
      </c>
      <c r="GG47" s="17">
        <v>185.10007999999999</v>
      </c>
      <c r="GH47" s="17">
        <v>185.10007999999999</v>
      </c>
      <c r="GI47" s="17">
        <v>-0.50007999999999997</v>
      </c>
      <c r="GJ47" s="17">
        <v>183.3</v>
      </c>
      <c r="GK47" s="17">
        <v>185.10007999999999</v>
      </c>
      <c r="GL47" s="17">
        <v>185.10007999999999</v>
      </c>
      <c r="GM47" s="17">
        <v>-1.8000799999999999</v>
      </c>
      <c r="GN47" s="17">
        <v>98.2</v>
      </c>
      <c r="GO47" s="17">
        <v>110.37466000000001</v>
      </c>
      <c r="GP47" s="17">
        <v>99.237319999999997</v>
      </c>
      <c r="GQ47" s="17">
        <v>-1.03732</v>
      </c>
      <c r="GR47" s="17">
        <v>8.3000000000000007</v>
      </c>
      <c r="GS47" s="17">
        <v>8.2552000000000003</v>
      </c>
      <c r="GT47" s="17">
        <v>5.1650400000000003</v>
      </c>
      <c r="GU47" s="17">
        <v>3.13496</v>
      </c>
      <c r="GV47" s="17">
        <v>2.2000000000000002</v>
      </c>
      <c r="GW47" s="17">
        <v>3.0515099999999999</v>
      </c>
      <c r="GX47" s="17">
        <v>5.4186100000000001</v>
      </c>
      <c r="GY47" s="17">
        <v>-3.21861</v>
      </c>
      <c r="GZ47" s="17">
        <v>29.6</v>
      </c>
      <c r="HA47" s="17">
        <v>29.630099999999999</v>
      </c>
      <c r="HB47" s="17">
        <v>0</v>
      </c>
      <c r="HC47" s="17">
        <v>29.6</v>
      </c>
      <c r="HD47" s="17">
        <v>43.2</v>
      </c>
      <c r="HE47" s="17">
        <v>44.060189999999999</v>
      </c>
      <c r="HF47" s="17">
        <v>44.060189999999999</v>
      </c>
      <c r="HG47" s="17">
        <v>-0.86019000000000001</v>
      </c>
      <c r="HH47" s="17">
        <v>2</v>
      </c>
      <c r="HI47" s="17"/>
      <c r="HJ47" s="17">
        <v>1.5019400000000001</v>
      </c>
      <c r="HK47" s="17">
        <v>0.49806</v>
      </c>
      <c r="HL47" s="17">
        <v>12.1</v>
      </c>
      <c r="HM47" s="17">
        <v>15.014329999999999</v>
      </c>
      <c r="HN47" s="17">
        <v>25.251909999999999</v>
      </c>
      <c r="HO47" s="17">
        <v>-13.151910000000001</v>
      </c>
      <c r="HP47" s="17">
        <v>141.69999999999999</v>
      </c>
      <c r="HQ47" s="17">
        <v>143.27306999999999</v>
      </c>
      <c r="HR47" s="17">
        <v>143.2731</v>
      </c>
      <c r="HS47" s="17">
        <v>-1.5730999999999999</v>
      </c>
      <c r="HT47" s="17"/>
      <c r="HU47" s="17"/>
      <c r="HV47" s="17"/>
      <c r="HW47" s="17">
        <v>0</v>
      </c>
      <c r="HX47" s="17"/>
      <c r="HY47" s="17"/>
      <c r="HZ47" s="17"/>
      <c r="IA47" s="17">
        <v>0</v>
      </c>
      <c r="IB47" s="17">
        <v>47.1</v>
      </c>
      <c r="IC47" s="17">
        <v>47.43985</v>
      </c>
      <c r="ID47" s="17"/>
      <c r="IE47" s="17">
        <v>47.1</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75.3</v>
      </c>
      <c r="JE47" s="17">
        <v>88.384460000000004</v>
      </c>
      <c r="JF47" s="17">
        <v>88.384460000000004</v>
      </c>
      <c r="JG47" s="17">
        <v>-13.08446</v>
      </c>
      <c r="JH47" s="17">
        <v>176.6</v>
      </c>
      <c r="JI47" s="17">
        <v>178.52956</v>
      </c>
      <c r="JJ47" s="17">
        <v>178.52956</v>
      </c>
      <c r="JK47" s="17">
        <v>-1.9295599999999999</v>
      </c>
      <c r="JL47" s="17">
        <v>174.4</v>
      </c>
      <c r="JM47" s="17">
        <v>178.52956</v>
      </c>
      <c r="JN47" s="17">
        <v>178.52956</v>
      </c>
      <c r="JO47" s="17">
        <v>-4.1295599999999997</v>
      </c>
      <c r="JP47" s="17">
        <v>200</v>
      </c>
      <c r="JQ47" s="17">
        <v>178.52956</v>
      </c>
      <c r="JR47" s="17">
        <v>178.52956</v>
      </c>
      <c r="JS47" s="17">
        <v>21.47044</v>
      </c>
      <c r="JT47" s="17">
        <v>273.2</v>
      </c>
      <c r="JU47" s="17">
        <v>267.79433</v>
      </c>
      <c r="JV47" s="17">
        <v>267.79433</v>
      </c>
      <c r="JW47" s="17">
        <v>5.4056699999999998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v>0</v>
      </c>
      <c r="LC47" s="17">
        <v>0</v>
      </c>
      <c r="LD47" s="17">
        <v>3.3</v>
      </c>
      <c r="LE47" s="17">
        <v>3.7524000000000002</v>
      </c>
      <c r="LF47" s="17">
        <v>3.7524000000000002</v>
      </c>
      <c r="LG47" s="17">
        <v>-0.45240000000000002</v>
      </c>
      <c r="LH47" s="17">
        <v>170</v>
      </c>
      <c r="LI47" s="17">
        <v>139.88827000000001</v>
      </c>
      <c r="LJ47" s="17">
        <v>129.54796999999999</v>
      </c>
      <c r="LK47" s="17">
        <v>40.452030000000001</v>
      </c>
      <c r="LL47" s="17">
        <v>106</v>
      </c>
      <c r="LM47" s="17">
        <v>106.90619</v>
      </c>
      <c r="LN47" s="17">
        <v>108.12999000000001</v>
      </c>
      <c r="LO47" s="17">
        <v>-2.1299899999999998</v>
      </c>
      <c r="LP47" s="17">
        <v>62.5</v>
      </c>
      <c r="LQ47" s="17">
        <v>67.133979999999994</v>
      </c>
      <c r="LR47" s="17">
        <v>67.133979999999994</v>
      </c>
      <c r="LS47" s="17">
        <v>-4.6339800000000002</v>
      </c>
      <c r="LT47" s="17">
        <v>72</v>
      </c>
      <c r="LU47" s="17">
        <v>78.084860000000006</v>
      </c>
      <c r="LV47" s="17">
        <v>72.373869999999997</v>
      </c>
      <c r="LW47" s="17">
        <v>-0.37386999999999998</v>
      </c>
      <c r="LX47" s="17">
        <v>30.3</v>
      </c>
      <c r="LY47" s="17">
        <v>29.951460000000001</v>
      </c>
      <c r="LZ47" s="17">
        <v>29.951460000000001</v>
      </c>
      <c r="MA47" s="17">
        <v>0.34854000000000002</v>
      </c>
      <c r="MB47" s="17"/>
      <c r="MC47" s="17"/>
      <c r="MD47" s="17"/>
      <c r="ME47" s="17">
        <v>0</v>
      </c>
      <c r="MF47" s="17"/>
      <c r="MG47" s="17"/>
      <c r="MH47" s="17"/>
      <c r="MI47" s="17">
        <v>0</v>
      </c>
      <c r="MJ47" s="17"/>
      <c r="MK47" s="17"/>
      <c r="ML47" s="17"/>
      <c r="MM47" s="17">
        <v>0</v>
      </c>
      <c r="MN47" s="17">
        <v>146.30000000000001</v>
      </c>
      <c r="MO47" s="17">
        <v>149.77393000000001</v>
      </c>
      <c r="MP47" s="17">
        <v>149.77393000000001</v>
      </c>
      <c r="MQ47" s="17">
        <v>-3.4739300000000002</v>
      </c>
      <c r="MR47" s="17">
        <v>147.1</v>
      </c>
      <c r="MS47" s="17">
        <v>149.77393000000001</v>
      </c>
      <c r="MT47" s="17">
        <v>149.77393000000001</v>
      </c>
      <c r="MU47" s="17">
        <v>-2.6739299999999999</v>
      </c>
      <c r="MV47" s="17">
        <v>149.6</v>
      </c>
      <c r="MW47" s="17">
        <v>149.77393000000001</v>
      </c>
      <c r="MX47" s="17">
        <v>149.77393000000001</v>
      </c>
      <c r="MY47" s="17">
        <v>-0.17393</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140.69999999999999</v>
      </c>
      <c r="NU47" s="17">
        <v>145.06666999999999</v>
      </c>
      <c r="NV47" s="17">
        <v>145.06666999999999</v>
      </c>
      <c r="NW47" s="17">
        <v>-4.3666700000000001</v>
      </c>
      <c r="NX47" s="17">
        <v>79.3</v>
      </c>
      <c r="NY47" s="17">
        <v>72.533330000000007</v>
      </c>
      <c r="NZ47" s="17">
        <v>72.533330000000007</v>
      </c>
      <c r="OA47" s="17">
        <v>6.7666700000000004</v>
      </c>
      <c r="OB47" s="17">
        <v>0</v>
      </c>
      <c r="OC47" s="17"/>
      <c r="OD47" s="17">
        <v>0</v>
      </c>
      <c r="OE47" s="17">
        <v>0</v>
      </c>
      <c r="OF47" s="17">
        <v>52</v>
      </c>
      <c r="OG47" s="17">
        <v>67</v>
      </c>
      <c r="OH47" s="17">
        <v>63.741</v>
      </c>
      <c r="OI47" s="17">
        <v>-11.741</v>
      </c>
      <c r="OJ47" s="17">
        <v>0</v>
      </c>
      <c r="OK47" s="17"/>
      <c r="OL47" s="17">
        <v>0</v>
      </c>
      <c r="OM47" s="17">
        <v>0</v>
      </c>
      <c r="ON47" s="17">
        <v>13.3</v>
      </c>
      <c r="OO47" s="17">
        <v>14.6</v>
      </c>
      <c r="OP47" s="17">
        <v>14.99</v>
      </c>
      <c r="OQ47" s="17">
        <v>-1.69</v>
      </c>
      <c r="OR47" s="17">
        <v>0</v>
      </c>
      <c r="OS47" s="17"/>
      <c r="OT47" s="17">
        <v>0</v>
      </c>
      <c r="OU47" s="17">
        <v>0</v>
      </c>
      <c r="OV47" s="17">
        <v>14</v>
      </c>
      <c r="OW47" s="17">
        <v>14.174759999999999</v>
      </c>
      <c r="OX47" s="17">
        <v>14.174759999999999</v>
      </c>
      <c r="OY47" s="17">
        <v>-0.17476</v>
      </c>
      <c r="OZ47" s="17">
        <v>9.9</v>
      </c>
      <c r="PA47" s="17">
        <v>9</v>
      </c>
      <c r="PB47" s="17">
        <v>9</v>
      </c>
      <c r="PC47" s="17">
        <v>0.9</v>
      </c>
      <c r="PD47" s="17">
        <v>5.4</v>
      </c>
      <c r="PE47" s="17">
        <v>5.67</v>
      </c>
      <c r="PF47" s="17">
        <v>5.67</v>
      </c>
      <c r="PG47" s="17">
        <v>-0.27</v>
      </c>
      <c r="PH47" s="17">
        <v>0.7</v>
      </c>
      <c r="PI47" s="17">
        <v>1.23</v>
      </c>
      <c r="PJ47" s="17">
        <v>1.23</v>
      </c>
      <c r="PK47" s="17">
        <v>-0.53</v>
      </c>
      <c r="PL47" s="17"/>
      <c r="PM47" s="17">
        <v>0</v>
      </c>
      <c r="PN47" s="17">
        <v>1.5</v>
      </c>
      <c r="PO47" s="17">
        <v>-1.5</v>
      </c>
      <c r="PP47" s="17">
        <v>1.6</v>
      </c>
      <c r="PQ47" s="17">
        <v>4.3</v>
      </c>
      <c r="PR47" s="17">
        <v>4.3</v>
      </c>
      <c r="PS47" s="17">
        <v>-2.7</v>
      </c>
      <c r="PT47" s="17">
        <v>20.6</v>
      </c>
      <c r="PU47" s="17">
        <v>19.417480000000001</v>
      </c>
      <c r="PV47" s="17">
        <v>19.417480000000001</v>
      </c>
      <c r="PW47" s="17">
        <v>1.18252</v>
      </c>
      <c r="PX47" s="17">
        <v>17.100000000000001</v>
      </c>
      <c r="PY47" s="17">
        <v>17.475729999999999</v>
      </c>
      <c r="PZ47" s="17">
        <v>17.475729999999999</v>
      </c>
      <c r="QA47" s="17">
        <v>-0.37573000000000001</v>
      </c>
      <c r="QB47" s="17">
        <v>11.7</v>
      </c>
      <c r="QC47" s="17">
        <v>10.67961</v>
      </c>
      <c r="QD47" s="17">
        <v>10.67961</v>
      </c>
      <c r="QE47" s="17">
        <v>1.0203899999999999</v>
      </c>
      <c r="QF47" s="17">
        <v>3.5</v>
      </c>
      <c r="QG47" s="17">
        <v>3.5</v>
      </c>
      <c r="QH47" s="17">
        <v>3.5</v>
      </c>
      <c r="QI47" s="17">
        <v>0</v>
      </c>
      <c r="QJ47" s="17">
        <v>18.5</v>
      </c>
      <c r="QK47" s="17">
        <v>17.961169999999999</v>
      </c>
      <c r="QL47" s="17">
        <v>17.961169999999999</v>
      </c>
      <c r="QM47" s="17">
        <v>0.53883000000000003</v>
      </c>
      <c r="QN47" s="17">
        <v>0</v>
      </c>
      <c r="QO47" s="17"/>
      <c r="QP47" s="17">
        <v>0</v>
      </c>
      <c r="QQ47" s="17">
        <v>0</v>
      </c>
      <c r="QR47" s="17">
        <v>0</v>
      </c>
      <c r="QS47" s="17"/>
      <c r="QT47" s="17">
        <v>0</v>
      </c>
      <c r="QU47" s="17">
        <v>0</v>
      </c>
      <c r="QV47" s="17">
        <v>11.2</v>
      </c>
      <c r="QW47" s="17">
        <v>14.39189</v>
      </c>
      <c r="QX47" s="17">
        <v>16.317</v>
      </c>
      <c r="QY47" s="17">
        <v>-5.117</v>
      </c>
      <c r="QZ47" s="17">
        <v>36</v>
      </c>
      <c r="RA47" s="17">
        <v>38.580550000000002</v>
      </c>
      <c r="RB47" s="17">
        <v>42.686</v>
      </c>
      <c r="RC47" s="17">
        <v>-6.6859999999999999</v>
      </c>
      <c r="RD47" s="17">
        <v>3</v>
      </c>
      <c r="RE47" s="17">
        <v>4.2</v>
      </c>
      <c r="RF47" s="17">
        <v>4.2</v>
      </c>
      <c r="RG47" s="17">
        <v>-1.2</v>
      </c>
      <c r="RH47" s="17">
        <v>1</v>
      </c>
      <c r="RI47" s="17">
        <v>1.2</v>
      </c>
      <c r="RJ47" s="17">
        <v>1.2</v>
      </c>
      <c r="RK47" s="17">
        <v>-0.2</v>
      </c>
      <c r="RL47" s="17">
        <v>2</v>
      </c>
      <c r="RM47" s="17">
        <v>2.4</v>
      </c>
      <c r="RN47" s="17">
        <v>2.4</v>
      </c>
      <c r="RO47" s="17">
        <v>-0.4</v>
      </c>
      <c r="RP47" s="17">
        <v>3</v>
      </c>
      <c r="RQ47" s="17">
        <v>2.8</v>
      </c>
      <c r="RR47" s="17">
        <v>2.8</v>
      </c>
      <c r="RS47" s="17">
        <v>0.2</v>
      </c>
      <c r="RT47" s="17">
        <v>0</v>
      </c>
      <c r="RU47" s="17"/>
      <c r="RV47" s="17">
        <v>0</v>
      </c>
      <c r="RW47" s="17">
        <v>0</v>
      </c>
      <c r="RX47" s="17">
        <v>3.2</v>
      </c>
      <c r="RY47" s="17">
        <v>3.24</v>
      </c>
      <c r="RZ47" s="17">
        <v>3.24</v>
      </c>
      <c r="SA47" s="17">
        <v>-0.04</v>
      </c>
      <c r="SB47" s="17">
        <v>13.2</v>
      </c>
      <c r="SC47" s="17">
        <v>10.97321</v>
      </c>
      <c r="SD47" s="17">
        <v>8.2210400000000003</v>
      </c>
      <c r="SE47" s="17">
        <v>4.9789599999999998</v>
      </c>
      <c r="SF47" s="17">
        <v>2.1</v>
      </c>
      <c r="SG47" s="17">
        <v>1.9</v>
      </c>
      <c r="SH47" s="17">
        <v>1.9</v>
      </c>
      <c r="SI47" s="17">
        <v>0.2</v>
      </c>
      <c r="SJ47" s="17"/>
      <c r="SK47" s="17"/>
      <c r="SL47" s="17">
        <v>0.7</v>
      </c>
      <c r="SM47" s="17">
        <v>-0.7</v>
      </c>
      <c r="SN47" s="17">
        <v>9.8000000000000007</v>
      </c>
      <c r="SO47" s="17">
        <v>10.67961</v>
      </c>
      <c r="SP47" s="17">
        <v>10.67961</v>
      </c>
      <c r="SQ47" s="17">
        <v>-0.87961</v>
      </c>
      <c r="SR47" s="17">
        <v>4.2</v>
      </c>
      <c r="SS47" s="17">
        <v>5.4</v>
      </c>
      <c r="ST47" s="17">
        <v>5.4</v>
      </c>
      <c r="SU47" s="17">
        <v>-1.2</v>
      </c>
      <c r="SV47" s="17">
        <v>6.5</v>
      </c>
      <c r="SW47" s="17">
        <v>7</v>
      </c>
      <c r="SX47" s="17">
        <v>7</v>
      </c>
      <c r="SY47" s="17">
        <v>-0.5</v>
      </c>
      <c r="SZ47" s="17">
        <v>9.4</v>
      </c>
      <c r="TA47" s="17">
        <v>10.67961</v>
      </c>
      <c r="TB47" s="17">
        <v>10.67961</v>
      </c>
      <c r="TC47" s="17">
        <v>-1.2796099999999999</v>
      </c>
      <c r="TD47" s="17">
        <v>19.399999999999999</v>
      </c>
      <c r="TE47" s="17">
        <v>19.5</v>
      </c>
      <c r="TF47" s="17">
        <v>18.932040000000001</v>
      </c>
      <c r="TG47" s="17">
        <v>0.46795999999999999</v>
      </c>
      <c r="TH47" s="17">
        <v>3.3</v>
      </c>
      <c r="TI47" s="17">
        <v>6.5</v>
      </c>
      <c r="TJ47" s="17">
        <v>5.556</v>
      </c>
      <c r="TK47" s="17">
        <v>-2.2559999999999998</v>
      </c>
      <c r="TL47" s="17">
        <v>6.9</v>
      </c>
      <c r="TM47" s="17">
        <v>27.5</v>
      </c>
      <c r="TN47" s="17">
        <v>42.308</v>
      </c>
      <c r="TO47" s="17">
        <v>-35.408000000000001</v>
      </c>
      <c r="TP47" s="17">
        <v>0</v>
      </c>
      <c r="TQ47" s="17"/>
      <c r="TR47" s="17">
        <v>0</v>
      </c>
      <c r="TS47" s="17">
        <v>0</v>
      </c>
      <c r="TT47" s="17">
        <v>44.6</v>
      </c>
      <c r="TU47" s="17">
        <v>35.205959999999997</v>
      </c>
      <c r="TV47" s="17">
        <v>33.020000000000003</v>
      </c>
      <c r="TW47" s="17">
        <v>11.58</v>
      </c>
      <c r="TX47" s="17">
        <v>66.900000000000006</v>
      </c>
      <c r="TY47" s="17">
        <v>47.642499999999998</v>
      </c>
      <c r="TZ47" s="17">
        <v>46.014000000000003</v>
      </c>
      <c r="UA47" s="17">
        <v>20.885999999999999</v>
      </c>
      <c r="UB47" s="17">
        <v>5</v>
      </c>
      <c r="UC47" s="17">
        <v>2</v>
      </c>
      <c r="UD47" s="17">
        <v>2.383</v>
      </c>
      <c r="UE47" s="17">
        <v>2.617</v>
      </c>
      <c r="UF47" s="17">
        <v>2.9</v>
      </c>
      <c r="UG47" s="17">
        <v>1.7</v>
      </c>
      <c r="UH47" s="17">
        <v>1.7410000000000001</v>
      </c>
      <c r="UI47" s="17">
        <v>1.159</v>
      </c>
      <c r="UJ47" s="17">
        <v>10.3</v>
      </c>
      <c r="UK47" s="17">
        <v>10</v>
      </c>
      <c r="UL47" s="17">
        <v>10</v>
      </c>
      <c r="UM47" s="17">
        <v>0.3</v>
      </c>
      <c r="UN47" s="17">
        <v>2.9</v>
      </c>
      <c r="UO47" s="17">
        <v>3</v>
      </c>
      <c r="UP47" s="17">
        <v>3</v>
      </c>
      <c r="UQ47" s="17">
        <v>-0.1</v>
      </c>
      <c r="UR47" s="17">
        <v>8.1</v>
      </c>
      <c r="US47" s="17">
        <v>7.8</v>
      </c>
      <c r="UT47" s="17">
        <v>7.8</v>
      </c>
      <c r="UU47" s="17">
        <v>0.3</v>
      </c>
      <c r="UV47" s="17">
        <v>12.5</v>
      </c>
      <c r="UW47" s="17">
        <v>7.8</v>
      </c>
      <c r="UX47" s="17">
        <v>7.8</v>
      </c>
      <c r="UY47" s="17">
        <v>4.7</v>
      </c>
      <c r="UZ47" s="17">
        <v>13.7</v>
      </c>
      <c r="VA47" s="17">
        <v>8.5</v>
      </c>
      <c r="VB47" s="17">
        <v>8.5</v>
      </c>
      <c r="VC47" s="17">
        <v>5.2</v>
      </c>
      <c r="VD47" s="17">
        <v>13.5</v>
      </c>
      <c r="VE47" s="17">
        <v>8.5</v>
      </c>
      <c r="VF47" s="17">
        <v>8.5</v>
      </c>
      <c r="VG47" s="17">
        <v>5</v>
      </c>
      <c r="VH47" s="17">
        <v>12.2</v>
      </c>
      <c r="VI47" s="17">
        <v>10.9</v>
      </c>
      <c r="VJ47" s="17">
        <v>11.319000000000001</v>
      </c>
      <c r="VK47" s="17">
        <v>0.88100000000000001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117.4</v>
      </c>
      <c r="WC47" s="17">
        <v>73</v>
      </c>
      <c r="WD47" s="17">
        <v>68.322000000000003</v>
      </c>
      <c r="WE47" s="17">
        <v>49.078000000000003</v>
      </c>
      <c r="WF47" s="17">
        <v>72.099999999999994</v>
      </c>
      <c r="WG47" s="17">
        <v>45</v>
      </c>
      <c r="WH47" s="17">
        <v>42.624000000000002</v>
      </c>
      <c r="WI47" s="17">
        <v>29.475999999999999</v>
      </c>
      <c r="WJ47" s="17">
        <v>0</v>
      </c>
      <c r="WK47" s="17"/>
      <c r="WL47" s="17">
        <v>0</v>
      </c>
      <c r="WM47" s="17">
        <v>0</v>
      </c>
      <c r="WN47" s="17">
        <v>0</v>
      </c>
      <c r="WO47" s="17"/>
      <c r="WP47" s="17">
        <v>0</v>
      </c>
      <c r="WQ47" s="17">
        <v>0</v>
      </c>
      <c r="WR47" s="17">
        <v>10</v>
      </c>
      <c r="WS47" s="17">
        <v>9.9</v>
      </c>
      <c r="WT47" s="17">
        <v>9.9</v>
      </c>
      <c r="WU47" s="17">
        <v>0.1</v>
      </c>
      <c r="WV47" s="17">
        <v>19.600000000000001</v>
      </c>
      <c r="WW47" s="17">
        <v>19.5</v>
      </c>
      <c r="WX47" s="17">
        <v>18.932040000000001</v>
      </c>
      <c r="WY47" s="17">
        <v>0.66796</v>
      </c>
      <c r="WZ47" s="17">
        <v>6.9</v>
      </c>
      <c r="XA47" s="17">
        <v>10.7</v>
      </c>
      <c r="XB47" s="17">
        <v>10.7</v>
      </c>
      <c r="XC47" s="17">
        <v>-3.8</v>
      </c>
      <c r="XD47" s="17">
        <v>43.6</v>
      </c>
      <c r="XE47" s="17">
        <v>30.947369999999999</v>
      </c>
      <c r="XF47" s="17">
        <v>42</v>
      </c>
      <c r="XG47" s="17">
        <v>1.6</v>
      </c>
      <c r="XH47" s="17">
        <v>11.9</v>
      </c>
      <c r="XI47" s="17">
        <v>11.052630000000001</v>
      </c>
      <c r="XJ47" s="17">
        <v>15</v>
      </c>
      <c r="XK47" s="17">
        <v>-3.1</v>
      </c>
      <c r="XL47" s="17"/>
      <c r="XM47" s="17"/>
      <c r="XN47" s="17"/>
      <c r="XO47" s="17">
        <v>0</v>
      </c>
      <c r="XP47" s="17"/>
      <c r="XQ47" s="17"/>
      <c r="XR47" s="17"/>
      <c r="XS47" s="17">
        <v>0</v>
      </c>
      <c r="XT47" s="17">
        <v>17.2</v>
      </c>
      <c r="XU47" s="17">
        <v>16.5</v>
      </c>
      <c r="XV47" s="17">
        <v>14</v>
      </c>
      <c r="XW47" s="17">
        <v>3.2</v>
      </c>
      <c r="XX47" s="17"/>
      <c r="XY47" s="17"/>
      <c r="XZ47" s="17"/>
      <c r="YA47" s="17">
        <v>0</v>
      </c>
      <c r="YB47" s="17">
        <v>7</v>
      </c>
      <c r="YC47" s="17">
        <v>7.15</v>
      </c>
      <c r="YD47" s="17">
        <v>7.15</v>
      </c>
      <c r="YE47" s="17">
        <v>-0.15</v>
      </c>
    </row>
    <row r="48" spans="1:655" ht="24" customHeight="1" x14ac:dyDescent="0.3">
      <c r="A48" s="1"/>
      <c r="B48" s="18" t="s">
        <v>63</v>
      </c>
      <c r="C48" s="18" t="s">
        <v>799</v>
      </c>
      <c r="D48" s="19">
        <v>143.5</v>
      </c>
      <c r="E48" s="19">
        <v>145.99997999999999</v>
      </c>
      <c r="F48" s="19">
        <v>145.99999</v>
      </c>
      <c r="G48" s="19">
        <v>-2.4999899999999999</v>
      </c>
      <c r="H48" s="19">
        <v>647.1</v>
      </c>
      <c r="I48" s="19">
        <v>643.65809000000002</v>
      </c>
      <c r="J48" s="19">
        <v>643.65809000000002</v>
      </c>
      <c r="K48" s="19">
        <v>3.44191</v>
      </c>
      <c r="L48" s="19">
        <v>213.1</v>
      </c>
      <c r="M48" s="19">
        <v>209.39341999999999</v>
      </c>
      <c r="N48" s="19">
        <v>209.39341999999999</v>
      </c>
      <c r="O48" s="19">
        <v>3.7065800000000002</v>
      </c>
      <c r="P48" s="19"/>
      <c r="Q48" s="19"/>
      <c r="R48" s="19"/>
      <c r="S48" s="19">
        <v>0</v>
      </c>
      <c r="T48" s="19"/>
      <c r="U48" s="19"/>
      <c r="V48" s="19"/>
      <c r="W48" s="19">
        <v>0</v>
      </c>
      <c r="X48" s="19">
        <v>81</v>
      </c>
      <c r="Y48" s="19">
        <v>76.798159999999996</v>
      </c>
      <c r="Z48" s="19">
        <v>90.777410000000003</v>
      </c>
      <c r="AA48" s="19">
        <v>-9.7774099999999997</v>
      </c>
      <c r="AB48" s="19">
        <v>215.2</v>
      </c>
      <c r="AC48" s="19">
        <v>210.54848000000001</v>
      </c>
      <c r="AD48" s="19">
        <v>220</v>
      </c>
      <c r="AE48" s="19">
        <v>-4.8</v>
      </c>
      <c r="AF48" s="19"/>
      <c r="AG48" s="19"/>
      <c r="AH48" s="19"/>
      <c r="AI48" s="19">
        <v>0</v>
      </c>
      <c r="AJ48" s="19"/>
      <c r="AK48" s="19"/>
      <c r="AL48" s="19"/>
      <c r="AM48" s="19">
        <v>0</v>
      </c>
      <c r="AN48" s="19">
        <v>124.6</v>
      </c>
      <c r="AO48" s="19">
        <v>179.42767000000001</v>
      </c>
      <c r="AP48" s="19">
        <v>199.17196000000001</v>
      </c>
      <c r="AQ48" s="19">
        <v>-74.571960000000004</v>
      </c>
      <c r="AR48" s="19">
        <v>124.9</v>
      </c>
      <c r="AS48" s="19">
        <v>179.42767000000001</v>
      </c>
      <c r="AT48" s="19">
        <v>199.17196000000001</v>
      </c>
      <c r="AU48" s="19">
        <v>-74.271960000000007</v>
      </c>
      <c r="AV48" s="19">
        <v>124.9</v>
      </c>
      <c r="AW48" s="19">
        <v>179.42767000000001</v>
      </c>
      <c r="AX48" s="19">
        <v>199.17196000000001</v>
      </c>
      <c r="AY48" s="19">
        <v>-74.271960000000007</v>
      </c>
      <c r="AZ48" s="19">
        <v>223.2</v>
      </c>
      <c r="BA48" s="19">
        <v>269.14150999999998</v>
      </c>
      <c r="BB48" s="19">
        <v>298.75794000000002</v>
      </c>
      <c r="BC48" s="19">
        <v>-75.557940000000002</v>
      </c>
      <c r="BD48" s="19"/>
      <c r="BE48" s="19"/>
      <c r="BF48" s="19"/>
      <c r="BG48" s="19">
        <v>0</v>
      </c>
      <c r="BH48" s="19"/>
      <c r="BI48" s="19"/>
      <c r="BJ48" s="19"/>
      <c r="BK48" s="19">
        <v>0</v>
      </c>
      <c r="BL48" s="19">
        <v>431.4</v>
      </c>
      <c r="BM48" s="19">
        <v>463.52046000000001</v>
      </c>
      <c r="BN48" s="19">
        <v>496.12790999999999</v>
      </c>
      <c r="BO48" s="19">
        <v>-64.727909999999994</v>
      </c>
      <c r="BP48" s="19">
        <v>4.7</v>
      </c>
      <c r="BQ48" s="19">
        <v>4.4318400000000002</v>
      </c>
      <c r="BR48" s="19">
        <v>4.4318400000000002</v>
      </c>
      <c r="BS48" s="19">
        <v>0.26816000000000001</v>
      </c>
      <c r="BT48" s="19"/>
      <c r="BU48" s="19"/>
      <c r="BV48" s="19"/>
      <c r="BW48" s="19">
        <v>0</v>
      </c>
      <c r="BX48" s="19"/>
      <c r="BY48" s="19"/>
      <c r="BZ48" s="19"/>
      <c r="CA48" s="19">
        <v>0</v>
      </c>
      <c r="CB48" s="19"/>
      <c r="CC48" s="19"/>
      <c r="CD48" s="19"/>
      <c r="CE48" s="19">
        <v>0</v>
      </c>
      <c r="CF48" s="19"/>
      <c r="CG48" s="19"/>
      <c r="CH48" s="19"/>
      <c r="CI48" s="19">
        <v>0</v>
      </c>
      <c r="CJ48" s="19">
        <v>164.1</v>
      </c>
      <c r="CK48" s="19">
        <v>160.41586000000001</v>
      </c>
      <c r="CL48" s="19">
        <v>160.41586000000001</v>
      </c>
      <c r="CM48" s="19">
        <v>3.6841400000000002</v>
      </c>
      <c r="CN48" s="19">
        <v>7.8</v>
      </c>
      <c r="CO48" s="19">
        <v>6.6114800000000002</v>
      </c>
      <c r="CP48" s="19">
        <v>5.1333399999999996</v>
      </c>
      <c r="CQ48" s="19">
        <v>2.6666599999999998</v>
      </c>
      <c r="CR48" s="19">
        <v>5.4</v>
      </c>
      <c r="CS48" s="19">
        <v>3.62913</v>
      </c>
      <c r="CT48" s="19">
        <v>2.8177599999999998</v>
      </c>
      <c r="CU48" s="19">
        <v>2.5822400000000001</v>
      </c>
      <c r="CV48" s="19"/>
      <c r="CW48" s="19"/>
      <c r="CX48" s="19"/>
      <c r="CY48" s="19">
        <v>0</v>
      </c>
      <c r="CZ48" s="19">
        <v>6.9</v>
      </c>
      <c r="DA48" s="19">
        <v>6.8787000000000003</v>
      </c>
      <c r="DB48" s="19">
        <v>6.8787000000000003</v>
      </c>
      <c r="DC48" s="19">
        <v>2.1299999999999999E-2</v>
      </c>
      <c r="DD48" s="19">
        <v>14</v>
      </c>
      <c r="DE48" s="19">
        <v>14.919420000000001</v>
      </c>
      <c r="DF48" s="19">
        <v>14.919420000000001</v>
      </c>
      <c r="DG48" s="19">
        <v>-0.91942000000000002</v>
      </c>
      <c r="DH48" s="19">
        <v>100.6</v>
      </c>
      <c r="DI48" s="19">
        <v>81.934370000000001</v>
      </c>
      <c r="DJ48" s="19">
        <v>114.64239999999999</v>
      </c>
      <c r="DK48" s="19">
        <v>-14.042400000000001</v>
      </c>
      <c r="DL48" s="19"/>
      <c r="DM48" s="19"/>
      <c r="DN48" s="19"/>
      <c r="DO48" s="19">
        <v>0</v>
      </c>
      <c r="DP48" s="19"/>
      <c r="DQ48" s="19"/>
      <c r="DR48" s="19"/>
      <c r="DS48" s="19">
        <v>0</v>
      </c>
      <c r="DT48" s="19">
        <v>0</v>
      </c>
      <c r="DU48" s="19"/>
      <c r="DV48" s="19"/>
      <c r="DW48" s="19">
        <v>0</v>
      </c>
      <c r="DX48" s="19"/>
      <c r="DY48" s="19"/>
      <c r="DZ48" s="19"/>
      <c r="EA48" s="19">
        <v>0</v>
      </c>
      <c r="EB48" s="19">
        <v>110.1</v>
      </c>
      <c r="EC48" s="19">
        <v>101.20241</v>
      </c>
      <c r="ED48" s="19">
        <v>101.91906</v>
      </c>
      <c r="EE48" s="19">
        <v>8.1809399999999997</v>
      </c>
      <c r="EF48" s="19">
        <v>163</v>
      </c>
      <c r="EG48" s="19">
        <v>135.88326000000001</v>
      </c>
      <c r="EH48" s="19">
        <v>220.48072999999999</v>
      </c>
      <c r="EI48" s="19">
        <v>-57.480730000000001</v>
      </c>
      <c r="EJ48" s="19"/>
      <c r="EK48" s="19"/>
      <c r="EL48" s="19"/>
      <c r="EM48" s="19">
        <v>0</v>
      </c>
      <c r="EN48" s="19"/>
      <c r="EO48" s="19"/>
      <c r="EP48" s="19"/>
      <c r="EQ48" s="19">
        <v>0</v>
      </c>
      <c r="ER48" s="19"/>
      <c r="ES48" s="19"/>
      <c r="ET48" s="19"/>
      <c r="EU48" s="19">
        <v>0</v>
      </c>
      <c r="EV48" s="19">
        <v>6.5</v>
      </c>
      <c r="EW48" s="19">
        <v>6.39</v>
      </c>
      <c r="EX48" s="19">
        <v>6.39</v>
      </c>
      <c r="EY48" s="19">
        <v>0.11</v>
      </c>
      <c r="EZ48" s="19">
        <v>296.5</v>
      </c>
      <c r="FA48" s="19">
        <v>288.65980000000002</v>
      </c>
      <c r="FB48" s="19">
        <v>228.45631</v>
      </c>
      <c r="FC48" s="19">
        <v>68.043689999999998</v>
      </c>
      <c r="FD48" s="19">
        <v>44.2</v>
      </c>
      <c r="FE48" s="19">
        <v>48.97287</v>
      </c>
      <c r="FF48" s="19">
        <v>48.97287</v>
      </c>
      <c r="FG48" s="19">
        <v>-4.7728700000000002</v>
      </c>
      <c r="FH48" s="19">
        <v>141.5</v>
      </c>
      <c r="FI48" s="19">
        <v>138.47499999999999</v>
      </c>
      <c r="FJ48" s="19">
        <v>151.17052000000001</v>
      </c>
      <c r="FK48" s="19">
        <v>-9.6705199999999998</v>
      </c>
      <c r="FL48" s="19">
        <v>20.5</v>
      </c>
      <c r="FM48" s="19">
        <v>24.499369999999999</v>
      </c>
      <c r="FN48" s="19">
        <v>24.499369999999999</v>
      </c>
      <c r="FO48" s="19">
        <v>-3.9993699999999999</v>
      </c>
      <c r="FP48" s="19">
        <v>18.8</v>
      </c>
      <c r="FQ48" s="19">
        <v>19.192229999999999</v>
      </c>
      <c r="FR48" s="19">
        <v>19.192229999999999</v>
      </c>
      <c r="FS48" s="19">
        <v>-0.39223000000000002</v>
      </c>
      <c r="FT48" s="19">
        <v>19.8</v>
      </c>
      <c r="FU48" s="19">
        <v>19.32039</v>
      </c>
      <c r="FV48" s="19">
        <v>19.32039</v>
      </c>
      <c r="FW48" s="19">
        <v>0.47960999999999998</v>
      </c>
      <c r="FX48" s="19">
        <v>88.9</v>
      </c>
      <c r="FY48" s="19">
        <v>87.193730000000002</v>
      </c>
      <c r="FZ48" s="19">
        <v>87.193730000000002</v>
      </c>
      <c r="GA48" s="19">
        <v>1.70627</v>
      </c>
      <c r="GB48" s="19">
        <v>181.9</v>
      </c>
      <c r="GC48" s="19">
        <v>185.10007999999999</v>
      </c>
      <c r="GD48" s="19">
        <v>185.10007999999999</v>
      </c>
      <c r="GE48" s="19">
        <v>-3.2000799999999998</v>
      </c>
      <c r="GF48" s="19">
        <v>182.3</v>
      </c>
      <c r="GG48" s="19">
        <v>185.10007999999999</v>
      </c>
      <c r="GH48" s="19">
        <v>185.10007999999999</v>
      </c>
      <c r="GI48" s="19">
        <v>-2.8000799999999999</v>
      </c>
      <c r="GJ48" s="19">
        <v>182.9</v>
      </c>
      <c r="GK48" s="19">
        <v>185.10007999999999</v>
      </c>
      <c r="GL48" s="19">
        <v>185.10007999999999</v>
      </c>
      <c r="GM48" s="19">
        <v>-2.2000799999999998</v>
      </c>
      <c r="GN48" s="19">
        <v>99</v>
      </c>
      <c r="GO48" s="19">
        <v>110.37470999999999</v>
      </c>
      <c r="GP48" s="19">
        <v>99.237319999999997</v>
      </c>
      <c r="GQ48" s="19">
        <v>-0.23732</v>
      </c>
      <c r="GR48" s="19">
        <v>8.3000000000000007</v>
      </c>
      <c r="GS48" s="19">
        <v>8.2552000000000003</v>
      </c>
      <c r="GT48" s="19">
        <v>5.1650400000000003</v>
      </c>
      <c r="GU48" s="19">
        <v>3.13496</v>
      </c>
      <c r="GV48" s="19">
        <v>2.2999999999999998</v>
      </c>
      <c r="GW48" s="19">
        <v>3.0515099999999999</v>
      </c>
      <c r="GX48" s="19">
        <v>5.4186100000000001</v>
      </c>
      <c r="GY48" s="19">
        <v>-3.1186099999999999</v>
      </c>
      <c r="GZ48" s="19">
        <v>34.4</v>
      </c>
      <c r="HA48" s="19">
        <v>34.478000000000002</v>
      </c>
      <c r="HB48" s="19">
        <v>0</v>
      </c>
      <c r="HC48" s="19">
        <v>34.4</v>
      </c>
      <c r="HD48" s="19">
        <v>42.9</v>
      </c>
      <c r="HE48" s="19">
        <v>44.060189999999999</v>
      </c>
      <c r="HF48" s="19">
        <v>44.060189999999999</v>
      </c>
      <c r="HG48" s="19">
        <v>-1.1601900000000001</v>
      </c>
      <c r="HH48" s="19">
        <v>2</v>
      </c>
      <c r="HI48" s="19"/>
      <c r="HJ48" s="19">
        <v>1.5019400000000001</v>
      </c>
      <c r="HK48" s="19">
        <v>0.49806</v>
      </c>
      <c r="HL48" s="19">
        <v>12</v>
      </c>
      <c r="HM48" s="19">
        <v>15.014329999999999</v>
      </c>
      <c r="HN48" s="19">
        <v>25.251909999999999</v>
      </c>
      <c r="HO48" s="19">
        <v>-13.251910000000001</v>
      </c>
      <c r="HP48" s="19">
        <v>140.5</v>
      </c>
      <c r="HQ48" s="19">
        <v>143.27306999999999</v>
      </c>
      <c r="HR48" s="19">
        <v>143.2731</v>
      </c>
      <c r="HS48" s="19">
        <v>-2.7730999999999999</v>
      </c>
      <c r="HT48" s="19"/>
      <c r="HU48" s="19"/>
      <c r="HV48" s="19"/>
      <c r="HW48" s="19">
        <v>0</v>
      </c>
      <c r="HX48" s="19"/>
      <c r="HY48" s="19"/>
      <c r="HZ48" s="19"/>
      <c r="IA48" s="19">
        <v>0</v>
      </c>
      <c r="IB48" s="19">
        <v>46.8</v>
      </c>
      <c r="IC48" s="19">
        <v>47.43985</v>
      </c>
      <c r="ID48" s="19"/>
      <c r="IE48" s="19">
        <v>46.8</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75.099999999999994</v>
      </c>
      <c r="JE48" s="19">
        <v>88.384460000000004</v>
      </c>
      <c r="JF48" s="19">
        <v>88.384460000000004</v>
      </c>
      <c r="JG48" s="19">
        <v>-13.284459999999999</v>
      </c>
      <c r="JH48" s="19">
        <v>176</v>
      </c>
      <c r="JI48" s="19">
        <v>178.52956</v>
      </c>
      <c r="JJ48" s="19">
        <v>178.52956</v>
      </c>
      <c r="JK48" s="19">
        <v>-2.52956</v>
      </c>
      <c r="JL48" s="19">
        <v>173.8</v>
      </c>
      <c r="JM48" s="19">
        <v>178.52956</v>
      </c>
      <c r="JN48" s="19">
        <v>178.52956</v>
      </c>
      <c r="JO48" s="19">
        <v>-4.7295600000000002</v>
      </c>
      <c r="JP48" s="19">
        <v>200</v>
      </c>
      <c r="JQ48" s="19">
        <v>178.52956</v>
      </c>
      <c r="JR48" s="19">
        <v>178.52956</v>
      </c>
      <c r="JS48" s="19">
        <v>21.47044</v>
      </c>
      <c r="JT48" s="19">
        <v>273</v>
      </c>
      <c r="JU48" s="19">
        <v>267.79433</v>
      </c>
      <c r="JV48" s="19">
        <v>267.79433</v>
      </c>
      <c r="JW48" s="19">
        <v>5.2056699999999996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v>0</v>
      </c>
      <c r="LC48" s="19">
        <v>0</v>
      </c>
      <c r="LD48" s="19">
        <v>3.4</v>
      </c>
      <c r="LE48" s="19">
        <v>3.7524000000000002</v>
      </c>
      <c r="LF48" s="19">
        <v>3.7524000000000002</v>
      </c>
      <c r="LG48" s="19">
        <v>-0.35239999999999999</v>
      </c>
      <c r="LH48" s="19">
        <v>179.4</v>
      </c>
      <c r="LI48" s="19">
        <v>133.40781000000001</v>
      </c>
      <c r="LJ48" s="19">
        <v>119.14194999999999</v>
      </c>
      <c r="LK48" s="19">
        <v>60.258049999999997</v>
      </c>
      <c r="LL48" s="19">
        <v>107</v>
      </c>
      <c r="LM48" s="19">
        <v>107.12864</v>
      </c>
      <c r="LN48" s="19">
        <v>109.70108999999999</v>
      </c>
      <c r="LO48" s="19">
        <v>-2.7010900000000002</v>
      </c>
      <c r="LP48" s="19">
        <v>66.2</v>
      </c>
      <c r="LQ48" s="19">
        <v>67.133979999999994</v>
      </c>
      <c r="LR48" s="19">
        <v>67.133979999999994</v>
      </c>
      <c r="LS48" s="19">
        <v>-0.93398000000000003</v>
      </c>
      <c r="LT48" s="19">
        <v>72.8</v>
      </c>
      <c r="LU48" s="19">
        <v>78.243840000000006</v>
      </c>
      <c r="LV48" s="19">
        <v>72.373869999999997</v>
      </c>
      <c r="LW48" s="19">
        <v>0.42613000000000001</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145.30000000000001</v>
      </c>
      <c r="MO48" s="19">
        <v>149.77393000000001</v>
      </c>
      <c r="MP48" s="19">
        <v>149.77393000000001</v>
      </c>
      <c r="MQ48" s="19">
        <v>-4.4739300000000002</v>
      </c>
      <c r="MR48" s="19">
        <v>146.19999999999999</v>
      </c>
      <c r="MS48" s="19">
        <v>149.77393000000001</v>
      </c>
      <c r="MT48" s="19">
        <v>149.77393000000001</v>
      </c>
      <c r="MU48" s="19">
        <v>-3.5739299999999998</v>
      </c>
      <c r="MV48" s="19">
        <v>148.6</v>
      </c>
      <c r="MW48" s="19">
        <v>149.77393000000001</v>
      </c>
      <c r="MX48" s="19">
        <v>149.77393000000001</v>
      </c>
      <c r="MY48" s="19">
        <v>-1.1739299999999999</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140.80000000000001</v>
      </c>
      <c r="NU48" s="19">
        <v>145.06666999999999</v>
      </c>
      <c r="NV48" s="19">
        <v>145.06666999999999</v>
      </c>
      <c r="NW48" s="19">
        <v>-4.2666700000000004</v>
      </c>
      <c r="NX48" s="19">
        <v>79.400000000000006</v>
      </c>
      <c r="NY48" s="19">
        <v>72.533330000000007</v>
      </c>
      <c r="NZ48" s="19">
        <v>72.533330000000007</v>
      </c>
      <c r="OA48" s="19">
        <v>6.8666700000000001</v>
      </c>
      <c r="OB48" s="19">
        <v>0</v>
      </c>
      <c r="OC48" s="19"/>
      <c r="OD48" s="19">
        <v>0</v>
      </c>
      <c r="OE48" s="19">
        <v>0</v>
      </c>
      <c r="OF48" s="19">
        <v>49.8</v>
      </c>
      <c r="OG48" s="19">
        <v>65</v>
      </c>
      <c r="OH48" s="19">
        <v>52.789000000000001</v>
      </c>
      <c r="OI48" s="19">
        <v>-2.9889999999999999</v>
      </c>
      <c r="OJ48" s="19">
        <v>0</v>
      </c>
      <c r="OK48" s="19"/>
      <c r="OL48" s="19">
        <v>0</v>
      </c>
      <c r="OM48" s="19">
        <v>0</v>
      </c>
      <c r="ON48" s="19">
        <v>12.7</v>
      </c>
      <c r="OO48" s="19">
        <v>14.5</v>
      </c>
      <c r="OP48" s="19">
        <v>15.035</v>
      </c>
      <c r="OQ48" s="19">
        <v>-2.335</v>
      </c>
      <c r="OR48" s="19">
        <v>0</v>
      </c>
      <c r="OS48" s="19"/>
      <c r="OT48" s="19">
        <v>0</v>
      </c>
      <c r="OU48" s="19">
        <v>0</v>
      </c>
      <c r="OV48" s="19">
        <v>14.2</v>
      </c>
      <c r="OW48" s="19">
        <v>14.174759999999999</v>
      </c>
      <c r="OX48" s="19">
        <v>14.174759999999999</v>
      </c>
      <c r="OY48" s="19">
        <v>2.5239999999999999E-2</v>
      </c>
      <c r="OZ48" s="19">
        <v>9.9</v>
      </c>
      <c r="PA48" s="19">
        <v>9</v>
      </c>
      <c r="PB48" s="19">
        <v>9</v>
      </c>
      <c r="PC48" s="19">
        <v>0.9</v>
      </c>
      <c r="PD48" s="19">
        <v>5.4</v>
      </c>
      <c r="PE48" s="19">
        <v>5.67</v>
      </c>
      <c r="PF48" s="19">
        <v>5.67</v>
      </c>
      <c r="PG48" s="19">
        <v>-0.27</v>
      </c>
      <c r="PH48" s="19">
        <v>0.8</v>
      </c>
      <c r="PI48" s="19">
        <v>1.23</v>
      </c>
      <c r="PJ48" s="19">
        <v>1.23</v>
      </c>
      <c r="PK48" s="19">
        <v>-0.43</v>
      </c>
      <c r="PL48" s="19"/>
      <c r="PM48" s="19">
        <v>0</v>
      </c>
      <c r="PN48" s="19">
        <v>1.5</v>
      </c>
      <c r="PO48" s="19">
        <v>-1.5</v>
      </c>
      <c r="PP48" s="19">
        <v>1.6</v>
      </c>
      <c r="PQ48" s="19">
        <v>4.3</v>
      </c>
      <c r="PR48" s="19">
        <v>4.3</v>
      </c>
      <c r="PS48" s="19">
        <v>-2.7</v>
      </c>
      <c r="PT48" s="19">
        <v>20.2</v>
      </c>
      <c r="PU48" s="19">
        <v>19.417480000000001</v>
      </c>
      <c r="PV48" s="19">
        <v>19.417480000000001</v>
      </c>
      <c r="PW48" s="19">
        <v>0.78251999999999999</v>
      </c>
      <c r="PX48" s="19">
        <v>16.8</v>
      </c>
      <c r="PY48" s="19">
        <v>17.475729999999999</v>
      </c>
      <c r="PZ48" s="19">
        <v>17.475729999999999</v>
      </c>
      <c r="QA48" s="19">
        <v>-0.67573000000000005</v>
      </c>
      <c r="QB48" s="19">
        <v>11.7</v>
      </c>
      <c r="QC48" s="19">
        <v>10.67961</v>
      </c>
      <c r="QD48" s="19">
        <v>10.67961</v>
      </c>
      <c r="QE48" s="19">
        <v>1.0203899999999999</v>
      </c>
      <c r="QF48" s="19">
        <v>3.5</v>
      </c>
      <c r="QG48" s="19">
        <v>3.5</v>
      </c>
      <c r="QH48" s="19">
        <v>3.5</v>
      </c>
      <c r="QI48" s="19">
        <v>0</v>
      </c>
      <c r="QJ48" s="19">
        <v>18.5</v>
      </c>
      <c r="QK48" s="19">
        <v>17.961169999999999</v>
      </c>
      <c r="QL48" s="19">
        <v>17.961169999999999</v>
      </c>
      <c r="QM48" s="19">
        <v>0.53883000000000003</v>
      </c>
      <c r="QN48" s="19">
        <v>0</v>
      </c>
      <c r="QO48" s="19"/>
      <c r="QP48" s="19">
        <v>0</v>
      </c>
      <c r="QQ48" s="19">
        <v>0</v>
      </c>
      <c r="QR48" s="19">
        <v>0</v>
      </c>
      <c r="QS48" s="19"/>
      <c r="QT48" s="19">
        <v>0</v>
      </c>
      <c r="QU48" s="19">
        <v>0</v>
      </c>
      <c r="QV48" s="19">
        <v>10.4</v>
      </c>
      <c r="QW48" s="19">
        <v>13.6995</v>
      </c>
      <c r="QX48" s="19">
        <v>14.206</v>
      </c>
      <c r="QY48" s="19">
        <v>-3.806</v>
      </c>
      <c r="QZ48" s="19">
        <v>32</v>
      </c>
      <c r="RA48" s="19">
        <v>36.0045</v>
      </c>
      <c r="RB48" s="19">
        <v>36.316000000000003</v>
      </c>
      <c r="RC48" s="19">
        <v>-4.3159999999999998</v>
      </c>
      <c r="RD48" s="19">
        <v>3</v>
      </c>
      <c r="RE48" s="19">
        <v>4.2</v>
      </c>
      <c r="RF48" s="19">
        <v>4.2</v>
      </c>
      <c r="RG48" s="19">
        <v>-1.2</v>
      </c>
      <c r="RH48" s="19">
        <v>1</v>
      </c>
      <c r="RI48" s="19">
        <v>1.2</v>
      </c>
      <c r="RJ48" s="19">
        <v>1.2</v>
      </c>
      <c r="RK48" s="19">
        <v>-0.2</v>
      </c>
      <c r="RL48" s="19">
        <v>2</v>
      </c>
      <c r="RM48" s="19">
        <v>2.4</v>
      </c>
      <c r="RN48" s="19">
        <v>2.4</v>
      </c>
      <c r="RO48" s="19">
        <v>-0.4</v>
      </c>
      <c r="RP48" s="19">
        <v>3</v>
      </c>
      <c r="RQ48" s="19">
        <v>2.8</v>
      </c>
      <c r="RR48" s="19">
        <v>2.8</v>
      </c>
      <c r="RS48" s="19">
        <v>0.2</v>
      </c>
      <c r="RT48" s="19">
        <v>0</v>
      </c>
      <c r="RU48" s="19"/>
      <c r="RV48" s="19">
        <v>0</v>
      </c>
      <c r="RW48" s="19">
        <v>0</v>
      </c>
      <c r="RX48" s="19">
        <v>3.2</v>
      </c>
      <c r="RY48" s="19">
        <v>3.24</v>
      </c>
      <c r="RZ48" s="19">
        <v>3.24</v>
      </c>
      <c r="SA48" s="19">
        <v>-0.04</v>
      </c>
      <c r="SB48" s="19">
        <v>13.1</v>
      </c>
      <c r="SC48" s="19">
        <v>10.97321</v>
      </c>
      <c r="SD48" s="19">
        <v>19.772780000000001</v>
      </c>
      <c r="SE48" s="19">
        <v>-6.6727800000000004</v>
      </c>
      <c r="SF48" s="19">
        <v>2.1</v>
      </c>
      <c r="SG48" s="19">
        <v>1.9</v>
      </c>
      <c r="SH48" s="19">
        <v>1.9</v>
      </c>
      <c r="SI48" s="19">
        <v>0.2</v>
      </c>
      <c r="SJ48" s="19"/>
      <c r="SK48" s="19"/>
      <c r="SL48" s="19">
        <v>0.7</v>
      </c>
      <c r="SM48" s="19">
        <v>-0.7</v>
      </c>
      <c r="SN48" s="19">
        <v>9.8000000000000007</v>
      </c>
      <c r="SO48" s="19">
        <v>10.67961</v>
      </c>
      <c r="SP48" s="19">
        <v>10.67961</v>
      </c>
      <c r="SQ48" s="19">
        <v>-0.87961</v>
      </c>
      <c r="SR48" s="19">
        <v>4.2</v>
      </c>
      <c r="SS48" s="19">
        <v>5.4</v>
      </c>
      <c r="ST48" s="19">
        <v>5.4</v>
      </c>
      <c r="SU48" s="19">
        <v>-1.2</v>
      </c>
      <c r="SV48" s="19">
        <v>6.4</v>
      </c>
      <c r="SW48" s="19">
        <v>7</v>
      </c>
      <c r="SX48" s="19">
        <v>7</v>
      </c>
      <c r="SY48" s="19">
        <v>-0.6</v>
      </c>
      <c r="SZ48" s="19">
        <v>9.4</v>
      </c>
      <c r="TA48" s="19">
        <v>10.67961</v>
      </c>
      <c r="TB48" s="19">
        <v>10.67961</v>
      </c>
      <c r="TC48" s="19">
        <v>-1.2796099999999999</v>
      </c>
      <c r="TD48" s="19">
        <v>19.3</v>
      </c>
      <c r="TE48" s="19">
        <v>19.5</v>
      </c>
      <c r="TF48" s="19">
        <v>18.932040000000001</v>
      </c>
      <c r="TG48" s="19">
        <v>0.36796000000000001</v>
      </c>
      <c r="TH48" s="19">
        <v>2.6</v>
      </c>
      <c r="TI48" s="19">
        <v>6.3</v>
      </c>
      <c r="TJ48" s="19">
        <v>5.2350000000000003</v>
      </c>
      <c r="TK48" s="19">
        <v>-2.6349999999999998</v>
      </c>
      <c r="TL48" s="19">
        <v>4.3</v>
      </c>
      <c r="TM48" s="19">
        <v>24.9</v>
      </c>
      <c r="TN48" s="19">
        <v>39.500999999999998</v>
      </c>
      <c r="TO48" s="19">
        <v>-35.201000000000001</v>
      </c>
      <c r="TP48" s="19">
        <v>0</v>
      </c>
      <c r="TQ48" s="19"/>
      <c r="TR48" s="19">
        <v>0</v>
      </c>
      <c r="TS48" s="19">
        <v>0</v>
      </c>
      <c r="TT48" s="19">
        <v>46.7</v>
      </c>
      <c r="TU48" s="19">
        <v>28.261430000000001</v>
      </c>
      <c r="TV48" s="19">
        <v>26.061</v>
      </c>
      <c r="TW48" s="19">
        <v>20.638999999999999</v>
      </c>
      <c r="TX48" s="19">
        <v>58.8</v>
      </c>
      <c r="TY48" s="19">
        <v>45.647979999999997</v>
      </c>
      <c r="TZ48" s="19">
        <v>39.707000000000001</v>
      </c>
      <c r="UA48" s="19">
        <v>19.093</v>
      </c>
      <c r="UB48" s="19">
        <v>3.8</v>
      </c>
      <c r="UC48" s="19">
        <v>2.1</v>
      </c>
      <c r="UD48" s="19">
        <v>1.796</v>
      </c>
      <c r="UE48" s="19">
        <v>2.004</v>
      </c>
      <c r="UF48" s="19">
        <v>2.4</v>
      </c>
      <c r="UG48" s="19">
        <v>1.7</v>
      </c>
      <c r="UH48" s="19">
        <v>1.3320000000000001</v>
      </c>
      <c r="UI48" s="19">
        <v>1.0680000000000001</v>
      </c>
      <c r="UJ48" s="19">
        <v>10.3</v>
      </c>
      <c r="UK48" s="19">
        <v>10</v>
      </c>
      <c r="UL48" s="19">
        <v>10</v>
      </c>
      <c r="UM48" s="19">
        <v>0.3</v>
      </c>
      <c r="UN48" s="19">
        <v>2.9</v>
      </c>
      <c r="UO48" s="19">
        <v>3</v>
      </c>
      <c r="UP48" s="19">
        <v>3</v>
      </c>
      <c r="UQ48" s="19">
        <v>-0.1</v>
      </c>
      <c r="UR48" s="19">
        <v>8.1</v>
      </c>
      <c r="US48" s="19">
        <v>7.8</v>
      </c>
      <c r="UT48" s="19">
        <v>7.8</v>
      </c>
      <c r="UU48" s="19">
        <v>0.3</v>
      </c>
      <c r="UV48" s="19">
        <v>12</v>
      </c>
      <c r="UW48" s="19">
        <v>7.8</v>
      </c>
      <c r="UX48" s="19">
        <v>7.8</v>
      </c>
      <c r="UY48" s="19">
        <v>4.2</v>
      </c>
      <c r="UZ48" s="19">
        <v>13.4</v>
      </c>
      <c r="VA48" s="19">
        <v>8.5</v>
      </c>
      <c r="VB48" s="19">
        <v>8.5</v>
      </c>
      <c r="VC48" s="19">
        <v>4.9000000000000004</v>
      </c>
      <c r="VD48" s="19">
        <v>13.5</v>
      </c>
      <c r="VE48" s="19">
        <v>8.5</v>
      </c>
      <c r="VF48" s="19">
        <v>8.5</v>
      </c>
      <c r="VG48" s="19">
        <v>5</v>
      </c>
      <c r="VH48" s="19">
        <v>12.2</v>
      </c>
      <c r="VI48" s="19">
        <v>10.6</v>
      </c>
      <c r="VJ48" s="19">
        <v>11.279</v>
      </c>
      <c r="VK48" s="19">
        <v>0.92100000000000004</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101.8</v>
      </c>
      <c r="WC48" s="19">
        <v>75</v>
      </c>
      <c r="WD48" s="19">
        <v>54.793999999999997</v>
      </c>
      <c r="WE48" s="19">
        <v>47.006</v>
      </c>
      <c r="WF48" s="19">
        <v>66</v>
      </c>
      <c r="WG48" s="19">
        <v>46</v>
      </c>
      <c r="WH48" s="19">
        <v>25.109000000000002</v>
      </c>
      <c r="WI48" s="19">
        <v>40.890999999999998</v>
      </c>
      <c r="WJ48" s="19">
        <v>0</v>
      </c>
      <c r="WK48" s="19"/>
      <c r="WL48" s="19">
        <v>0</v>
      </c>
      <c r="WM48" s="19">
        <v>0</v>
      </c>
      <c r="WN48" s="19">
        <v>0</v>
      </c>
      <c r="WO48" s="19"/>
      <c r="WP48" s="19">
        <v>0</v>
      </c>
      <c r="WQ48" s="19">
        <v>0</v>
      </c>
      <c r="WR48" s="19">
        <v>9.8000000000000007</v>
      </c>
      <c r="WS48" s="19">
        <v>9.9</v>
      </c>
      <c r="WT48" s="19">
        <v>9.9</v>
      </c>
      <c r="WU48" s="19">
        <v>-0.1</v>
      </c>
      <c r="WV48" s="19">
        <v>19.600000000000001</v>
      </c>
      <c r="WW48" s="19">
        <v>19.5</v>
      </c>
      <c r="WX48" s="19">
        <v>18.932040000000001</v>
      </c>
      <c r="WY48" s="19">
        <v>0.66796</v>
      </c>
      <c r="WZ48" s="19">
        <v>7.4</v>
      </c>
      <c r="XA48" s="19">
        <v>10.7</v>
      </c>
      <c r="XB48" s="19">
        <v>10.7</v>
      </c>
      <c r="XC48" s="19">
        <v>-3.3</v>
      </c>
      <c r="XD48" s="19">
        <v>43.6</v>
      </c>
      <c r="XE48" s="19">
        <v>30.947369999999999</v>
      </c>
      <c r="XF48" s="19">
        <v>42</v>
      </c>
      <c r="XG48" s="19">
        <v>1.6</v>
      </c>
      <c r="XH48" s="19">
        <v>12</v>
      </c>
      <c r="XI48" s="19">
        <v>11.052630000000001</v>
      </c>
      <c r="XJ48" s="19">
        <v>15</v>
      </c>
      <c r="XK48" s="19">
        <v>-3</v>
      </c>
      <c r="XL48" s="19"/>
      <c r="XM48" s="19"/>
      <c r="XN48" s="19"/>
      <c r="XO48" s="19">
        <v>0</v>
      </c>
      <c r="XP48" s="19"/>
      <c r="XQ48" s="19"/>
      <c r="XR48" s="19"/>
      <c r="XS48" s="19">
        <v>0</v>
      </c>
      <c r="XT48" s="19">
        <v>17.7</v>
      </c>
      <c r="XU48" s="19">
        <v>16.5</v>
      </c>
      <c r="XV48" s="19">
        <v>14</v>
      </c>
      <c r="XW48" s="19">
        <v>3.7</v>
      </c>
      <c r="XX48" s="19"/>
      <c r="XY48" s="19"/>
      <c r="XZ48" s="19"/>
      <c r="YA48" s="19">
        <v>0</v>
      </c>
      <c r="YB48" s="19">
        <v>8</v>
      </c>
      <c r="YC48" s="19">
        <v>7.15</v>
      </c>
      <c r="YD48" s="19">
        <v>7.15</v>
      </c>
      <c r="YE48" s="19">
        <v>0.85</v>
      </c>
    </row>
    <row r="49" spans="1:655" ht="24" customHeight="1" x14ac:dyDescent="0.3">
      <c r="A49" s="1"/>
      <c r="B49" s="13" t="s">
        <v>63</v>
      </c>
      <c r="C49" s="13" t="s">
        <v>800</v>
      </c>
      <c r="D49" s="14">
        <v>144.69999999999999</v>
      </c>
      <c r="E49" s="14">
        <v>146</v>
      </c>
      <c r="F49" s="14">
        <v>145.99999</v>
      </c>
      <c r="G49" s="14">
        <v>-1.29999</v>
      </c>
      <c r="H49" s="14">
        <v>650.79999999999995</v>
      </c>
      <c r="I49" s="14">
        <v>643.65809000000002</v>
      </c>
      <c r="J49" s="14">
        <v>643.65809000000002</v>
      </c>
      <c r="K49" s="14">
        <v>7.1419100000000002</v>
      </c>
      <c r="L49" s="14">
        <v>215.2</v>
      </c>
      <c r="M49" s="14">
        <v>209.39341999999999</v>
      </c>
      <c r="N49" s="14">
        <v>209.39341999999999</v>
      </c>
      <c r="O49" s="14">
        <v>5.8065800000000003</v>
      </c>
      <c r="P49" s="14"/>
      <c r="Q49" s="14"/>
      <c r="R49" s="14"/>
      <c r="S49" s="14">
        <v>0</v>
      </c>
      <c r="T49" s="14"/>
      <c r="U49" s="14"/>
      <c r="V49" s="14"/>
      <c r="W49" s="14">
        <v>0</v>
      </c>
      <c r="X49" s="14">
        <v>80.8</v>
      </c>
      <c r="Y49" s="14">
        <v>91.778639999999996</v>
      </c>
      <c r="Z49" s="14">
        <v>84.420569999999998</v>
      </c>
      <c r="AA49" s="14">
        <v>-3.6205699999999998</v>
      </c>
      <c r="AB49" s="14">
        <v>214.1</v>
      </c>
      <c r="AC49" s="14">
        <v>220</v>
      </c>
      <c r="AD49" s="14">
        <v>220</v>
      </c>
      <c r="AE49" s="14">
        <v>-5.9</v>
      </c>
      <c r="AF49" s="14"/>
      <c r="AG49" s="14"/>
      <c r="AH49" s="14"/>
      <c r="AI49" s="14">
        <v>0</v>
      </c>
      <c r="AJ49" s="14"/>
      <c r="AK49" s="14"/>
      <c r="AL49" s="14"/>
      <c r="AM49" s="14">
        <v>0</v>
      </c>
      <c r="AN49" s="14">
        <v>106.7</v>
      </c>
      <c r="AO49" s="14">
        <v>116.66667</v>
      </c>
      <c r="AP49" s="14">
        <v>199.17196000000001</v>
      </c>
      <c r="AQ49" s="14">
        <v>-92.471959999999996</v>
      </c>
      <c r="AR49" s="14">
        <v>106.6</v>
      </c>
      <c r="AS49" s="14">
        <v>116.66667</v>
      </c>
      <c r="AT49" s="14">
        <v>199.17196000000001</v>
      </c>
      <c r="AU49" s="14">
        <v>-92.571960000000004</v>
      </c>
      <c r="AV49" s="14">
        <v>106.5</v>
      </c>
      <c r="AW49" s="14">
        <v>116.66667</v>
      </c>
      <c r="AX49" s="14">
        <v>199.17196000000001</v>
      </c>
      <c r="AY49" s="14">
        <v>-92.671959999999999</v>
      </c>
      <c r="AZ49" s="14">
        <v>208.3</v>
      </c>
      <c r="BA49" s="14">
        <v>175</v>
      </c>
      <c r="BB49" s="14">
        <v>298.75794000000002</v>
      </c>
      <c r="BC49" s="14">
        <v>-90.457939999999994</v>
      </c>
      <c r="BD49" s="14"/>
      <c r="BE49" s="14"/>
      <c r="BF49" s="14"/>
      <c r="BG49" s="14">
        <v>0</v>
      </c>
      <c r="BH49" s="14"/>
      <c r="BI49" s="14"/>
      <c r="BJ49" s="14"/>
      <c r="BK49" s="14">
        <v>0</v>
      </c>
      <c r="BL49" s="14">
        <v>390.6</v>
      </c>
      <c r="BM49" s="14">
        <v>411.84926999999999</v>
      </c>
      <c r="BN49" s="14">
        <v>500.79005999999998</v>
      </c>
      <c r="BO49" s="14">
        <v>-110.19006</v>
      </c>
      <c r="BP49" s="14">
        <v>4.7</v>
      </c>
      <c r="BQ49" s="14">
        <v>4.4318400000000002</v>
      </c>
      <c r="BR49" s="14">
        <v>4.4318400000000002</v>
      </c>
      <c r="BS49" s="14">
        <v>0.26816000000000001</v>
      </c>
      <c r="BT49" s="14"/>
      <c r="BU49" s="14"/>
      <c r="BV49" s="14"/>
      <c r="BW49" s="14">
        <v>0</v>
      </c>
      <c r="BX49" s="14"/>
      <c r="BY49" s="14"/>
      <c r="BZ49" s="14"/>
      <c r="CA49" s="14">
        <v>0</v>
      </c>
      <c r="CB49" s="14"/>
      <c r="CC49" s="14"/>
      <c r="CD49" s="14"/>
      <c r="CE49" s="14">
        <v>0</v>
      </c>
      <c r="CF49" s="14"/>
      <c r="CG49" s="14"/>
      <c r="CH49" s="14"/>
      <c r="CI49" s="14">
        <v>0</v>
      </c>
      <c r="CJ49" s="14">
        <v>163.19999999999999</v>
      </c>
      <c r="CK49" s="14">
        <v>160.41586000000001</v>
      </c>
      <c r="CL49" s="14">
        <v>160.41586000000001</v>
      </c>
      <c r="CM49" s="14">
        <v>2.7841399999999998</v>
      </c>
      <c r="CN49" s="14">
        <v>7.8</v>
      </c>
      <c r="CO49" s="14">
        <v>6.6114800000000002</v>
      </c>
      <c r="CP49" s="14">
        <v>5.1333399999999996</v>
      </c>
      <c r="CQ49" s="14">
        <v>2.6666599999999998</v>
      </c>
      <c r="CR49" s="14">
        <v>5</v>
      </c>
      <c r="CS49" s="14">
        <v>3.62913</v>
      </c>
      <c r="CT49" s="14">
        <v>2.8177599999999998</v>
      </c>
      <c r="CU49" s="14">
        <v>2.1822400000000002</v>
      </c>
      <c r="CV49" s="14"/>
      <c r="CW49" s="14"/>
      <c r="CX49" s="14"/>
      <c r="CY49" s="14">
        <v>0</v>
      </c>
      <c r="CZ49" s="14">
        <v>7</v>
      </c>
      <c r="DA49" s="14">
        <v>6.8787000000000003</v>
      </c>
      <c r="DB49" s="14">
        <v>6.8787000000000003</v>
      </c>
      <c r="DC49" s="14">
        <v>0.12130000000000001</v>
      </c>
      <c r="DD49" s="14">
        <v>14.2</v>
      </c>
      <c r="DE49" s="14">
        <v>14.919420000000001</v>
      </c>
      <c r="DF49" s="14">
        <v>14.919420000000001</v>
      </c>
      <c r="DG49" s="14">
        <v>-0.71941999999999995</v>
      </c>
      <c r="DH49" s="14">
        <v>101</v>
      </c>
      <c r="DI49" s="14">
        <v>60</v>
      </c>
      <c r="DJ49" s="14">
        <v>122.40353</v>
      </c>
      <c r="DK49" s="14">
        <v>-21.40353</v>
      </c>
      <c r="DL49" s="14"/>
      <c r="DM49" s="14"/>
      <c r="DN49" s="14"/>
      <c r="DO49" s="14">
        <v>0</v>
      </c>
      <c r="DP49" s="14"/>
      <c r="DQ49" s="14"/>
      <c r="DR49" s="14"/>
      <c r="DS49" s="14">
        <v>0</v>
      </c>
      <c r="DT49" s="14">
        <v>0</v>
      </c>
      <c r="DU49" s="14"/>
      <c r="DV49" s="14"/>
      <c r="DW49" s="14">
        <v>0</v>
      </c>
      <c r="DX49" s="14"/>
      <c r="DY49" s="14"/>
      <c r="DZ49" s="14"/>
      <c r="EA49" s="14">
        <v>0</v>
      </c>
      <c r="EB49" s="14">
        <v>110.8</v>
      </c>
      <c r="EC49" s="14">
        <v>99.199650000000005</v>
      </c>
      <c r="ED49" s="14">
        <v>102.34255</v>
      </c>
      <c r="EE49" s="14">
        <v>8.4574499999999997</v>
      </c>
      <c r="EF49" s="14">
        <v>219.1</v>
      </c>
      <c r="EG49" s="14">
        <v>220.48074</v>
      </c>
      <c r="EH49" s="14">
        <v>220.48072999999999</v>
      </c>
      <c r="EI49" s="14">
        <v>-1.38073</v>
      </c>
      <c r="EJ49" s="14"/>
      <c r="EK49" s="14"/>
      <c r="EL49" s="14"/>
      <c r="EM49" s="14">
        <v>0</v>
      </c>
      <c r="EN49" s="14"/>
      <c r="EO49" s="14"/>
      <c r="EP49" s="14"/>
      <c r="EQ49" s="14">
        <v>0</v>
      </c>
      <c r="ER49" s="14"/>
      <c r="ES49" s="14"/>
      <c r="ET49" s="14"/>
      <c r="EU49" s="14">
        <v>0</v>
      </c>
      <c r="EV49" s="14">
        <v>6.5</v>
      </c>
      <c r="EW49" s="14">
        <v>6.39</v>
      </c>
      <c r="EX49" s="14">
        <v>6.39</v>
      </c>
      <c r="EY49" s="14">
        <v>0.11</v>
      </c>
      <c r="EZ49" s="14">
        <v>300.2</v>
      </c>
      <c r="FA49" s="14">
        <v>380.68842000000001</v>
      </c>
      <c r="FB49" s="14">
        <v>228.45631</v>
      </c>
      <c r="FC49" s="14">
        <v>71.743690000000001</v>
      </c>
      <c r="FD49" s="14">
        <v>43</v>
      </c>
      <c r="FE49" s="14">
        <v>48.97287</v>
      </c>
      <c r="FF49" s="14">
        <v>48.97287</v>
      </c>
      <c r="FG49" s="14">
        <v>-5.9728700000000003</v>
      </c>
      <c r="FH49" s="14">
        <v>142.4</v>
      </c>
      <c r="FI49" s="14">
        <v>151.1677</v>
      </c>
      <c r="FJ49" s="14">
        <v>151.1677</v>
      </c>
      <c r="FK49" s="14">
        <v>-8.7676999999999996</v>
      </c>
      <c r="FL49" s="14">
        <v>21.5</v>
      </c>
      <c r="FM49" s="14">
        <v>24.499369999999999</v>
      </c>
      <c r="FN49" s="14">
        <v>24.499369999999999</v>
      </c>
      <c r="FO49" s="14">
        <v>-2.9993699999999999</v>
      </c>
      <c r="FP49" s="14">
        <v>18.8</v>
      </c>
      <c r="FQ49" s="14">
        <v>19.192229999999999</v>
      </c>
      <c r="FR49" s="14">
        <v>19.192229999999999</v>
      </c>
      <c r="FS49" s="14">
        <v>-0.39223000000000002</v>
      </c>
      <c r="FT49" s="14">
        <v>19.8</v>
      </c>
      <c r="FU49" s="14">
        <v>19.32039</v>
      </c>
      <c r="FV49" s="14">
        <v>19.32039</v>
      </c>
      <c r="FW49" s="14">
        <v>0.47960999999999998</v>
      </c>
      <c r="FX49" s="14">
        <v>88.1</v>
      </c>
      <c r="FY49" s="14">
        <v>87.193730000000002</v>
      </c>
      <c r="FZ49" s="14">
        <v>87.193730000000002</v>
      </c>
      <c r="GA49" s="14">
        <v>0.90627000000000002</v>
      </c>
      <c r="GB49" s="14">
        <v>184.7</v>
      </c>
      <c r="GC49" s="14">
        <v>142.26073</v>
      </c>
      <c r="GD49" s="14">
        <v>185.10007999999999</v>
      </c>
      <c r="GE49" s="14">
        <v>-0.40007999999999999</v>
      </c>
      <c r="GF49" s="14">
        <v>185.4</v>
      </c>
      <c r="GG49" s="14">
        <v>142.26073</v>
      </c>
      <c r="GH49" s="14">
        <v>185.10007999999999</v>
      </c>
      <c r="GI49" s="14">
        <v>0.29992000000000002</v>
      </c>
      <c r="GJ49" s="14">
        <v>184</v>
      </c>
      <c r="GK49" s="14">
        <v>142.26073</v>
      </c>
      <c r="GL49" s="14">
        <v>185.10007999999999</v>
      </c>
      <c r="GM49" s="14">
        <v>-1.1000799999999999</v>
      </c>
      <c r="GN49" s="14">
        <v>98.8</v>
      </c>
      <c r="GO49" s="14">
        <v>110.37475999999999</v>
      </c>
      <c r="GP49" s="14">
        <v>99.237319999999997</v>
      </c>
      <c r="GQ49" s="14">
        <v>-0.43731999999999999</v>
      </c>
      <c r="GR49" s="14">
        <v>8.3000000000000007</v>
      </c>
      <c r="GS49" s="14">
        <v>8.2552000000000003</v>
      </c>
      <c r="GT49" s="14">
        <v>5.1650400000000003</v>
      </c>
      <c r="GU49" s="14">
        <v>3.13496</v>
      </c>
      <c r="GV49" s="14">
        <v>2.4</v>
      </c>
      <c r="GW49" s="14">
        <v>3.0515099999999999</v>
      </c>
      <c r="GX49" s="14">
        <v>5.4186100000000001</v>
      </c>
      <c r="GY49" s="14">
        <v>-3.0186099999999998</v>
      </c>
      <c r="GZ49" s="14">
        <v>32.6</v>
      </c>
      <c r="HA49" s="14">
        <v>34.47804</v>
      </c>
      <c r="HB49" s="14">
        <v>0</v>
      </c>
      <c r="HC49" s="14">
        <v>32.6</v>
      </c>
      <c r="HD49" s="14">
        <v>43</v>
      </c>
      <c r="HE49" s="14">
        <v>44.060189999999999</v>
      </c>
      <c r="HF49" s="14">
        <v>44.060189999999999</v>
      </c>
      <c r="HG49" s="14">
        <v>-1.06019</v>
      </c>
      <c r="HH49" s="14">
        <v>2</v>
      </c>
      <c r="HI49" s="14"/>
      <c r="HJ49" s="14">
        <v>1.5019400000000001</v>
      </c>
      <c r="HK49" s="14">
        <v>0.49806</v>
      </c>
      <c r="HL49" s="14">
        <v>12.2</v>
      </c>
      <c r="HM49" s="14">
        <v>15.014329999999999</v>
      </c>
      <c r="HN49" s="14">
        <v>25.251909999999999</v>
      </c>
      <c r="HO49" s="14">
        <v>-13.051909999999999</v>
      </c>
      <c r="HP49" s="14">
        <v>135</v>
      </c>
      <c r="HQ49" s="14">
        <v>135.8168</v>
      </c>
      <c r="HR49" s="14">
        <v>143.2731</v>
      </c>
      <c r="HS49" s="14">
        <v>-8.2730999999999995</v>
      </c>
      <c r="HT49" s="14"/>
      <c r="HU49" s="14"/>
      <c r="HV49" s="14"/>
      <c r="HW49" s="14">
        <v>0</v>
      </c>
      <c r="HX49" s="14"/>
      <c r="HY49" s="14"/>
      <c r="HZ49" s="14"/>
      <c r="IA49" s="14">
        <v>0</v>
      </c>
      <c r="IB49" s="14">
        <v>47.2</v>
      </c>
      <c r="IC49" s="14">
        <v>47.439860000000003</v>
      </c>
      <c r="ID49" s="14"/>
      <c r="IE49" s="14">
        <v>47.2</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75.400000000000006</v>
      </c>
      <c r="JE49" s="14">
        <v>88.384460000000004</v>
      </c>
      <c r="JF49" s="14">
        <v>88.384460000000004</v>
      </c>
      <c r="JG49" s="14">
        <v>-12.98446</v>
      </c>
      <c r="JH49" s="14">
        <v>177.3</v>
      </c>
      <c r="JI49" s="14">
        <v>178.52956</v>
      </c>
      <c r="JJ49" s="14">
        <v>178.52956</v>
      </c>
      <c r="JK49" s="14">
        <v>-1.22956</v>
      </c>
      <c r="JL49" s="14">
        <v>175.2</v>
      </c>
      <c r="JM49" s="14">
        <v>178.52956</v>
      </c>
      <c r="JN49" s="14">
        <v>178.52956</v>
      </c>
      <c r="JO49" s="14">
        <v>-3.3295599999999999</v>
      </c>
      <c r="JP49" s="14">
        <v>200</v>
      </c>
      <c r="JQ49" s="14">
        <v>178.52956</v>
      </c>
      <c r="JR49" s="14">
        <v>178.52956</v>
      </c>
      <c r="JS49" s="14">
        <v>21.47044</v>
      </c>
      <c r="JT49" s="14">
        <v>273.60000000000002</v>
      </c>
      <c r="JU49" s="14">
        <v>267.79433</v>
      </c>
      <c r="JV49" s="14">
        <v>267.79433</v>
      </c>
      <c r="JW49" s="14">
        <v>5.8056700000000001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v>0</v>
      </c>
      <c r="LC49" s="14">
        <v>0</v>
      </c>
      <c r="LD49" s="14">
        <v>3.4</v>
      </c>
      <c r="LE49" s="14">
        <v>3.7524000000000002</v>
      </c>
      <c r="LF49" s="14">
        <v>3.7524000000000002</v>
      </c>
      <c r="LG49" s="14">
        <v>-0.35239999999999999</v>
      </c>
      <c r="LH49" s="14">
        <v>214.1</v>
      </c>
      <c r="LI49" s="14">
        <v>196.54757000000001</v>
      </c>
      <c r="LJ49" s="14">
        <v>114.47981</v>
      </c>
      <c r="LK49" s="14">
        <v>99.620189999999994</v>
      </c>
      <c r="LL49" s="14">
        <v>101.5</v>
      </c>
      <c r="LM49" s="14">
        <v>97.250280000000004</v>
      </c>
      <c r="LN49" s="14">
        <v>111.36463999999999</v>
      </c>
      <c r="LO49" s="14">
        <v>-9.8646399999999996</v>
      </c>
      <c r="LP49" s="14">
        <v>66.599999999999994</v>
      </c>
      <c r="LQ49" s="14">
        <v>67.133979999999994</v>
      </c>
      <c r="LR49" s="14">
        <v>67.133979999999994</v>
      </c>
      <c r="LS49" s="14">
        <v>-0.53398000000000001</v>
      </c>
      <c r="LT49" s="14">
        <v>73.099999999999994</v>
      </c>
      <c r="LU49" s="14">
        <v>72.37388</v>
      </c>
      <c r="LV49" s="14">
        <v>72.373869999999997</v>
      </c>
      <c r="LW49" s="14">
        <v>0.72613000000000005</v>
      </c>
      <c r="LX49" s="14">
        <v>30.3</v>
      </c>
      <c r="LY49" s="14">
        <v>29.951460000000001</v>
      </c>
      <c r="LZ49" s="14">
        <v>29.951460000000001</v>
      </c>
      <c r="MA49" s="14">
        <v>0.34854000000000002</v>
      </c>
      <c r="MB49" s="14"/>
      <c r="MC49" s="14"/>
      <c r="MD49" s="14"/>
      <c r="ME49" s="14">
        <v>0</v>
      </c>
      <c r="MF49" s="14"/>
      <c r="MG49" s="14"/>
      <c r="MH49" s="14"/>
      <c r="MI49" s="14">
        <v>0</v>
      </c>
      <c r="MJ49" s="14"/>
      <c r="MK49" s="14"/>
      <c r="ML49" s="14"/>
      <c r="MM49" s="14">
        <v>0</v>
      </c>
      <c r="MN49" s="14">
        <v>146.6</v>
      </c>
      <c r="MO49" s="14">
        <v>149.77393000000001</v>
      </c>
      <c r="MP49" s="14">
        <v>149.77393000000001</v>
      </c>
      <c r="MQ49" s="14">
        <v>-3.1739299999999999</v>
      </c>
      <c r="MR49" s="14">
        <v>147.19999999999999</v>
      </c>
      <c r="MS49" s="14">
        <v>149.77393000000001</v>
      </c>
      <c r="MT49" s="14">
        <v>149.77393000000001</v>
      </c>
      <c r="MU49" s="14">
        <v>-2.5739299999999998</v>
      </c>
      <c r="MV49" s="14">
        <v>150.19999999999999</v>
      </c>
      <c r="MW49" s="14">
        <v>149.77393000000001</v>
      </c>
      <c r="MX49" s="14">
        <v>149.77393000000001</v>
      </c>
      <c r="MY49" s="14">
        <v>0.42607</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140.69999999999999</v>
      </c>
      <c r="NU49" s="14">
        <v>145.06666999999999</v>
      </c>
      <c r="NV49" s="14">
        <v>145.06666999999999</v>
      </c>
      <c r="NW49" s="14">
        <v>-4.3666700000000001</v>
      </c>
      <c r="NX49" s="14">
        <v>79.400000000000006</v>
      </c>
      <c r="NY49" s="14">
        <v>72.533330000000007</v>
      </c>
      <c r="NZ49" s="14">
        <v>72.533330000000007</v>
      </c>
      <c r="OA49" s="14">
        <v>6.8666700000000001</v>
      </c>
      <c r="OB49" s="14">
        <v>0</v>
      </c>
      <c r="OC49" s="14"/>
      <c r="OD49" s="14">
        <v>0</v>
      </c>
      <c r="OE49" s="14">
        <v>0</v>
      </c>
      <c r="OF49" s="14">
        <v>44.8</v>
      </c>
      <c r="OG49" s="14">
        <v>62</v>
      </c>
      <c r="OH49" s="14">
        <v>43.564</v>
      </c>
      <c r="OI49" s="14">
        <v>1.236</v>
      </c>
      <c r="OJ49" s="14">
        <v>0</v>
      </c>
      <c r="OK49" s="14"/>
      <c r="OL49" s="14">
        <v>0</v>
      </c>
      <c r="OM49" s="14">
        <v>0</v>
      </c>
      <c r="ON49" s="14">
        <v>13.8</v>
      </c>
      <c r="OO49" s="14">
        <v>14.4</v>
      </c>
      <c r="OP49" s="14">
        <v>15.029</v>
      </c>
      <c r="OQ49" s="14">
        <v>-1.2290000000000001</v>
      </c>
      <c r="OR49" s="14">
        <v>0</v>
      </c>
      <c r="OS49" s="14"/>
      <c r="OT49" s="14">
        <v>0</v>
      </c>
      <c r="OU49" s="14">
        <v>0</v>
      </c>
      <c r="OV49" s="14">
        <v>14.6</v>
      </c>
      <c r="OW49" s="14">
        <v>14.174759999999999</v>
      </c>
      <c r="OX49" s="14">
        <v>14.174759999999999</v>
      </c>
      <c r="OY49" s="14">
        <v>0.42524000000000001</v>
      </c>
      <c r="OZ49" s="14">
        <v>9.8000000000000007</v>
      </c>
      <c r="PA49" s="14">
        <v>9.9830000000000005</v>
      </c>
      <c r="PB49" s="14">
        <v>9</v>
      </c>
      <c r="PC49" s="14">
        <v>0.8</v>
      </c>
      <c r="PD49" s="14">
        <v>5.4</v>
      </c>
      <c r="PE49" s="14">
        <v>5.67</v>
      </c>
      <c r="PF49" s="14">
        <v>5.67</v>
      </c>
      <c r="PG49" s="14">
        <v>-0.27</v>
      </c>
      <c r="PH49" s="14">
        <v>0.8</v>
      </c>
      <c r="PI49" s="14">
        <v>1.23</v>
      </c>
      <c r="PJ49" s="14">
        <v>1.23</v>
      </c>
      <c r="PK49" s="14">
        <v>-0.43</v>
      </c>
      <c r="PL49" s="14"/>
      <c r="PM49" s="14">
        <v>1.5</v>
      </c>
      <c r="PN49" s="14">
        <v>1.5</v>
      </c>
      <c r="PO49" s="14">
        <v>-1.5</v>
      </c>
      <c r="PP49" s="14">
        <v>1.5</v>
      </c>
      <c r="PQ49" s="14">
        <v>4.3</v>
      </c>
      <c r="PR49" s="14">
        <v>4.3</v>
      </c>
      <c r="PS49" s="14">
        <v>-2.8</v>
      </c>
      <c r="PT49" s="14">
        <v>20.6</v>
      </c>
      <c r="PU49" s="14">
        <v>19.417480000000001</v>
      </c>
      <c r="PV49" s="14">
        <v>19.417480000000001</v>
      </c>
      <c r="PW49" s="14">
        <v>1.18252</v>
      </c>
      <c r="PX49" s="14">
        <v>17.100000000000001</v>
      </c>
      <c r="PY49" s="14">
        <v>17.475729999999999</v>
      </c>
      <c r="PZ49" s="14">
        <v>17.475729999999999</v>
      </c>
      <c r="QA49" s="14">
        <v>-0.37573000000000001</v>
      </c>
      <c r="QB49" s="14">
        <v>11.7</v>
      </c>
      <c r="QC49" s="14">
        <v>10.67961</v>
      </c>
      <c r="QD49" s="14">
        <v>10.67961</v>
      </c>
      <c r="QE49" s="14">
        <v>1.0203899999999999</v>
      </c>
      <c r="QF49" s="14">
        <v>3.5</v>
      </c>
      <c r="QG49" s="14">
        <v>3.5</v>
      </c>
      <c r="QH49" s="14">
        <v>3.5</v>
      </c>
      <c r="QI49" s="14">
        <v>0</v>
      </c>
      <c r="QJ49" s="14">
        <v>18.5</v>
      </c>
      <c r="QK49" s="14">
        <v>17.961169999999999</v>
      </c>
      <c r="QL49" s="14">
        <v>17.961169999999999</v>
      </c>
      <c r="QM49" s="14">
        <v>0.53883000000000003</v>
      </c>
      <c r="QN49" s="14">
        <v>0</v>
      </c>
      <c r="QO49" s="14"/>
      <c r="QP49" s="14">
        <v>0</v>
      </c>
      <c r="QQ49" s="14">
        <v>0</v>
      </c>
      <c r="QR49" s="14">
        <v>0</v>
      </c>
      <c r="QS49" s="14"/>
      <c r="QT49" s="14">
        <v>0</v>
      </c>
      <c r="QU49" s="14">
        <v>0</v>
      </c>
      <c r="QV49" s="14">
        <v>9.6</v>
      </c>
      <c r="QW49" s="14">
        <v>13.111090000000001</v>
      </c>
      <c r="QX49" s="14">
        <v>12.324</v>
      </c>
      <c r="QY49" s="14">
        <v>-2.7240000000000002</v>
      </c>
      <c r="QZ49" s="14">
        <v>28.8</v>
      </c>
      <c r="RA49" s="14">
        <v>52.514620000000001</v>
      </c>
      <c r="RB49" s="14">
        <v>31.125</v>
      </c>
      <c r="RC49" s="14">
        <v>-2.3250000000000002</v>
      </c>
      <c r="RD49" s="14">
        <v>3</v>
      </c>
      <c r="RE49" s="14">
        <v>4.2</v>
      </c>
      <c r="RF49" s="14">
        <v>4.2</v>
      </c>
      <c r="RG49" s="14">
        <v>-1.2</v>
      </c>
      <c r="RH49" s="14">
        <v>1</v>
      </c>
      <c r="RI49" s="14">
        <v>1.2</v>
      </c>
      <c r="RJ49" s="14">
        <v>1.2</v>
      </c>
      <c r="RK49" s="14">
        <v>-0.2</v>
      </c>
      <c r="RL49" s="14">
        <v>2</v>
      </c>
      <c r="RM49" s="14">
        <v>2.4</v>
      </c>
      <c r="RN49" s="14">
        <v>2.4</v>
      </c>
      <c r="RO49" s="14">
        <v>-0.4</v>
      </c>
      <c r="RP49" s="14">
        <v>3</v>
      </c>
      <c r="RQ49" s="14">
        <v>2.8</v>
      </c>
      <c r="RR49" s="14">
        <v>2.8</v>
      </c>
      <c r="RS49" s="14">
        <v>0.2</v>
      </c>
      <c r="RT49" s="14">
        <v>0</v>
      </c>
      <c r="RU49" s="14"/>
      <c r="RV49" s="14">
        <v>0</v>
      </c>
      <c r="RW49" s="14">
        <v>0</v>
      </c>
      <c r="RX49" s="14">
        <v>3.2</v>
      </c>
      <c r="RY49" s="14">
        <v>3.24</v>
      </c>
      <c r="RZ49" s="14">
        <v>3.24</v>
      </c>
      <c r="SA49" s="14">
        <v>-0.04</v>
      </c>
      <c r="SB49" s="14">
        <v>12.8</v>
      </c>
      <c r="SC49" s="14">
        <v>17.822659999999999</v>
      </c>
      <c r="SD49" s="14">
        <v>19.772780000000001</v>
      </c>
      <c r="SE49" s="14">
        <v>-6.9727800000000002</v>
      </c>
      <c r="SF49" s="14">
        <v>2</v>
      </c>
      <c r="SG49" s="14">
        <v>1.9</v>
      </c>
      <c r="SH49" s="14">
        <v>1.9</v>
      </c>
      <c r="SI49" s="14">
        <v>0.1</v>
      </c>
      <c r="SJ49" s="14"/>
      <c r="SK49" s="14"/>
      <c r="SL49" s="14">
        <v>0.7</v>
      </c>
      <c r="SM49" s="14">
        <v>-0.7</v>
      </c>
      <c r="SN49" s="14">
        <v>9.8000000000000007</v>
      </c>
      <c r="SO49" s="14">
        <v>10.67961</v>
      </c>
      <c r="SP49" s="14">
        <v>10.67961</v>
      </c>
      <c r="SQ49" s="14">
        <v>-0.87961</v>
      </c>
      <c r="SR49" s="14">
        <v>4.2</v>
      </c>
      <c r="SS49" s="14">
        <v>5.4</v>
      </c>
      <c r="ST49" s="14">
        <v>5.4</v>
      </c>
      <c r="SU49" s="14">
        <v>-1.2</v>
      </c>
      <c r="SV49" s="14">
        <v>6.5</v>
      </c>
      <c r="SW49" s="14">
        <v>7</v>
      </c>
      <c r="SX49" s="14">
        <v>7</v>
      </c>
      <c r="SY49" s="14">
        <v>-0.5</v>
      </c>
      <c r="SZ49" s="14">
        <v>9.5</v>
      </c>
      <c r="TA49" s="14">
        <v>10.67961</v>
      </c>
      <c r="TB49" s="14">
        <v>10.67961</v>
      </c>
      <c r="TC49" s="14">
        <v>-1.17961</v>
      </c>
      <c r="TD49" s="14">
        <v>19.399999999999999</v>
      </c>
      <c r="TE49" s="14">
        <v>19.5</v>
      </c>
      <c r="TF49" s="14">
        <v>18.932040000000001</v>
      </c>
      <c r="TG49" s="14">
        <v>0.46795999999999999</v>
      </c>
      <c r="TH49" s="14">
        <v>2.4</v>
      </c>
      <c r="TI49" s="14">
        <v>6.1</v>
      </c>
      <c r="TJ49" s="14">
        <v>5.2220000000000004</v>
      </c>
      <c r="TK49" s="14">
        <v>-2.8220000000000001</v>
      </c>
      <c r="TL49" s="14">
        <v>2.4</v>
      </c>
      <c r="TM49" s="14">
        <v>22.3</v>
      </c>
      <c r="TN49" s="14">
        <v>35.478999999999999</v>
      </c>
      <c r="TO49" s="14">
        <v>-33.079000000000001</v>
      </c>
      <c r="TP49" s="14">
        <v>0</v>
      </c>
      <c r="TQ49" s="14"/>
      <c r="TR49" s="14">
        <v>0</v>
      </c>
      <c r="TS49" s="14">
        <v>0</v>
      </c>
      <c r="TT49" s="14">
        <v>28.8</v>
      </c>
      <c r="TU49" s="14">
        <v>34.077660000000002</v>
      </c>
      <c r="TV49" s="14">
        <v>20.388000000000002</v>
      </c>
      <c r="TW49" s="14">
        <v>8.4120000000000008</v>
      </c>
      <c r="TX49" s="14">
        <v>38.5</v>
      </c>
      <c r="TY49" s="14">
        <v>50.302039999999998</v>
      </c>
      <c r="TZ49" s="14">
        <v>33.104999999999997</v>
      </c>
      <c r="UA49" s="14">
        <v>5.3949999999999996</v>
      </c>
      <c r="UB49" s="14">
        <v>3.8</v>
      </c>
      <c r="UC49" s="14">
        <v>2.2999999999999998</v>
      </c>
      <c r="UD49" s="14">
        <v>1.52</v>
      </c>
      <c r="UE49" s="14">
        <v>2.2799999999999998</v>
      </c>
      <c r="UF49" s="14">
        <v>3.2</v>
      </c>
      <c r="UG49" s="14">
        <v>1.6</v>
      </c>
      <c r="UH49" s="14">
        <v>1.115</v>
      </c>
      <c r="UI49" s="14">
        <v>2.085</v>
      </c>
      <c r="UJ49" s="14">
        <v>10.3</v>
      </c>
      <c r="UK49" s="14">
        <v>10</v>
      </c>
      <c r="UL49" s="14">
        <v>10</v>
      </c>
      <c r="UM49" s="14">
        <v>0.3</v>
      </c>
      <c r="UN49" s="14">
        <v>2.9</v>
      </c>
      <c r="UO49" s="14">
        <v>3</v>
      </c>
      <c r="UP49" s="14">
        <v>3</v>
      </c>
      <c r="UQ49" s="14">
        <v>-0.1</v>
      </c>
      <c r="UR49" s="14">
        <v>8.1</v>
      </c>
      <c r="US49" s="14">
        <v>7.8</v>
      </c>
      <c r="UT49" s="14">
        <v>7.8</v>
      </c>
      <c r="UU49" s="14">
        <v>0.3</v>
      </c>
      <c r="UV49" s="14">
        <v>11.5</v>
      </c>
      <c r="UW49" s="14">
        <v>7.8</v>
      </c>
      <c r="UX49" s="14">
        <v>7.8</v>
      </c>
      <c r="UY49" s="14">
        <v>3.7</v>
      </c>
      <c r="UZ49" s="14">
        <v>13</v>
      </c>
      <c r="VA49" s="14">
        <v>8.5</v>
      </c>
      <c r="VB49" s="14">
        <v>8.5</v>
      </c>
      <c r="VC49" s="14">
        <v>4.5</v>
      </c>
      <c r="VD49" s="14">
        <v>13</v>
      </c>
      <c r="VE49" s="14">
        <v>8.5</v>
      </c>
      <c r="VF49" s="14">
        <v>8.5</v>
      </c>
      <c r="VG49" s="14">
        <v>4.5</v>
      </c>
      <c r="VH49" s="14">
        <v>9.9</v>
      </c>
      <c r="VI49" s="14">
        <v>10.5</v>
      </c>
      <c r="VJ49" s="14">
        <v>11.327999999999999</v>
      </c>
      <c r="VK49" s="14">
        <v>-1.4279999999999999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111.5</v>
      </c>
      <c r="WC49" s="14">
        <v>122.61887</v>
      </c>
      <c r="WD49" s="14">
        <v>45.368000000000002</v>
      </c>
      <c r="WE49" s="14">
        <v>66.132000000000005</v>
      </c>
      <c r="WF49" s="14">
        <v>90.2</v>
      </c>
      <c r="WG49" s="14">
        <v>94.944320000000005</v>
      </c>
      <c r="WH49" s="14">
        <v>19.414999999999999</v>
      </c>
      <c r="WI49" s="14">
        <v>70.784999999999997</v>
      </c>
      <c r="WJ49" s="14">
        <v>0</v>
      </c>
      <c r="WK49" s="14"/>
      <c r="WL49" s="14">
        <v>0</v>
      </c>
      <c r="WM49" s="14">
        <v>0</v>
      </c>
      <c r="WN49" s="14">
        <v>0</v>
      </c>
      <c r="WO49" s="14"/>
      <c r="WP49" s="14">
        <v>0</v>
      </c>
      <c r="WQ49" s="14">
        <v>0</v>
      </c>
      <c r="WR49" s="14">
        <v>10</v>
      </c>
      <c r="WS49" s="14">
        <v>9.9</v>
      </c>
      <c r="WT49" s="14">
        <v>9.9</v>
      </c>
      <c r="WU49" s="14">
        <v>0.1</v>
      </c>
      <c r="WV49" s="14">
        <v>19.600000000000001</v>
      </c>
      <c r="WW49" s="14">
        <v>19.5</v>
      </c>
      <c r="WX49" s="14">
        <v>18.932040000000001</v>
      </c>
      <c r="WY49" s="14">
        <v>0.66796</v>
      </c>
      <c r="WZ49" s="14">
        <v>8.3000000000000007</v>
      </c>
      <c r="XA49" s="14">
        <v>10.7</v>
      </c>
      <c r="XB49" s="14">
        <v>10.7</v>
      </c>
      <c r="XC49" s="14">
        <v>-2.4</v>
      </c>
      <c r="XD49" s="14">
        <v>43.6</v>
      </c>
      <c r="XE49" s="14">
        <v>30.947369999999999</v>
      </c>
      <c r="XF49" s="14">
        <v>42</v>
      </c>
      <c r="XG49" s="14">
        <v>1.6</v>
      </c>
      <c r="XH49" s="14">
        <v>12</v>
      </c>
      <c r="XI49" s="14">
        <v>11.052630000000001</v>
      </c>
      <c r="XJ49" s="14">
        <v>15</v>
      </c>
      <c r="XK49" s="14">
        <v>-3</v>
      </c>
      <c r="XL49" s="14"/>
      <c r="XM49" s="14"/>
      <c r="XN49" s="14"/>
      <c r="XO49" s="14">
        <v>0</v>
      </c>
      <c r="XP49" s="14"/>
      <c r="XQ49" s="14"/>
      <c r="XR49" s="14"/>
      <c r="XS49" s="14">
        <v>0</v>
      </c>
      <c r="XT49" s="14">
        <v>17.8</v>
      </c>
      <c r="XU49" s="14">
        <v>16.5</v>
      </c>
      <c r="XV49" s="14">
        <v>14</v>
      </c>
      <c r="XW49" s="14">
        <v>3.8</v>
      </c>
      <c r="XX49" s="14"/>
      <c r="XY49" s="14"/>
      <c r="XZ49" s="14"/>
      <c r="YA49" s="14">
        <v>0</v>
      </c>
      <c r="YB49" s="14">
        <v>8</v>
      </c>
      <c r="YC49" s="14">
        <v>7.15</v>
      </c>
      <c r="YD49" s="14">
        <v>7.15</v>
      </c>
      <c r="YE49" s="14">
        <v>0.85</v>
      </c>
    </row>
    <row r="50" spans="1:655" ht="24" customHeight="1" x14ac:dyDescent="0.3">
      <c r="A50" s="1"/>
      <c r="B50" s="16" t="s">
        <v>63</v>
      </c>
      <c r="C50" s="16" t="s">
        <v>801</v>
      </c>
      <c r="D50" s="17">
        <v>145.1</v>
      </c>
      <c r="E50" s="17">
        <v>146</v>
      </c>
      <c r="F50" s="17">
        <v>145.99999</v>
      </c>
      <c r="G50" s="17">
        <v>-0.89998999999999996</v>
      </c>
      <c r="H50" s="17">
        <v>648.20000000000005</v>
      </c>
      <c r="I50" s="17">
        <v>643.65809000000002</v>
      </c>
      <c r="J50" s="17">
        <v>643.65809000000002</v>
      </c>
      <c r="K50" s="17">
        <v>4.5419099999999997</v>
      </c>
      <c r="L50" s="17">
        <v>213.9</v>
      </c>
      <c r="M50" s="17">
        <v>209.39341999999999</v>
      </c>
      <c r="N50" s="17">
        <v>209.39341999999999</v>
      </c>
      <c r="O50" s="17">
        <v>4.5065799999999996</v>
      </c>
      <c r="P50" s="17"/>
      <c r="Q50" s="17"/>
      <c r="R50" s="17"/>
      <c r="S50" s="17">
        <v>0</v>
      </c>
      <c r="T50" s="17"/>
      <c r="U50" s="17"/>
      <c r="V50" s="17"/>
      <c r="W50" s="17">
        <v>0</v>
      </c>
      <c r="X50" s="17">
        <v>80.900000000000006</v>
      </c>
      <c r="Y50" s="17">
        <v>91.778639999999996</v>
      </c>
      <c r="Z50" s="17">
        <v>81.946789999999993</v>
      </c>
      <c r="AA50" s="17">
        <v>-1.0467900000000001</v>
      </c>
      <c r="AB50" s="17">
        <v>159.80000000000001</v>
      </c>
      <c r="AC50" s="17">
        <v>220</v>
      </c>
      <c r="AD50" s="17">
        <v>220</v>
      </c>
      <c r="AE50" s="17">
        <v>-60.2</v>
      </c>
      <c r="AF50" s="17"/>
      <c r="AG50" s="17"/>
      <c r="AH50" s="17"/>
      <c r="AI50" s="17">
        <v>0</v>
      </c>
      <c r="AJ50" s="17"/>
      <c r="AK50" s="17"/>
      <c r="AL50" s="17"/>
      <c r="AM50" s="17">
        <v>0</v>
      </c>
      <c r="AN50" s="17">
        <v>125.3</v>
      </c>
      <c r="AO50" s="17">
        <v>111.11111</v>
      </c>
      <c r="AP50" s="17">
        <v>199.17196000000001</v>
      </c>
      <c r="AQ50" s="17">
        <v>-73.871960000000001</v>
      </c>
      <c r="AR50" s="17">
        <v>125.6</v>
      </c>
      <c r="AS50" s="17">
        <v>111.11111</v>
      </c>
      <c r="AT50" s="17">
        <v>199.17196000000001</v>
      </c>
      <c r="AU50" s="17">
        <v>-73.571960000000004</v>
      </c>
      <c r="AV50" s="17">
        <v>125.8</v>
      </c>
      <c r="AW50" s="17">
        <v>111.11111</v>
      </c>
      <c r="AX50" s="17">
        <v>199.17196000000001</v>
      </c>
      <c r="AY50" s="17">
        <v>-73.371960000000001</v>
      </c>
      <c r="AZ50" s="17">
        <v>223.3</v>
      </c>
      <c r="BA50" s="17">
        <v>166.66667000000001</v>
      </c>
      <c r="BB50" s="17">
        <v>298.75794000000002</v>
      </c>
      <c r="BC50" s="17">
        <v>-75.457939999999994</v>
      </c>
      <c r="BD50" s="17"/>
      <c r="BE50" s="17"/>
      <c r="BF50" s="17"/>
      <c r="BG50" s="17">
        <v>0</v>
      </c>
      <c r="BH50" s="17"/>
      <c r="BI50" s="17"/>
      <c r="BJ50" s="17"/>
      <c r="BK50" s="17">
        <v>0</v>
      </c>
      <c r="BL50" s="17">
        <v>321.7</v>
      </c>
      <c r="BM50" s="17">
        <v>430.08913999999999</v>
      </c>
      <c r="BN50" s="17">
        <v>500.7901</v>
      </c>
      <c r="BO50" s="17">
        <v>-179.09010000000001</v>
      </c>
      <c r="BP50" s="17">
        <v>4.7</v>
      </c>
      <c r="BQ50" s="17">
        <v>4.4318400000000002</v>
      </c>
      <c r="BR50" s="17">
        <v>4.4318400000000002</v>
      </c>
      <c r="BS50" s="17">
        <v>0.26816000000000001</v>
      </c>
      <c r="BT50" s="17"/>
      <c r="BU50" s="17"/>
      <c r="BV50" s="17"/>
      <c r="BW50" s="17">
        <v>0</v>
      </c>
      <c r="BX50" s="17"/>
      <c r="BY50" s="17"/>
      <c r="BZ50" s="17"/>
      <c r="CA50" s="17">
        <v>0</v>
      </c>
      <c r="CB50" s="17"/>
      <c r="CC50" s="17"/>
      <c r="CD50" s="17"/>
      <c r="CE50" s="17">
        <v>0</v>
      </c>
      <c r="CF50" s="17"/>
      <c r="CG50" s="17"/>
      <c r="CH50" s="17"/>
      <c r="CI50" s="17">
        <v>0</v>
      </c>
      <c r="CJ50" s="17">
        <v>166.5</v>
      </c>
      <c r="CK50" s="17">
        <v>160.41586000000001</v>
      </c>
      <c r="CL50" s="17">
        <v>160.41586000000001</v>
      </c>
      <c r="CM50" s="17">
        <v>6.0841399999999997</v>
      </c>
      <c r="CN50" s="17">
        <v>7.5</v>
      </c>
      <c r="CO50" s="17">
        <v>6.6114800000000002</v>
      </c>
      <c r="CP50" s="17">
        <v>5.1333399999999996</v>
      </c>
      <c r="CQ50" s="17">
        <v>2.36666</v>
      </c>
      <c r="CR50" s="17">
        <v>4.9000000000000004</v>
      </c>
      <c r="CS50" s="17">
        <v>3.62913</v>
      </c>
      <c r="CT50" s="17">
        <v>2.8177599999999998</v>
      </c>
      <c r="CU50" s="17">
        <v>2.0822400000000001</v>
      </c>
      <c r="CV50" s="17"/>
      <c r="CW50" s="17"/>
      <c r="CX50" s="17"/>
      <c r="CY50" s="17">
        <v>0</v>
      </c>
      <c r="CZ50" s="17">
        <v>6.8</v>
      </c>
      <c r="DA50" s="17">
        <v>6.8787000000000003</v>
      </c>
      <c r="DB50" s="17">
        <v>6.8787000000000003</v>
      </c>
      <c r="DC50" s="17">
        <v>-7.8700000000000006E-2</v>
      </c>
      <c r="DD50" s="17">
        <v>14.2</v>
      </c>
      <c r="DE50" s="17">
        <v>14.919420000000001</v>
      </c>
      <c r="DF50" s="17">
        <v>14.919420000000001</v>
      </c>
      <c r="DG50" s="17">
        <v>-0.71941999999999995</v>
      </c>
      <c r="DH50" s="17">
        <v>100.5</v>
      </c>
      <c r="DI50" s="17">
        <v>60</v>
      </c>
      <c r="DJ50" s="17">
        <v>128.82939999999999</v>
      </c>
      <c r="DK50" s="17">
        <v>-28.3294</v>
      </c>
      <c r="DL50" s="17"/>
      <c r="DM50" s="17"/>
      <c r="DN50" s="17"/>
      <c r="DO50" s="17">
        <v>0</v>
      </c>
      <c r="DP50" s="17"/>
      <c r="DQ50" s="17"/>
      <c r="DR50" s="17"/>
      <c r="DS50" s="17">
        <v>0</v>
      </c>
      <c r="DT50" s="17">
        <v>0</v>
      </c>
      <c r="DU50" s="17"/>
      <c r="DV50" s="17"/>
      <c r="DW50" s="17">
        <v>0</v>
      </c>
      <c r="DX50" s="17"/>
      <c r="DY50" s="17"/>
      <c r="DZ50" s="17"/>
      <c r="EA50" s="17">
        <v>0</v>
      </c>
      <c r="EB50" s="17">
        <v>110.3</v>
      </c>
      <c r="EC50" s="17">
        <v>98.649469999999994</v>
      </c>
      <c r="ED50" s="17">
        <v>102.33857</v>
      </c>
      <c r="EE50" s="17">
        <v>7.96143</v>
      </c>
      <c r="EF50" s="17">
        <v>207.5</v>
      </c>
      <c r="EG50" s="17">
        <v>220.48074</v>
      </c>
      <c r="EH50" s="17">
        <v>220.48072999999999</v>
      </c>
      <c r="EI50" s="17">
        <v>-12.980729999999999</v>
      </c>
      <c r="EJ50" s="17"/>
      <c r="EK50" s="17"/>
      <c r="EL50" s="17"/>
      <c r="EM50" s="17">
        <v>0</v>
      </c>
      <c r="EN50" s="17"/>
      <c r="EO50" s="17"/>
      <c r="EP50" s="17"/>
      <c r="EQ50" s="17">
        <v>0</v>
      </c>
      <c r="ER50" s="17"/>
      <c r="ES50" s="17"/>
      <c r="ET50" s="17"/>
      <c r="EU50" s="17">
        <v>0</v>
      </c>
      <c r="EV50" s="17">
        <v>6.5</v>
      </c>
      <c r="EW50" s="17">
        <v>6.39</v>
      </c>
      <c r="EX50" s="17">
        <v>6.39</v>
      </c>
      <c r="EY50" s="17">
        <v>0.11</v>
      </c>
      <c r="EZ50" s="17">
        <v>299.10000000000002</v>
      </c>
      <c r="FA50" s="17">
        <v>378.79034000000001</v>
      </c>
      <c r="FB50" s="17">
        <v>228.45631</v>
      </c>
      <c r="FC50" s="17">
        <v>70.643690000000007</v>
      </c>
      <c r="FD50" s="17">
        <v>44</v>
      </c>
      <c r="FE50" s="17">
        <v>48.97287</v>
      </c>
      <c r="FF50" s="17">
        <v>48.97287</v>
      </c>
      <c r="FG50" s="17">
        <v>-4.9728700000000003</v>
      </c>
      <c r="FH50" s="17">
        <v>142</v>
      </c>
      <c r="FI50" s="17">
        <v>151.16201000000001</v>
      </c>
      <c r="FJ50" s="17">
        <v>151.16201000000001</v>
      </c>
      <c r="FK50" s="17">
        <v>-9.1620100000000004</v>
      </c>
      <c r="FL50" s="17">
        <v>21.5</v>
      </c>
      <c r="FM50" s="17">
        <v>24.499369999999999</v>
      </c>
      <c r="FN50" s="17">
        <v>24.499369999999999</v>
      </c>
      <c r="FO50" s="17">
        <v>-2.9993699999999999</v>
      </c>
      <c r="FP50" s="17">
        <v>18.8</v>
      </c>
      <c r="FQ50" s="17">
        <v>19.192229999999999</v>
      </c>
      <c r="FR50" s="17">
        <v>19.192229999999999</v>
      </c>
      <c r="FS50" s="17">
        <v>-0.39223000000000002</v>
      </c>
      <c r="FT50" s="17">
        <v>19.8</v>
      </c>
      <c r="FU50" s="17">
        <v>19.32039</v>
      </c>
      <c r="FV50" s="17">
        <v>19.32039</v>
      </c>
      <c r="FW50" s="17">
        <v>0.47960999999999998</v>
      </c>
      <c r="FX50" s="17">
        <v>89.4</v>
      </c>
      <c r="FY50" s="17">
        <v>87.193730000000002</v>
      </c>
      <c r="FZ50" s="17">
        <v>87.193730000000002</v>
      </c>
      <c r="GA50" s="17">
        <v>2.20627</v>
      </c>
      <c r="GB50" s="17">
        <v>183</v>
      </c>
      <c r="GC50" s="17">
        <v>152.82073</v>
      </c>
      <c r="GD50" s="17">
        <v>185.10007999999999</v>
      </c>
      <c r="GE50" s="17">
        <v>-2.1000800000000002</v>
      </c>
      <c r="GF50" s="17">
        <v>182.9</v>
      </c>
      <c r="GG50" s="17">
        <v>152.82073</v>
      </c>
      <c r="GH50" s="17">
        <v>185.10007999999999</v>
      </c>
      <c r="GI50" s="17">
        <v>-2.2000799999999998</v>
      </c>
      <c r="GJ50" s="17">
        <v>183.4</v>
      </c>
      <c r="GK50" s="17">
        <v>152.82073</v>
      </c>
      <c r="GL50" s="17">
        <v>185.10007999999999</v>
      </c>
      <c r="GM50" s="17">
        <v>-1.70008</v>
      </c>
      <c r="GN50" s="17">
        <v>98.3</v>
      </c>
      <c r="GO50" s="17">
        <v>110.37475999999999</v>
      </c>
      <c r="GP50" s="17">
        <v>99.237319999999997</v>
      </c>
      <c r="GQ50" s="17">
        <v>-0.93732000000000004</v>
      </c>
      <c r="GR50" s="17">
        <v>8.1999999999999993</v>
      </c>
      <c r="GS50" s="17">
        <v>8.2552000000000003</v>
      </c>
      <c r="GT50" s="17">
        <v>5.1650400000000003</v>
      </c>
      <c r="GU50" s="17">
        <v>3.0349599999999999</v>
      </c>
      <c r="GV50" s="17">
        <v>2.2000000000000002</v>
      </c>
      <c r="GW50" s="17">
        <v>3.0515099999999999</v>
      </c>
      <c r="GX50" s="17">
        <v>5.4186100000000001</v>
      </c>
      <c r="GY50" s="17">
        <v>-3.21861</v>
      </c>
      <c r="GZ50" s="17">
        <v>32.5</v>
      </c>
      <c r="HA50" s="17">
        <v>34.47804</v>
      </c>
      <c r="HB50" s="17">
        <v>0</v>
      </c>
      <c r="HC50" s="17">
        <v>32.5</v>
      </c>
      <c r="HD50" s="17">
        <v>42.7</v>
      </c>
      <c r="HE50" s="17">
        <v>44.060189999999999</v>
      </c>
      <c r="HF50" s="17">
        <v>44.060189999999999</v>
      </c>
      <c r="HG50" s="17">
        <v>-1.36019</v>
      </c>
      <c r="HH50" s="17">
        <v>2</v>
      </c>
      <c r="HI50" s="17"/>
      <c r="HJ50" s="17">
        <v>1.5019400000000001</v>
      </c>
      <c r="HK50" s="17">
        <v>0.49806</v>
      </c>
      <c r="HL50" s="17">
        <v>12</v>
      </c>
      <c r="HM50" s="17">
        <v>15.014329999999999</v>
      </c>
      <c r="HN50" s="17">
        <v>25.251909999999999</v>
      </c>
      <c r="HO50" s="17">
        <v>-13.251910000000001</v>
      </c>
      <c r="HP50" s="17">
        <v>133.69999999999999</v>
      </c>
      <c r="HQ50" s="17">
        <v>135.8168</v>
      </c>
      <c r="HR50" s="17">
        <v>143.2731</v>
      </c>
      <c r="HS50" s="17">
        <v>-9.5731000000000002</v>
      </c>
      <c r="HT50" s="17"/>
      <c r="HU50" s="17"/>
      <c r="HV50" s="17"/>
      <c r="HW50" s="17">
        <v>0</v>
      </c>
      <c r="HX50" s="17"/>
      <c r="HY50" s="17"/>
      <c r="HZ50" s="17"/>
      <c r="IA50" s="17">
        <v>0</v>
      </c>
      <c r="IB50" s="17">
        <v>47</v>
      </c>
      <c r="IC50" s="17">
        <v>47.439860000000003</v>
      </c>
      <c r="ID50" s="17"/>
      <c r="IE50" s="17">
        <v>47</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75.3</v>
      </c>
      <c r="JE50" s="17">
        <v>88.384460000000004</v>
      </c>
      <c r="JF50" s="17">
        <v>88.384460000000004</v>
      </c>
      <c r="JG50" s="17">
        <v>-13.08446</v>
      </c>
      <c r="JH50" s="17">
        <v>176.4</v>
      </c>
      <c r="JI50" s="17">
        <v>178.52956</v>
      </c>
      <c r="JJ50" s="17">
        <v>178.52956</v>
      </c>
      <c r="JK50" s="17">
        <v>-2.1295600000000001</v>
      </c>
      <c r="JL50" s="17">
        <v>174.1</v>
      </c>
      <c r="JM50" s="17">
        <v>178.52956</v>
      </c>
      <c r="JN50" s="17">
        <v>178.52956</v>
      </c>
      <c r="JO50" s="17">
        <v>-4.4295600000000004</v>
      </c>
      <c r="JP50" s="17">
        <v>200</v>
      </c>
      <c r="JQ50" s="17">
        <v>178.52956</v>
      </c>
      <c r="JR50" s="17">
        <v>178.52956</v>
      </c>
      <c r="JS50" s="17">
        <v>21.47044</v>
      </c>
      <c r="JT50" s="17">
        <v>273.3</v>
      </c>
      <c r="JU50" s="17">
        <v>267.79433</v>
      </c>
      <c r="JV50" s="17">
        <v>267.79433</v>
      </c>
      <c r="JW50" s="17">
        <v>5.5056700000000003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v>0</v>
      </c>
      <c r="LC50" s="17">
        <v>0</v>
      </c>
      <c r="LD50" s="17">
        <v>3.4</v>
      </c>
      <c r="LE50" s="17">
        <v>3.7524000000000002</v>
      </c>
      <c r="LF50" s="17">
        <v>3.7524000000000002</v>
      </c>
      <c r="LG50" s="17">
        <v>-0.35239999999999999</v>
      </c>
      <c r="LH50" s="17">
        <v>194.3</v>
      </c>
      <c r="LI50" s="17">
        <v>174.67379</v>
      </c>
      <c r="LJ50" s="17">
        <v>114.47978000000001</v>
      </c>
      <c r="LK50" s="17">
        <v>79.820220000000006</v>
      </c>
      <c r="LL50" s="17">
        <v>100</v>
      </c>
      <c r="LM50" s="17">
        <v>94.132580000000004</v>
      </c>
      <c r="LN50" s="17">
        <v>108.12999000000001</v>
      </c>
      <c r="LO50" s="17">
        <v>-8.1299899999999994</v>
      </c>
      <c r="LP50" s="17">
        <v>66.400000000000006</v>
      </c>
      <c r="LQ50" s="17">
        <v>67.133979999999994</v>
      </c>
      <c r="LR50" s="17">
        <v>67.133979999999994</v>
      </c>
      <c r="LS50" s="17">
        <v>-0.73397999999999997</v>
      </c>
      <c r="LT50" s="17">
        <v>74.8</v>
      </c>
      <c r="LU50" s="17">
        <v>74.547460000000001</v>
      </c>
      <c r="LV50" s="17">
        <v>72.37388</v>
      </c>
      <c r="LW50" s="17">
        <v>2.4261200000000001</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145.6</v>
      </c>
      <c r="MO50" s="17">
        <v>149.77393000000001</v>
      </c>
      <c r="MP50" s="17">
        <v>149.77393000000001</v>
      </c>
      <c r="MQ50" s="17">
        <v>-4.1739300000000004</v>
      </c>
      <c r="MR50" s="17">
        <v>146.5</v>
      </c>
      <c r="MS50" s="17">
        <v>149.77393000000001</v>
      </c>
      <c r="MT50" s="17">
        <v>149.77393000000001</v>
      </c>
      <c r="MU50" s="17">
        <v>-3.27393</v>
      </c>
      <c r="MV50" s="17">
        <v>149.4</v>
      </c>
      <c r="MW50" s="17">
        <v>149.77393000000001</v>
      </c>
      <c r="MX50" s="17">
        <v>149.77393000000001</v>
      </c>
      <c r="MY50" s="17">
        <v>-0.37392999999999998</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140.69999999999999</v>
      </c>
      <c r="NU50" s="17">
        <v>145.06666999999999</v>
      </c>
      <c r="NV50" s="17">
        <v>145.06666999999999</v>
      </c>
      <c r="NW50" s="17">
        <v>-4.3666700000000001</v>
      </c>
      <c r="NX50" s="17">
        <v>79.3</v>
      </c>
      <c r="NY50" s="17">
        <v>72.533330000000007</v>
      </c>
      <c r="NZ50" s="17">
        <v>72.533330000000007</v>
      </c>
      <c r="OA50" s="17">
        <v>6.7666700000000004</v>
      </c>
      <c r="OB50" s="17">
        <v>0</v>
      </c>
      <c r="OC50" s="17"/>
      <c r="OD50" s="17">
        <v>0</v>
      </c>
      <c r="OE50" s="17">
        <v>0</v>
      </c>
      <c r="OF50" s="17">
        <v>38.9</v>
      </c>
      <c r="OG50" s="17">
        <v>57</v>
      </c>
      <c r="OH50" s="17">
        <v>34.914999999999999</v>
      </c>
      <c r="OI50" s="17">
        <v>3.9849999999999999</v>
      </c>
      <c r="OJ50" s="17">
        <v>0</v>
      </c>
      <c r="OK50" s="17"/>
      <c r="OL50" s="17">
        <v>0</v>
      </c>
      <c r="OM50" s="17">
        <v>0</v>
      </c>
      <c r="ON50" s="17">
        <v>15.3</v>
      </c>
      <c r="OO50" s="17">
        <v>13.9</v>
      </c>
      <c r="OP50" s="17">
        <v>15.007</v>
      </c>
      <c r="OQ50" s="17">
        <v>0.29299999999999998</v>
      </c>
      <c r="OR50" s="17">
        <v>0</v>
      </c>
      <c r="OS50" s="17"/>
      <c r="OT50" s="17">
        <v>0</v>
      </c>
      <c r="OU50" s="17">
        <v>0</v>
      </c>
      <c r="OV50" s="17">
        <v>14.7</v>
      </c>
      <c r="OW50" s="17">
        <v>14.174759999999999</v>
      </c>
      <c r="OX50" s="17">
        <v>14.174759999999999</v>
      </c>
      <c r="OY50" s="17">
        <v>0.52524000000000004</v>
      </c>
      <c r="OZ50" s="17">
        <v>9.9</v>
      </c>
      <c r="PA50" s="17">
        <v>9.9830000000000005</v>
      </c>
      <c r="PB50" s="17">
        <v>9</v>
      </c>
      <c r="PC50" s="17">
        <v>0.9</v>
      </c>
      <c r="PD50" s="17">
        <v>5.4</v>
      </c>
      <c r="PE50" s="17">
        <v>5.67</v>
      </c>
      <c r="PF50" s="17">
        <v>5.67</v>
      </c>
      <c r="PG50" s="17">
        <v>-0.27</v>
      </c>
      <c r="PH50" s="17">
        <v>0.8</v>
      </c>
      <c r="PI50" s="17">
        <v>1.23</v>
      </c>
      <c r="PJ50" s="17">
        <v>1.23</v>
      </c>
      <c r="PK50" s="17">
        <v>-0.43</v>
      </c>
      <c r="PL50" s="17"/>
      <c r="PM50" s="17">
        <v>1.5</v>
      </c>
      <c r="PN50" s="17">
        <v>1.5</v>
      </c>
      <c r="PO50" s="17">
        <v>-1.5</v>
      </c>
      <c r="PP50" s="17">
        <v>1.5</v>
      </c>
      <c r="PQ50" s="17">
        <v>4.3</v>
      </c>
      <c r="PR50" s="17">
        <v>4.3</v>
      </c>
      <c r="PS50" s="17">
        <v>-2.8</v>
      </c>
      <c r="PT50" s="17">
        <v>20.399999999999999</v>
      </c>
      <c r="PU50" s="17">
        <v>19.417480000000001</v>
      </c>
      <c r="PV50" s="17">
        <v>19.417480000000001</v>
      </c>
      <c r="PW50" s="17">
        <v>0.98251999999999995</v>
      </c>
      <c r="PX50" s="17">
        <v>17.3</v>
      </c>
      <c r="PY50" s="17">
        <v>17.475729999999999</v>
      </c>
      <c r="PZ50" s="17">
        <v>17.475729999999999</v>
      </c>
      <c r="QA50" s="17">
        <v>-0.17573</v>
      </c>
      <c r="QB50" s="17">
        <v>11.7</v>
      </c>
      <c r="QC50" s="17">
        <v>10.67961</v>
      </c>
      <c r="QD50" s="17">
        <v>10.67961</v>
      </c>
      <c r="QE50" s="17">
        <v>1.0203899999999999</v>
      </c>
      <c r="QF50" s="17">
        <v>3.5</v>
      </c>
      <c r="QG50" s="17">
        <v>3.5</v>
      </c>
      <c r="QH50" s="17">
        <v>3.5</v>
      </c>
      <c r="QI50" s="17">
        <v>0</v>
      </c>
      <c r="QJ50" s="17">
        <v>18.5</v>
      </c>
      <c r="QK50" s="17">
        <v>17.961169999999999</v>
      </c>
      <c r="QL50" s="17">
        <v>17.961169999999999</v>
      </c>
      <c r="QM50" s="17">
        <v>0.53883000000000003</v>
      </c>
      <c r="QN50" s="17">
        <v>0</v>
      </c>
      <c r="QO50" s="17"/>
      <c r="QP50" s="17">
        <v>0</v>
      </c>
      <c r="QQ50" s="17">
        <v>0</v>
      </c>
      <c r="QR50" s="17">
        <v>0</v>
      </c>
      <c r="QS50" s="17"/>
      <c r="QT50" s="17">
        <v>0</v>
      </c>
      <c r="QU50" s="17">
        <v>0</v>
      </c>
      <c r="QV50" s="17">
        <v>8.9</v>
      </c>
      <c r="QW50" s="17">
        <v>12.90893</v>
      </c>
      <c r="QX50" s="17">
        <v>10.516999999999999</v>
      </c>
      <c r="QY50" s="17">
        <v>-1.617</v>
      </c>
      <c r="QZ50" s="17">
        <v>26.3</v>
      </c>
      <c r="RA50" s="17">
        <v>44.190199999999997</v>
      </c>
      <c r="RB50" s="17">
        <v>26.327999999999999</v>
      </c>
      <c r="RC50" s="17">
        <v>-2.8000000000000001E-2</v>
      </c>
      <c r="RD50" s="17">
        <v>3.3</v>
      </c>
      <c r="RE50" s="17">
        <v>4.2</v>
      </c>
      <c r="RF50" s="17">
        <v>4.2</v>
      </c>
      <c r="RG50" s="17">
        <v>-0.9</v>
      </c>
      <c r="RH50" s="17">
        <v>1</v>
      </c>
      <c r="RI50" s="17">
        <v>1.2</v>
      </c>
      <c r="RJ50" s="17">
        <v>1.2</v>
      </c>
      <c r="RK50" s="17">
        <v>-0.2</v>
      </c>
      <c r="RL50" s="17">
        <v>2</v>
      </c>
      <c r="RM50" s="17">
        <v>2.4</v>
      </c>
      <c r="RN50" s="17">
        <v>2.4</v>
      </c>
      <c r="RO50" s="17">
        <v>-0.4</v>
      </c>
      <c r="RP50" s="17">
        <v>3</v>
      </c>
      <c r="RQ50" s="17">
        <v>2.8</v>
      </c>
      <c r="RR50" s="17">
        <v>2.8</v>
      </c>
      <c r="RS50" s="17">
        <v>0.2</v>
      </c>
      <c r="RT50" s="17">
        <v>0</v>
      </c>
      <c r="RU50" s="17"/>
      <c r="RV50" s="17">
        <v>0</v>
      </c>
      <c r="RW50" s="17">
        <v>0</v>
      </c>
      <c r="RX50" s="17">
        <v>3.2</v>
      </c>
      <c r="RY50" s="17">
        <v>3.24</v>
      </c>
      <c r="RZ50" s="17">
        <v>3.24</v>
      </c>
      <c r="SA50" s="17">
        <v>-0.04</v>
      </c>
      <c r="SB50" s="17">
        <v>12.8</v>
      </c>
      <c r="SC50" s="17">
        <v>17.176600000000001</v>
      </c>
      <c r="SD50" s="17">
        <v>0</v>
      </c>
      <c r="SE50" s="17">
        <v>12.8</v>
      </c>
      <c r="SF50" s="17">
        <v>2</v>
      </c>
      <c r="SG50" s="17">
        <v>1.9</v>
      </c>
      <c r="SH50" s="17">
        <v>1.9</v>
      </c>
      <c r="SI50" s="17">
        <v>0.1</v>
      </c>
      <c r="SJ50" s="17"/>
      <c r="SK50" s="17"/>
      <c r="SL50" s="17">
        <v>0.7</v>
      </c>
      <c r="SM50" s="17">
        <v>-0.7</v>
      </c>
      <c r="SN50" s="17">
        <v>9.8000000000000007</v>
      </c>
      <c r="SO50" s="17">
        <v>10.67961</v>
      </c>
      <c r="SP50" s="17">
        <v>10.67961</v>
      </c>
      <c r="SQ50" s="17">
        <v>-0.87961</v>
      </c>
      <c r="SR50" s="17">
        <v>4.3</v>
      </c>
      <c r="SS50" s="17">
        <v>5.4</v>
      </c>
      <c r="ST50" s="17">
        <v>5.4</v>
      </c>
      <c r="SU50" s="17">
        <v>-1.1000000000000001</v>
      </c>
      <c r="SV50" s="17">
        <v>6.4</v>
      </c>
      <c r="SW50" s="17">
        <v>7</v>
      </c>
      <c r="SX50" s="17">
        <v>7</v>
      </c>
      <c r="SY50" s="17">
        <v>-0.6</v>
      </c>
      <c r="SZ50" s="17">
        <v>9.4</v>
      </c>
      <c r="TA50" s="17">
        <v>10.67961</v>
      </c>
      <c r="TB50" s="17">
        <v>10.67961</v>
      </c>
      <c r="TC50" s="17">
        <v>-1.2796099999999999</v>
      </c>
      <c r="TD50" s="17">
        <v>19.399999999999999</v>
      </c>
      <c r="TE50" s="17">
        <v>19.5</v>
      </c>
      <c r="TF50" s="17">
        <v>18.932040000000001</v>
      </c>
      <c r="TG50" s="17">
        <v>0.46795999999999999</v>
      </c>
      <c r="TH50" s="17">
        <v>1.5</v>
      </c>
      <c r="TI50" s="17">
        <v>5.9</v>
      </c>
      <c r="TJ50" s="17">
        <v>5.3120000000000003</v>
      </c>
      <c r="TK50" s="17">
        <v>-3.8119999999999998</v>
      </c>
      <c r="TL50" s="17">
        <v>1.6</v>
      </c>
      <c r="TM50" s="17">
        <v>19.8</v>
      </c>
      <c r="TN50" s="17">
        <v>31.050999999999998</v>
      </c>
      <c r="TO50" s="17">
        <v>-29.451000000000001</v>
      </c>
      <c r="TP50" s="17">
        <v>0</v>
      </c>
      <c r="TQ50" s="17"/>
      <c r="TR50" s="17">
        <v>0</v>
      </c>
      <c r="TS50" s="17">
        <v>0</v>
      </c>
      <c r="TT50" s="17">
        <v>27.5</v>
      </c>
      <c r="TU50" s="17">
        <v>30.747990000000001</v>
      </c>
      <c r="TV50" s="17">
        <v>15.144</v>
      </c>
      <c r="TW50" s="17">
        <v>12.356</v>
      </c>
      <c r="TX50" s="17">
        <v>37.700000000000003</v>
      </c>
      <c r="TY50" s="17">
        <v>46.307769999999998</v>
      </c>
      <c r="TZ50" s="17">
        <v>26.405999999999999</v>
      </c>
      <c r="UA50" s="17">
        <v>11.294</v>
      </c>
      <c r="UB50" s="17">
        <v>3</v>
      </c>
      <c r="UC50" s="17">
        <v>2</v>
      </c>
      <c r="UD50" s="17">
        <v>1.3480000000000001</v>
      </c>
      <c r="UE50" s="17">
        <v>1.6519999999999999</v>
      </c>
      <c r="UF50" s="17">
        <v>1.1000000000000001</v>
      </c>
      <c r="UG50" s="17">
        <v>1.4</v>
      </c>
      <c r="UH50" s="17">
        <v>0.96199999999999997</v>
      </c>
      <c r="UI50" s="17">
        <v>0.13800000000000001</v>
      </c>
      <c r="UJ50" s="17">
        <v>10.3</v>
      </c>
      <c r="UK50" s="17">
        <v>10</v>
      </c>
      <c r="UL50" s="17">
        <v>10</v>
      </c>
      <c r="UM50" s="17">
        <v>0.3</v>
      </c>
      <c r="UN50" s="17">
        <v>2.9</v>
      </c>
      <c r="UO50" s="17">
        <v>3</v>
      </c>
      <c r="UP50" s="17">
        <v>3</v>
      </c>
      <c r="UQ50" s="17">
        <v>-0.1</v>
      </c>
      <c r="UR50" s="17">
        <v>8.1</v>
      </c>
      <c r="US50" s="17">
        <v>7.8</v>
      </c>
      <c r="UT50" s="17">
        <v>7.8</v>
      </c>
      <c r="UU50" s="17">
        <v>0.3</v>
      </c>
      <c r="UV50" s="17">
        <v>11.5</v>
      </c>
      <c r="UW50" s="17">
        <v>7.8</v>
      </c>
      <c r="UX50" s="17">
        <v>7.8</v>
      </c>
      <c r="UY50" s="17">
        <v>3.7</v>
      </c>
      <c r="UZ50" s="17">
        <v>12.5</v>
      </c>
      <c r="VA50" s="17">
        <v>8.5</v>
      </c>
      <c r="VB50" s="17">
        <v>8.5</v>
      </c>
      <c r="VC50" s="17">
        <v>4</v>
      </c>
      <c r="VD50" s="17">
        <v>13</v>
      </c>
      <c r="VE50" s="17">
        <v>8.5</v>
      </c>
      <c r="VF50" s="17">
        <v>8.5</v>
      </c>
      <c r="VG50" s="17">
        <v>4.5</v>
      </c>
      <c r="VH50" s="17">
        <v>14.6</v>
      </c>
      <c r="VI50" s="17">
        <v>10.199999999999999</v>
      </c>
      <c r="VJ50" s="17">
        <v>11.407</v>
      </c>
      <c r="VK50" s="17">
        <v>3.1930000000000001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110.5</v>
      </c>
      <c r="WC50" s="17">
        <v>104.38253</v>
      </c>
      <c r="WD50" s="17">
        <v>37.308999999999997</v>
      </c>
      <c r="WE50" s="17">
        <v>73.191000000000003</v>
      </c>
      <c r="WF50" s="17">
        <v>91.9</v>
      </c>
      <c r="WG50" s="17">
        <v>79.462559999999996</v>
      </c>
      <c r="WH50" s="17">
        <v>17.661999999999999</v>
      </c>
      <c r="WI50" s="17">
        <v>74.238</v>
      </c>
      <c r="WJ50" s="17">
        <v>0</v>
      </c>
      <c r="WK50" s="17"/>
      <c r="WL50" s="17">
        <v>0</v>
      </c>
      <c r="WM50" s="17">
        <v>0</v>
      </c>
      <c r="WN50" s="17">
        <v>0</v>
      </c>
      <c r="WO50" s="17"/>
      <c r="WP50" s="17">
        <v>0</v>
      </c>
      <c r="WQ50" s="17">
        <v>0</v>
      </c>
      <c r="WR50" s="17">
        <v>9.8000000000000007</v>
      </c>
      <c r="WS50" s="17">
        <v>9.9</v>
      </c>
      <c r="WT50" s="17">
        <v>9.9</v>
      </c>
      <c r="WU50" s="17">
        <v>-0.1</v>
      </c>
      <c r="WV50" s="17">
        <v>19.600000000000001</v>
      </c>
      <c r="WW50" s="17">
        <v>19.5</v>
      </c>
      <c r="WX50" s="17">
        <v>18.932040000000001</v>
      </c>
      <c r="WY50" s="17">
        <v>0.66796</v>
      </c>
      <c r="WZ50" s="17">
        <v>8.6999999999999993</v>
      </c>
      <c r="XA50" s="17">
        <v>10.7</v>
      </c>
      <c r="XB50" s="17">
        <v>10.7</v>
      </c>
      <c r="XC50" s="17">
        <v>-2</v>
      </c>
      <c r="XD50" s="17">
        <v>43.7</v>
      </c>
      <c r="XE50" s="17">
        <v>30.947369999999999</v>
      </c>
      <c r="XF50" s="17">
        <v>42</v>
      </c>
      <c r="XG50" s="17">
        <v>1.7</v>
      </c>
      <c r="XH50" s="17">
        <v>12.4</v>
      </c>
      <c r="XI50" s="17">
        <v>11.052630000000001</v>
      </c>
      <c r="XJ50" s="17">
        <v>15</v>
      </c>
      <c r="XK50" s="17">
        <v>-2.6</v>
      </c>
      <c r="XL50" s="17"/>
      <c r="XM50" s="17"/>
      <c r="XN50" s="17"/>
      <c r="XO50" s="17">
        <v>0</v>
      </c>
      <c r="XP50" s="17"/>
      <c r="XQ50" s="17"/>
      <c r="XR50" s="17"/>
      <c r="XS50" s="17">
        <v>0</v>
      </c>
      <c r="XT50" s="17">
        <v>17.3</v>
      </c>
      <c r="XU50" s="17">
        <v>16.5</v>
      </c>
      <c r="XV50" s="17">
        <v>14</v>
      </c>
      <c r="XW50" s="17">
        <v>3.3</v>
      </c>
      <c r="XX50" s="17"/>
      <c r="XY50" s="17"/>
      <c r="XZ50" s="17"/>
      <c r="YA50" s="17">
        <v>0</v>
      </c>
      <c r="YB50" s="17">
        <v>6.8</v>
      </c>
      <c r="YC50" s="17">
        <v>7.15</v>
      </c>
      <c r="YD50" s="17">
        <v>7.15</v>
      </c>
      <c r="YE50" s="17">
        <v>-0.35</v>
      </c>
    </row>
    <row r="51" spans="1:655" ht="24" customHeight="1" x14ac:dyDescent="0.3">
      <c r="A51" s="1"/>
      <c r="B51" s="16" t="s">
        <v>63</v>
      </c>
      <c r="C51" s="16" t="s">
        <v>802</v>
      </c>
      <c r="D51" s="17">
        <v>143.80000000000001</v>
      </c>
      <c r="E51" s="17">
        <v>146</v>
      </c>
      <c r="F51" s="17">
        <v>145.99996999999999</v>
      </c>
      <c r="G51" s="17">
        <v>-2.19997</v>
      </c>
      <c r="H51" s="17">
        <v>651.1</v>
      </c>
      <c r="I51" s="17">
        <v>643.65809000000002</v>
      </c>
      <c r="J51" s="17">
        <v>643.65809000000002</v>
      </c>
      <c r="K51" s="17">
        <v>7.44191</v>
      </c>
      <c r="L51" s="17">
        <v>214.7</v>
      </c>
      <c r="M51" s="17">
        <v>209.39341999999999</v>
      </c>
      <c r="N51" s="17">
        <v>209.39341999999999</v>
      </c>
      <c r="O51" s="17">
        <v>5.3065800000000003</v>
      </c>
      <c r="P51" s="17"/>
      <c r="Q51" s="17"/>
      <c r="R51" s="17"/>
      <c r="S51" s="17">
        <v>0</v>
      </c>
      <c r="T51" s="17"/>
      <c r="U51" s="17"/>
      <c r="V51" s="17"/>
      <c r="W51" s="17">
        <v>0</v>
      </c>
      <c r="X51" s="17">
        <v>81</v>
      </c>
      <c r="Y51" s="17">
        <v>91.778639999999996</v>
      </c>
      <c r="Z51" s="17">
        <v>76.798169999999999</v>
      </c>
      <c r="AA51" s="17">
        <v>4.2018300000000002</v>
      </c>
      <c r="AB51" s="17">
        <v>110</v>
      </c>
      <c r="AC51" s="17">
        <v>220</v>
      </c>
      <c r="AD51" s="17">
        <v>219.99999</v>
      </c>
      <c r="AE51" s="17">
        <v>-109.99999</v>
      </c>
      <c r="AF51" s="17"/>
      <c r="AG51" s="17"/>
      <c r="AH51" s="17"/>
      <c r="AI51" s="17">
        <v>0</v>
      </c>
      <c r="AJ51" s="17"/>
      <c r="AK51" s="17"/>
      <c r="AL51" s="17"/>
      <c r="AM51" s="17">
        <v>0</v>
      </c>
      <c r="AN51" s="17">
        <v>116.8</v>
      </c>
      <c r="AO51" s="17">
        <v>116.66667</v>
      </c>
      <c r="AP51" s="17">
        <v>199.17196000000001</v>
      </c>
      <c r="AQ51" s="17">
        <v>-82.371960000000001</v>
      </c>
      <c r="AR51" s="17">
        <v>116.2</v>
      </c>
      <c r="AS51" s="17">
        <v>116.66667</v>
      </c>
      <c r="AT51" s="17">
        <v>199.17196000000001</v>
      </c>
      <c r="AU51" s="17">
        <v>-82.971959999999996</v>
      </c>
      <c r="AV51" s="17">
        <v>116.1</v>
      </c>
      <c r="AW51" s="17">
        <v>116.66667</v>
      </c>
      <c r="AX51" s="17">
        <v>199.17196000000001</v>
      </c>
      <c r="AY51" s="17">
        <v>-83.071960000000004</v>
      </c>
      <c r="AZ51" s="17">
        <v>208.2</v>
      </c>
      <c r="BA51" s="17">
        <v>175</v>
      </c>
      <c r="BB51" s="17">
        <v>298.75792999999999</v>
      </c>
      <c r="BC51" s="17">
        <v>-90.557929999999999</v>
      </c>
      <c r="BD51" s="17"/>
      <c r="BE51" s="17"/>
      <c r="BF51" s="17"/>
      <c r="BG51" s="17">
        <v>0</v>
      </c>
      <c r="BH51" s="17"/>
      <c r="BI51" s="17"/>
      <c r="BJ51" s="17"/>
      <c r="BK51" s="17">
        <v>0</v>
      </c>
      <c r="BL51" s="17">
        <v>434.1</v>
      </c>
      <c r="BM51" s="17">
        <v>498.79288000000003</v>
      </c>
      <c r="BN51" s="17">
        <v>506.61538000000002</v>
      </c>
      <c r="BO51" s="17">
        <v>-72.515379999999993</v>
      </c>
      <c r="BP51" s="17">
        <v>4.7</v>
      </c>
      <c r="BQ51" s="17">
        <v>4.4318400000000002</v>
      </c>
      <c r="BR51" s="17">
        <v>4.4318400000000002</v>
      </c>
      <c r="BS51" s="17">
        <v>0.26816000000000001</v>
      </c>
      <c r="BT51" s="17"/>
      <c r="BU51" s="17"/>
      <c r="BV51" s="17"/>
      <c r="BW51" s="17">
        <v>0</v>
      </c>
      <c r="BX51" s="17"/>
      <c r="BY51" s="17"/>
      <c r="BZ51" s="17"/>
      <c r="CA51" s="17">
        <v>0</v>
      </c>
      <c r="CB51" s="17"/>
      <c r="CC51" s="17"/>
      <c r="CD51" s="17"/>
      <c r="CE51" s="17">
        <v>0</v>
      </c>
      <c r="CF51" s="17"/>
      <c r="CG51" s="17"/>
      <c r="CH51" s="17"/>
      <c r="CI51" s="17">
        <v>0</v>
      </c>
      <c r="CJ51" s="17">
        <v>158.4</v>
      </c>
      <c r="CK51" s="17">
        <v>160.41586000000001</v>
      </c>
      <c r="CL51" s="17">
        <v>160.41586000000001</v>
      </c>
      <c r="CM51" s="17">
        <v>-2.01586</v>
      </c>
      <c r="CN51" s="17">
        <v>7.5</v>
      </c>
      <c r="CO51" s="17">
        <v>6.6114800000000002</v>
      </c>
      <c r="CP51" s="17">
        <v>5.1333399999999996</v>
      </c>
      <c r="CQ51" s="17">
        <v>2.36666</v>
      </c>
      <c r="CR51" s="17">
        <v>5.4</v>
      </c>
      <c r="CS51" s="17">
        <v>3.62913</v>
      </c>
      <c r="CT51" s="17">
        <v>2.8177599999999998</v>
      </c>
      <c r="CU51" s="17">
        <v>2.5822400000000001</v>
      </c>
      <c r="CV51" s="17"/>
      <c r="CW51" s="17"/>
      <c r="CX51" s="17"/>
      <c r="CY51" s="17">
        <v>0</v>
      </c>
      <c r="CZ51" s="17">
        <v>6.9</v>
      </c>
      <c r="DA51" s="17">
        <v>6.8787000000000003</v>
      </c>
      <c r="DB51" s="17">
        <v>6.8787000000000003</v>
      </c>
      <c r="DC51" s="17">
        <v>2.1299999999999999E-2</v>
      </c>
      <c r="DD51" s="17">
        <v>14.2</v>
      </c>
      <c r="DE51" s="17">
        <v>14.919420000000001</v>
      </c>
      <c r="DF51" s="17">
        <v>14.919420000000001</v>
      </c>
      <c r="DG51" s="17">
        <v>-0.71941999999999995</v>
      </c>
      <c r="DH51" s="17">
        <v>101.3</v>
      </c>
      <c r="DI51" s="17">
        <v>67.474320000000006</v>
      </c>
      <c r="DJ51" s="17">
        <v>80.73057</v>
      </c>
      <c r="DK51" s="17">
        <v>20.569430000000001</v>
      </c>
      <c r="DL51" s="17"/>
      <c r="DM51" s="17"/>
      <c r="DN51" s="17"/>
      <c r="DO51" s="17">
        <v>0</v>
      </c>
      <c r="DP51" s="17"/>
      <c r="DQ51" s="17"/>
      <c r="DR51" s="17"/>
      <c r="DS51" s="17">
        <v>0</v>
      </c>
      <c r="DT51" s="17">
        <v>0</v>
      </c>
      <c r="DU51" s="17"/>
      <c r="DV51" s="17"/>
      <c r="DW51" s="17">
        <v>0</v>
      </c>
      <c r="DX51" s="17"/>
      <c r="DY51" s="17"/>
      <c r="DZ51" s="17"/>
      <c r="EA51" s="17">
        <v>0</v>
      </c>
      <c r="EB51" s="17">
        <v>110.4</v>
      </c>
      <c r="EC51" s="17">
        <v>98.472189999999998</v>
      </c>
      <c r="ED51" s="17">
        <v>92.288330000000002</v>
      </c>
      <c r="EE51" s="17">
        <v>18.11167</v>
      </c>
      <c r="EF51" s="17">
        <v>222.6</v>
      </c>
      <c r="EG51" s="17">
        <v>220.48074</v>
      </c>
      <c r="EH51" s="17">
        <v>220.48071999999999</v>
      </c>
      <c r="EI51" s="17">
        <v>2.1192799999999998</v>
      </c>
      <c r="EJ51" s="17"/>
      <c r="EK51" s="17"/>
      <c r="EL51" s="17"/>
      <c r="EM51" s="17">
        <v>0</v>
      </c>
      <c r="EN51" s="17"/>
      <c r="EO51" s="17"/>
      <c r="EP51" s="17"/>
      <c r="EQ51" s="17">
        <v>0</v>
      </c>
      <c r="ER51" s="17"/>
      <c r="ES51" s="17"/>
      <c r="ET51" s="17"/>
      <c r="EU51" s="17">
        <v>0</v>
      </c>
      <c r="EV51" s="17">
        <v>6.5</v>
      </c>
      <c r="EW51" s="17">
        <v>6.39</v>
      </c>
      <c r="EX51" s="17">
        <v>6.39</v>
      </c>
      <c r="EY51" s="17">
        <v>0.11</v>
      </c>
      <c r="EZ51" s="17">
        <v>297.3</v>
      </c>
      <c r="FA51" s="17">
        <v>228.45631</v>
      </c>
      <c r="FB51" s="17">
        <v>228.4563</v>
      </c>
      <c r="FC51" s="17">
        <v>68.843699999999998</v>
      </c>
      <c r="FD51" s="17">
        <v>44.4</v>
      </c>
      <c r="FE51" s="17">
        <v>48.97287</v>
      </c>
      <c r="FF51" s="17">
        <v>48.97287</v>
      </c>
      <c r="FG51" s="17">
        <v>-4.57287</v>
      </c>
      <c r="FH51" s="17">
        <v>141.4</v>
      </c>
      <c r="FI51" s="17">
        <v>151.16931</v>
      </c>
      <c r="FJ51" s="17">
        <v>141.90466000000001</v>
      </c>
      <c r="FK51" s="17">
        <v>-0.50466</v>
      </c>
      <c r="FL51" s="17">
        <v>20.8</v>
      </c>
      <c r="FM51" s="17">
        <v>24.499369999999999</v>
      </c>
      <c r="FN51" s="17">
        <v>24.499369999999999</v>
      </c>
      <c r="FO51" s="17">
        <v>-3.69937</v>
      </c>
      <c r="FP51" s="17">
        <v>18.8</v>
      </c>
      <c r="FQ51" s="17">
        <v>19.192229999999999</v>
      </c>
      <c r="FR51" s="17">
        <v>19.192229999999999</v>
      </c>
      <c r="FS51" s="17">
        <v>-0.39223000000000002</v>
      </c>
      <c r="FT51" s="17">
        <v>19.8</v>
      </c>
      <c r="FU51" s="17">
        <v>19.32039</v>
      </c>
      <c r="FV51" s="17">
        <v>19.32039</v>
      </c>
      <c r="FW51" s="17">
        <v>0.47960999999999998</v>
      </c>
      <c r="FX51" s="17">
        <v>89.7</v>
      </c>
      <c r="FY51" s="17">
        <v>87.193730000000002</v>
      </c>
      <c r="FZ51" s="17">
        <v>87.193730000000002</v>
      </c>
      <c r="GA51" s="17">
        <v>2.5062700000000002</v>
      </c>
      <c r="GB51" s="17">
        <v>183</v>
      </c>
      <c r="GC51" s="17">
        <v>179.61395999999999</v>
      </c>
      <c r="GD51" s="17">
        <v>185.10007999999999</v>
      </c>
      <c r="GE51" s="17">
        <v>-2.1000800000000002</v>
      </c>
      <c r="GF51" s="17">
        <v>183.6</v>
      </c>
      <c r="GG51" s="17">
        <v>179.61395999999999</v>
      </c>
      <c r="GH51" s="17">
        <v>185.10007999999999</v>
      </c>
      <c r="GI51" s="17">
        <v>-1.5000800000000001</v>
      </c>
      <c r="GJ51" s="17">
        <v>184.6</v>
      </c>
      <c r="GK51" s="17">
        <v>179.61395999999999</v>
      </c>
      <c r="GL51" s="17">
        <v>185.10007999999999</v>
      </c>
      <c r="GM51" s="17">
        <v>-0.50007999999999997</v>
      </c>
      <c r="GN51" s="17">
        <v>98.6</v>
      </c>
      <c r="GO51" s="17">
        <v>110.37475999999999</v>
      </c>
      <c r="GP51" s="17">
        <v>99.237309999999994</v>
      </c>
      <c r="GQ51" s="17">
        <v>-0.63731000000000004</v>
      </c>
      <c r="GR51" s="17">
        <v>8.3000000000000007</v>
      </c>
      <c r="GS51" s="17">
        <v>8.2552000000000003</v>
      </c>
      <c r="GT51" s="17">
        <v>5.1650400000000003</v>
      </c>
      <c r="GU51" s="17">
        <v>3.13496</v>
      </c>
      <c r="GV51" s="17">
        <v>2.2999999999999998</v>
      </c>
      <c r="GW51" s="17">
        <v>3.0515099999999999</v>
      </c>
      <c r="GX51" s="17">
        <v>5.4186100000000001</v>
      </c>
      <c r="GY51" s="17">
        <v>-3.1186099999999999</v>
      </c>
      <c r="GZ51" s="17">
        <v>34.5</v>
      </c>
      <c r="HA51" s="17">
        <v>34.47804</v>
      </c>
      <c r="HB51" s="17">
        <v>0</v>
      </c>
      <c r="HC51" s="17">
        <v>34.5</v>
      </c>
      <c r="HD51" s="17">
        <v>42.9</v>
      </c>
      <c r="HE51" s="17">
        <v>44.060189999999999</v>
      </c>
      <c r="HF51" s="17">
        <v>44.060189999999999</v>
      </c>
      <c r="HG51" s="17">
        <v>-1.1601900000000001</v>
      </c>
      <c r="HH51" s="17">
        <v>2</v>
      </c>
      <c r="HI51" s="17"/>
      <c r="HJ51" s="17">
        <v>1.5019400000000001</v>
      </c>
      <c r="HK51" s="17">
        <v>0.49806</v>
      </c>
      <c r="HL51" s="17">
        <v>12</v>
      </c>
      <c r="HM51" s="17">
        <v>15.014329999999999</v>
      </c>
      <c r="HN51" s="17">
        <v>25.251909999999999</v>
      </c>
      <c r="HO51" s="17">
        <v>-13.251910000000001</v>
      </c>
      <c r="HP51" s="17">
        <v>70.5</v>
      </c>
      <c r="HQ51" s="17">
        <v>135.8168</v>
      </c>
      <c r="HR51" s="17">
        <v>143.2731</v>
      </c>
      <c r="HS51" s="17">
        <v>-72.773099999999999</v>
      </c>
      <c r="HT51" s="17"/>
      <c r="HU51" s="17"/>
      <c r="HV51" s="17"/>
      <c r="HW51" s="17">
        <v>0</v>
      </c>
      <c r="HX51" s="17"/>
      <c r="HY51" s="17"/>
      <c r="HZ51" s="17"/>
      <c r="IA51" s="17">
        <v>0</v>
      </c>
      <c r="IB51" s="17">
        <v>46.9</v>
      </c>
      <c r="IC51" s="17">
        <v>47.439860000000003</v>
      </c>
      <c r="ID51" s="17"/>
      <c r="IE51" s="17">
        <v>46.9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75.2</v>
      </c>
      <c r="JE51" s="17">
        <v>88.384460000000004</v>
      </c>
      <c r="JF51" s="17">
        <v>88.384450000000001</v>
      </c>
      <c r="JG51" s="17">
        <v>-13.18445</v>
      </c>
      <c r="JH51" s="17">
        <v>175.8</v>
      </c>
      <c r="JI51" s="17">
        <v>178.52956</v>
      </c>
      <c r="JJ51" s="17">
        <v>178.52956</v>
      </c>
      <c r="JK51" s="17">
        <v>-2.7295600000000002</v>
      </c>
      <c r="JL51" s="17">
        <v>173.7</v>
      </c>
      <c r="JM51" s="17">
        <v>178.52956</v>
      </c>
      <c r="JN51" s="17">
        <v>178.52956</v>
      </c>
      <c r="JO51" s="17">
        <v>-4.8295599999999999</v>
      </c>
      <c r="JP51" s="17">
        <v>200</v>
      </c>
      <c r="JQ51" s="17">
        <v>178.52956</v>
      </c>
      <c r="JR51" s="17">
        <v>178.52956</v>
      </c>
      <c r="JS51" s="17">
        <v>21.47044</v>
      </c>
      <c r="JT51" s="17">
        <v>272.8</v>
      </c>
      <c r="JU51" s="17">
        <v>267.79433</v>
      </c>
      <c r="JV51" s="17">
        <v>267.79433</v>
      </c>
      <c r="JW51" s="17">
        <v>5.0056700000000003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v>0</v>
      </c>
      <c r="LC51" s="17">
        <v>0</v>
      </c>
      <c r="LD51" s="17">
        <v>3.6</v>
      </c>
      <c r="LE51" s="17">
        <v>3.7524000000000002</v>
      </c>
      <c r="LF51" s="17">
        <v>3.7524000000000002</v>
      </c>
      <c r="LG51" s="17">
        <v>-0.15240000000000001</v>
      </c>
      <c r="LH51" s="17">
        <v>234.4</v>
      </c>
      <c r="LI51" s="17">
        <v>202.70874000000001</v>
      </c>
      <c r="LJ51" s="17">
        <v>114.47748</v>
      </c>
      <c r="LK51" s="17">
        <v>119.92252000000001</v>
      </c>
      <c r="LL51" s="17">
        <v>106.2</v>
      </c>
      <c r="LM51" s="17">
        <v>105.71032</v>
      </c>
      <c r="LN51" s="17">
        <v>107.99981</v>
      </c>
      <c r="LO51" s="17">
        <v>-1.7998099999999999</v>
      </c>
      <c r="LP51" s="17">
        <v>66.2</v>
      </c>
      <c r="LQ51" s="17">
        <v>67.133979999999994</v>
      </c>
      <c r="LR51" s="17">
        <v>67.133979999999994</v>
      </c>
      <c r="LS51" s="17">
        <v>-0.93398000000000003</v>
      </c>
      <c r="LT51" s="17">
        <v>74.7</v>
      </c>
      <c r="LU51" s="17">
        <v>78.003280000000004</v>
      </c>
      <c r="LV51" s="17">
        <v>72.373869999999997</v>
      </c>
      <c r="LW51" s="17">
        <v>2.32613</v>
      </c>
      <c r="LX51" s="17">
        <v>30</v>
      </c>
      <c r="LY51" s="17">
        <v>29.951460000000001</v>
      </c>
      <c r="LZ51" s="17">
        <v>29.951460000000001</v>
      </c>
      <c r="MA51" s="17">
        <v>4.854E-2</v>
      </c>
      <c r="MB51" s="17"/>
      <c r="MC51" s="17"/>
      <c r="MD51" s="17"/>
      <c r="ME51" s="17">
        <v>0</v>
      </c>
      <c r="MF51" s="17"/>
      <c r="MG51" s="17"/>
      <c r="MH51" s="17"/>
      <c r="MI51" s="17">
        <v>0</v>
      </c>
      <c r="MJ51" s="17"/>
      <c r="MK51" s="17"/>
      <c r="ML51" s="17"/>
      <c r="MM51" s="17">
        <v>0</v>
      </c>
      <c r="MN51" s="17">
        <v>145.5</v>
      </c>
      <c r="MO51" s="17">
        <v>149.77393000000001</v>
      </c>
      <c r="MP51" s="17">
        <v>149.77393000000001</v>
      </c>
      <c r="MQ51" s="17">
        <v>-4.27393</v>
      </c>
      <c r="MR51" s="17">
        <v>146</v>
      </c>
      <c r="MS51" s="17">
        <v>149.77393000000001</v>
      </c>
      <c r="MT51" s="17">
        <v>149.77393000000001</v>
      </c>
      <c r="MU51" s="17">
        <v>-3.77393</v>
      </c>
      <c r="MV51" s="17">
        <v>148.80000000000001</v>
      </c>
      <c r="MW51" s="17">
        <v>149.77393000000001</v>
      </c>
      <c r="MX51" s="17">
        <v>149.77393000000001</v>
      </c>
      <c r="MY51" s="17">
        <v>-0.97392999999999996</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140.69999999999999</v>
      </c>
      <c r="NU51" s="17">
        <v>145.06666999999999</v>
      </c>
      <c r="NV51" s="17">
        <v>145.06666999999999</v>
      </c>
      <c r="NW51" s="17">
        <v>-4.3666700000000001</v>
      </c>
      <c r="NX51" s="17">
        <v>79.3</v>
      </c>
      <c r="NY51" s="17">
        <v>72.533330000000007</v>
      </c>
      <c r="NZ51" s="17">
        <v>72.533330000000007</v>
      </c>
      <c r="OA51" s="17">
        <v>6.7666700000000004</v>
      </c>
      <c r="OB51" s="17">
        <v>0</v>
      </c>
      <c r="OC51" s="17"/>
      <c r="OD51" s="17">
        <v>0</v>
      </c>
      <c r="OE51" s="17">
        <v>0</v>
      </c>
      <c r="OF51" s="17">
        <v>36.1</v>
      </c>
      <c r="OG51" s="17">
        <v>49</v>
      </c>
      <c r="OH51" s="17">
        <v>29.736000000000001</v>
      </c>
      <c r="OI51" s="17">
        <v>6.3639999999999999</v>
      </c>
      <c r="OJ51" s="17">
        <v>0</v>
      </c>
      <c r="OK51" s="17"/>
      <c r="OL51" s="17">
        <v>0</v>
      </c>
      <c r="OM51" s="17">
        <v>0</v>
      </c>
      <c r="ON51" s="17">
        <v>14.5</v>
      </c>
      <c r="OO51" s="17">
        <v>13.3</v>
      </c>
      <c r="OP51" s="17">
        <v>14.817</v>
      </c>
      <c r="OQ51" s="17">
        <v>-0.317</v>
      </c>
      <c r="OR51" s="17">
        <v>0</v>
      </c>
      <c r="OS51" s="17"/>
      <c r="OT51" s="17">
        <v>0</v>
      </c>
      <c r="OU51" s="17">
        <v>0</v>
      </c>
      <c r="OV51" s="17">
        <v>14.3</v>
      </c>
      <c r="OW51" s="17">
        <v>14.174759999999999</v>
      </c>
      <c r="OX51" s="17">
        <v>14.174759999999999</v>
      </c>
      <c r="OY51" s="17">
        <v>0.12523999999999999</v>
      </c>
      <c r="OZ51" s="17">
        <v>9.9</v>
      </c>
      <c r="PA51" s="17">
        <v>9.9830000000000005</v>
      </c>
      <c r="PB51" s="17">
        <v>9</v>
      </c>
      <c r="PC51" s="17">
        <v>0.9</v>
      </c>
      <c r="PD51" s="17">
        <v>5.5</v>
      </c>
      <c r="PE51" s="17">
        <v>5.67</v>
      </c>
      <c r="PF51" s="17">
        <v>5.67</v>
      </c>
      <c r="PG51" s="17">
        <v>-0.17</v>
      </c>
      <c r="PH51" s="17">
        <v>0.9</v>
      </c>
      <c r="PI51" s="17">
        <v>1.23</v>
      </c>
      <c r="PJ51" s="17">
        <v>1.23</v>
      </c>
      <c r="PK51" s="17">
        <v>-0.33</v>
      </c>
      <c r="PL51" s="17"/>
      <c r="PM51" s="17">
        <v>1.5</v>
      </c>
      <c r="PN51" s="17">
        <v>1.5</v>
      </c>
      <c r="PO51" s="17">
        <v>-1.5</v>
      </c>
      <c r="PP51" s="17">
        <v>1.4</v>
      </c>
      <c r="PQ51" s="17">
        <v>4.3</v>
      </c>
      <c r="PR51" s="17">
        <v>4.3</v>
      </c>
      <c r="PS51" s="17">
        <v>-2.9</v>
      </c>
      <c r="PT51" s="17">
        <v>20.399999999999999</v>
      </c>
      <c r="PU51" s="17">
        <v>19.417480000000001</v>
      </c>
      <c r="PV51" s="17">
        <v>19.417480000000001</v>
      </c>
      <c r="PW51" s="17">
        <v>0.98251999999999995</v>
      </c>
      <c r="PX51" s="17">
        <v>17.3</v>
      </c>
      <c r="PY51" s="17">
        <v>17.475729999999999</v>
      </c>
      <c r="PZ51" s="17">
        <v>17.475729999999999</v>
      </c>
      <c r="QA51" s="17">
        <v>-0.17573</v>
      </c>
      <c r="QB51" s="17">
        <v>11.6</v>
      </c>
      <c r="QC51" s="17">
        <v>10.67961</v>
      </c>
      <c r="QD51" s="17">
        <v>10.67961</v>
      </c>
      <c r="QE51" s="17">
        <v>0.92039000000000004</v>
      </c>
      <c r="QF51" s="17">
        <v>3.5</v>
      </c>
      <c r="QG51" s="17">
        <v>3.5</v>
      </c>
      <c r="QH51" s="17">
        <v>3.5</v>
      </c>
      <c r="QI51" s="17">
        <v>0</v>
      </c>
      <c r="QJ51" s="17">
        <v>18.5</v>
      </c>
      <c r="QK51" s="17">
        <v>17.961169999999999</v>
      </c>
      <c r="QL51" s="17">
        <v>17.961169999999999</v>
      </c>
      <c r="QM51" s="17">
        <v>0.53883000000000003</v>
      </c>
      <c r="QN51" s="17">
        <v>0</v>
      </c>
      <c r="QO51" s="17"/>
      <c r="QP51" s="17">
        <v>0</v>
      </c>
      <c r="QQ51" s="17">
        <v>0</v>
      </c>
      <c r="QR51" s="17">
        <v>0</v>
      </c>
      <c r="QS51" s="17"/>
      <c r="QT51" s="17">
        <v>0</v>
      </c>
      <c r="QU51" s="17">
        <v>0</v>
      </c>
      <c r="QV51" s="17">
        <v>8.1</v>
      </c>
      <c r="QW51" s="17">
        <v>12.83553</v>
      </c>
      <c r="QX51" s="17">
        <v>9.3339999999999996</v>
      </c>
      <c r="QY51" s="17">
        <v>-1.234</v>
      </c>
      <c r="QZ51" s="17">
        <v>23.1</v>
      </c>
      <c r="RA51" s="17">
        <v>35.722639999999998</v>
      </c>
      <c r="RB51" s="17">
        <v>23.632999999999999</v>
      </c>
      <c r="RC51" s="17">
        <v>-0.53300000000000003</v>
      </c>
      <c r="RD51" s="17">
        <v>4.5</v>
      </c>
      <c r="RE51" s="17">
        <v>4.2</v>
      </c>
      <c r="RF51" s="17">
        <v>4.2</v>
      </c>
      <c r="RG51" s="17">
        <v>0.3</v>
      </c>
      <c r="RH51" s="17">
        <v>1</v>
      </c>
      <c r="RI51" s="17">
        <v>1.2</v>
      </c>
      <c r="RJ51" s="17">
        <v>1.2</v>
      </c>
      <c r="RK51" s="17">
        <v>-0.2</v>
      </c>
      <c r="RL51" s="17">
        <v>2</v>
      </c>
      <c r="RM51" s="17">
        <v>2.4</v>
      </c>
      <c r="RN51" s="17">
        <v>2.4</v>
      </c>
      <c r="RO51" s="17">
        <v>-0.4</v>
      </c>
      <c r="RP51" s="17">
        <v>2.9</v>
      </c>
      <c r="RQ51" s="17">
        <v>2.8</v>
      </c>
      <c r="RR51" s="17">
        <v>2.8</v>
      </c>
      <c r="RS51" s="17">
        <v>0.1</v>
      </c>
      <c r="RT51" s="17">
        <v>0</v>
      </c>
      <c r="RU51" s="17"/>
      <c r="RV51" s="17">
        <v>0</v>
      </c>
      <c r="RW51" s="17">
        <v>0</v>
      </c>
      <c r="RX51" s="17">
        <v>3.2</v>
      </c>
      <c r="RY51" s="17">
        <v>3.24</v>
      </c>
      <c r="RZ51" s="17">
        <v>3.24</v>
      </c>
      <c r="SA51" s="17">
        <v>-0.04</v>
      </c>
      <c r="SB51" s="17">
        <v>12.8</v>
      </c>
      <c r="SC51" s="17">
        <v>19.298110000000001</v>
      </c>
      <c r="SD51" s="17">
        <v>18.766020000000001</v>
      </c>
      <c r="SE51" s="17">
        <v>-5.9660200000000003</v>
      </c>
      <c r="SF51" s="17">
        <v>2</v>
      </c>
      <c r="SG51" s="17">
        <v>1.9</v>
      </c>
      <c r="SH51" s="17">
        <v>1.9</v>
      </c>
      <c r="SI51" s="17">
        <v>0.1</v>
      </c>
      <c r="SJ51" s="17"/>
      <c r="SK51" s="17"/>
      <c r="SL51" s="17">
        <v>0.7</v>
      </c>
      <c r="SM51" s="17">
        <v>-0.7</v>
      </c>
      <c r="SN51" s="17">
        <v>9.8000000000000007</v>
      </c>
      <c r="SO51" s="17">
        <v>10.67961</v>
      </c>
      <c r="SP51" s="17">
        <v>10.67961</v>
      </c>
      <c r="SQ51" s="17">
        <v>-0.87961</v>
      </c>
      <c r="SR51" s="17">
        <v>4.4000000000000004</v>
      </c>
      <c r="SS51" s="17">
        <v>5.4</v>
      </c>
      <c r="ST51" s="17">
        <v>5.4</v>
      </c>
      <c r="SU51" s="17">
        <v>-1</v>
      </c>
      <c r="SV51" s="17">
        <v>6.5</v>
      </c>
      <c r="SW51" s="17">
        <v>7</v>
      </c>
      <c r="SX51" s="17">
        <v>7</v>
      </c>
      <c r="SY51" s="17">
        <v>-0.5</v>
      </c>
      <c r="SZ51" s="17">
        <v>9.3000000000000007</v>
      </c>
      <c r="TA51" s="17">
        <v>10.67961</v>
      </c>
      <c r="TB51" s="17">
        <v>10.67961</v>
      </c>
      <c r="TC51" s="17">
        <v>-1.37961</v>
      </c>
      <c r="TD51" s="17">
        <v>19.399999999999999</v>
      </c>
      <c r="TE51" s="17">
        <v>19.5</v>
      </c>
      <c r="TF51" s="17">
        <v>18.932040000000001</v>
      </c>
      <c r="TG51" s="17">
        <v>0.46795999999999999</v>
      </c>
      <c r="TH51" s="17">
        <v>1.1000000000000001</v>
      </c>
      <c r="TI51" s="17">
        <v>5.8</v>
      </c>
      <c r="TJ51" s="17">
        <v>5.6120000000000001</v>
      </c>
      <c r="TK51" s="17">
        <v>-4.5119999999999996</v>
      </c>
      <c r="TL51" s="17">
        <v>2.2999999999999998</v>
      </c>
      <c r="TM51" s="17">
        <v>17.399999999999999</v>
      </c>
      <c r="TN51" s="17">
        <v>27.603999999999999</v>
      </c>
      <c r="TO51" s="17">
        <v>-25.303999999999998</v>
      </c>
      <c r="TP51" s="17">
        <v>0</v>
      </c>
      <c r="TQ51" s="17"/>
      <c r="TR51" s="17">
        <v>0</v>
      </c>
      <c r="TS51" s="17">
        <v>0</v>
      </c>
      <c r="TT51" s="17">
        <v>22.3</v>
      </c>
      <c r="TU51" s="17">
        <v>21.782969999999999</v>
      </c>
      <c r="TV51" s="17">
        <v>12.682</v>
      </c>
      <c r="TW51" s="17">
        <v>9.6180000000000003</v>
      </c>
      <c r="TX51" s="17">
        <v>33.6</v>
      </c>
      <c r="TY51" s="17">
        <v>36.380209999999998</v>
      </c>
      <c r="TZ51" s="17">
        <v>23.488</v>
      </c>
      <c r="UA51" s="17">
        <v>10.112</v>
      </c>
      <c r="UB51" s="17">
        <v>1.6</v>
      </c>
      <c r="UC51" s="17">
        <v>1.5</v>
      </c>
      <c r="UD51" s="17">
        <v>1.202</v>
      </c>
      <c r="UE51" s="17">
        <v>0.39800000000000002</v>
      </c>
      <c r="UF51" s="17">
        <v>1.2</v>
      </c>
      <c r="UG51" s="17">
        <v>1</v>
      </c>
      <c r="UH51" s="17">
        <v>0.83499999999999996</v>
      </c>
      <c r="UI51" s="17">
        <v>0.36499999999999999</v>
      </c>
      <c r="UJ51" s="17">
        <v>10.3</v>
      </c>
      <c r="UK51" s="17">
        <v>10</v>
      </c>
      <c r="UL51" s="17">
        <v>10</v>
      </c>
      <c r="UM51" s="17">
        <v>0.3</v>
      </c>
      <c r="UN51" s="17">
        <v>2.9</v>
      </c>
      <c r="UO51" s="17">
        <v>3</v>
      </c>
      <c r="UP51" s="17">
        <v>3</v>
      </c>
      <c r="UQ51" s="17">
        <v>-0.1</v>
      </c>
      <c r="UR51" s="17">
        <v>8.1</v>
      </c>
      <c r="US51" s="17">
        <v>7.8</v>
      </c>
      <c r="UT51" s="17">
        <v>7.8</v>
      </c>
      <c r="UU51" s="17">
        <v>0.3</v>
      </c>
      <c r="UV51" s="17">
        <v>11</v>
      </c>
      <c r="UW51" s="17">
        <v>7.8</v>
      </c>
      <c r="UX51" s="17">
        <v>7.8</v>
      </c>
      <c r="UY51" s="17">
        <v>3.2</v>
      </c>
      <c r="UZ51" s="17">
        <v>12.5</v>
      </c>
      <c r="VA51" s="17">
        <v>8.5</v>
      </c>
      <c r="VB51" s="17">
        <v>8.5</v>
      </c>
      <c r="VC51" s="17">
        <v>4</v>
      </c>
      <c r="VD51" s="17">
        <v>12</v>
      </c>
      <c r="VE51" s="17">
        <v>8.5</v>
      </c>
      <c r="VF51" s="17">
        <v>8.5</v>
      </c>
      <c r="VG51" s="17">
        <v>3.5</v>
      </c>
      <c r="VH51" s="17">
        <v>12.9</v>
      </c>
      <c r="VI51" s="17">
        <v>9.6999999999999993</v>
      </c>
      <c r="VJ51" s="17">
        <v>11.103</v>
      </c>
      <c r="VK51" s="17">
        <v>1.7969999999999999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96.1</v>
      </c>
      <c r="WC51" s="17">
        <v>46.573500000000003</v>
      </c>
      <c r="WD51" s="17">
        <v>36.026000000000003</v>
      </c>
      <c r="WE51" s="17">
        <v>60.073999999999998</v>
      </c>
      <c r="WF51" s="17">
        <v>83.5</v>
      </c>
      <c r="WG51" s="17">
        <v>24.027429999999999</v>
      </c>
      <c r="WH51" s="17">
        <v>17.672999999999998</v>
      </c>
      <c r="WI51" s="17">
        <v>65.826999999999998</v>
      </c>
      <c r="WJ51" s="17">
        <v>0</v>
      </c>
      <c r="WK51" s="17"/>
      <c r="WL51" s="17">
        <v>0</v>
      </c>
      <c r="WM51" s="17">
        <v>0</v>
      </c>
      <c r="WN51" s="17">
        <v>0</v>
      </c>
      <c r="WO51" s="17"/>
      <c r="WP51" s="17">
        <v>0</v>
      </c>
      <c r="WQ51" s="17">
        <v>0</v>
      </c>
      <c r="WR51" s="17">
        <v>9.9</v>
      </c>
      <c r="WS51" s="17">
        <v>9.9</v>
      </c>
      <c r="WT51" s="17">
        <v>9.9</v>
      </c>
      <c r="WU51" s="17">
        <v>0</v>
      </c>
      <c r="WV51" s="17">
        <v>19.600000000000001</v>
      </c>
      <c r="WW51" s="17">
        <v>19.5</v>
      </c>
      <c r="WX51" s="17">
        <v>18.932040000000001</v>
      </c>
      <c r="WY51" s="17">
        <v>0.66796</v>
      </c>
      <c r="WZ51" s="17">
        <v>8.6999999999999993</v>
      </c>
      <c r="XA51" s="17">
        <v>10.7</v>
      </c>
      <c r="XB51" s="17">
        <v>10.7</v>
      </c>
      <c r="XC51" s="17">
        <v>-2</v>
      </c>
      <c r="XD51" s="17">
        <v>42.5</v>
      </c>
      <c r="XE51" s="17">
        <v>30.947369999999999</v>
      </c>
      <c r="XF51" s="17">
        <v>42</v>
      </c>
      <c r="XG51" s="17">
        <v>0.5</v>
      </c>
      <c r="XH51" s="17">
        <v>13</v>
      </c>
      <c r="XI51" s="17">
        <v>11.052630000000001</v>
      </c>
      <c r="XJ51" s="17">
        <v>15</v>
      </c>
      <c r="XK51" s="17">
        <v>-2</v>
      </c>
      <c r="XL51" s="17"/>
      <c r="XM51" s="17"/>
      <c r="XN51" s="17"/>
      <c r="XO51" s="17">
        <v>0</v>
      </c>
      <c r="XP51" s="17"/>
      <c r="XQ51" s="17"/>
      <c r="XR51" s="17"/>
      <c r="XS51" s="17">
        <v>0</v>
      </c>
      <c r="XT51" s="17">
        <v>17.5</v>
      </c>
      <c r="XU51" s="17">
        <v>16.5</v>
      </c>
      <c r="XV51" s="17">
        <v>14</v>
      </c>
      <c r="XW51" s="17">
        <v>3.5</v>
      </c>
      <c r="XX51" s="17"/>
      <c r="XY51" s="17"/>
      <c r="XZ51" s="17"/>
      <c r="YA51" s="17">
        <v>0</v>
      </c>
      <c r="YB51" s="17">
        <v>7.4</v>
      </c>
      <c r="YC51" s="17">
        <v>7.15</v>
      </c>
      <c r="YD51" s="17">
        <v>7.15</v>
      </c>
      <c r="YE51" s="17">
        <v>0.25</v>
      </c>
    </row>
    <row r="52" spans="1:655" ht="24" customHeight="1" x14ac:dyDescent="0.3">
      <c r="A52" s="1"/>
      <c r="B52" s="16" t="s">
        <v>63</v>
      </c>
      <c r="C52" s="16" t="s">
        <v>803</v>
      </c>
      <c r="D52" s="17">
        <v>144.9</v>
      </c>
      <c r="E52" s="17">
        <v>146</v>
      </c>
      <c r="F52" s="17">
        <v>145.99994000000001</v>
      </c>
      <c r="G52" s="17">
        <v>-1.0999399999999999</v>
      </c>
      <c r="H52" s="17">
        <v>649.5</v>
      </c>
      <c r="I52" s="17">
        <v>643.65809000000002</v>
      </c>
      <c r="J52" s="17">
        <v>643.65809000000002</v>
      </c>
      <c r="K52" s="17">
        <v>5.8419100000000004</v>
      </c>
      <c r="L52" s="17">
        <v>214.3</v>
      </c>
      <c r="M52" s="17">
        <v>209.39341999999999</v>
      </c>
      <c r="N52" s="17">
        <v>209.39341999999999</v>
      </c>
      <c r="O52" s="17">
        <v>4.9065799999999999</v>
      </c>
      <c r="P52" s="17"/>
      <c r="Q52" s="17"/>
      <c r="R52" s="17"/>
      <c r="S52" s="17">
        <v>0</v>
      </c>
      <c r="T52" s="17"/>
      <c r="U52" s="17"/>
      <c r="V52" s="17"/>
      <c r="W52" s="17">
        <v>0</v>
      </c>
      <c r="X52" s="17">
        <v>81.099999999999994</v>
      </c>
      <c r="Y52" s="17">
        <v>91.778639999999996</v>
      </c>
      <c r="Z52" s="17">
        <v>76.798159999999996</v>
      </c>
      <c r="AA52" s="17">
        <v>4.3018400000000003</v>
      </c>
      <c r="AB52" s="17">
        <v>111.1</v>
      </c>
      <c r="AC52" s="17">
        <v>220</v>
      </c>
      <c r="AD52" s="17">
        <v>219.45358999999999</v>
      </c>
      <c r="AE52" s="17">
        <v>-108.35359</v>
      </c>
      <c r="AF52" s="17"/>
      <c r="AG52" s="17"/>
      <c r="AH52" s="17"/>
      <c r="AI52" s="17">
        <v>0</v>
      </c>
      <c r="AJ52" s="17"/>
      <c r="AK52" s="17"/>
      <c r="AL52" s="17"/>
      <c r="AM52" s="17">
        <v>0</v>
      </c>
      <c r="AN52" s="17">
        <v>125.8</v>
      </c>
      <c r="AO52" s="17">
        <v>111.11111</v>
      </c>
      <c r="AP52" s="17">
        <v>199.17196000000001</v>
      </c>
      <c r="AQ52" s="17">
        <v>-73.371960000000001</v>
      </c>
      <c r="AR52" s="17">
        <v>125.2</v>
      </c>
      <c r="AS52" s="17">
        <v>111.11111</v>
      </c>
      <c r="AT52" s="17">
        <v>199.17196000000001</v>
      </c>
      <c r="AU52" s="17">
        <v>-73.971959999999996</v>
      </c>
      <c r="AV52" s="17">
        <v>125.3</v>
      </c>
      <c r="AW52" s="17">
        <v>111.11111</v>
      </c>
      <c r="AX52" s="17">
        <v>199.17196000000001</v>
      </c>
      <c r="AY52" s="17">
        <v>-73.871960000000001</v>
      </c>
      <c r="AZ52" s="17">
        <v>224.5</v>
      </c>
      <c r="BA52" s="17">
        <v>166.66667000000001</v>
      </c>
      <c r="BB52" s="17">
        <v>298.75792999999999</v>
      </c>
      <c r="BC52" s="17">
        <v>-74.257930000000002</v>
      </c>
      <c r="BD52" s="17"/>
      <c r="BE52" s="17"/>
      <c r="BF52" s="17"/>
      <c r="BG52" s="17">
        <v>0</v>
      </c>
      <c r="BH52" s="17"/>
      <c r="BI52" s="17"/>
      <c r="BJ52" s="17"/>
      <c r="BK52" s="17">
        <v>0</v>
      </c>
      <c r="BL52" s="17">
        <v>498.6</v>
      </c>
      <c r="BM52" s="17">
        <v>261.90388000000002</v>
      </c>
      <c r="BN52" s="17">
        <v>512.44065999999998</v>
      </c>
      <c r="BO52" s="17">
        <v>-13.84066</v>
      </c>
      <c r="BP52" s="17">
        <v>4.7</v>
      </c>
      <c r="BQ52" s="17">
        <v>4.4318400000000002</v>
      </c>
      <c r="BR52" s="17">
        <v>4.4318400000000002</v>
      </c>
      <c r="BS52" s="17">
        <v>0.26816000000000001</v>
      </c>
      <c r="BT52" s="17"/>
      <c r="BU52" s="17"/>
      <c r="BV52" s="17"/>
      <c r="BW52" s="17">
        <v>0</v>
      </c>
      <c r="BX52" s="17"/>
      <c r="BY52" s="17"/>
      <c r="BZ52" s="17"/>
      <c r="CA52" s="17">
        <v>0</v>
      </c>
      <c r="CB52" s="17"/>
      <c r="CC52" s="17"/>
      <c r="CD52" s="17"/>
      <c r="CE52" s="17">
        <v>0</v>
      </c>
      <c r="CF52" s="17"/>
      <c r="CG52" s="17"/>
      <c r="CH52" s="17"/>
      <c r="CI52" s="17">
        <v>0</v>
      </c>
      <c r="CJ52" s="17">
        <v>164.1</v>
      </c>
      <c r="CK52" s="17">
        <v>160.41586000000001</v>
      </c>
      <c r="CL52" s="17">
        <v>160.41586000000001</v>
      </c>
      <c r="CM52" s="17">
        <v>3.6841400000000002</v>
      </c>
      <c r="CN52" s="17">
        <v>7.4</v>
      </c>
      <c r="CO52" s="17">
        <v>6.6114800000000002</v>
      </c>
      <c r="CP52" s="17">
        <v>5.1333399999999996</v>
      </c>
      <c r="CQ52" s="17">
        <v>2.2666599999999999</v>
      </c>
      <c r="CR52" s="17">
        <v>5.4</v>
      </c>
      <c r="CS52" s="17">
        <v>3.62913</v>
      </c>
      <c r="CT52" s="17">
        <v>2.8177599999999998</v>
      </c>
      <c r="CU52" s="17">
        <v>2.5822400000000001</v>
      </c>
      <c r="CV52" s="17"/>
      <c r="CW52" s="17"/>
      <c r="CX52" s="17"/>
      <c r="CY52" s="17">
        <v>0</v>
      </c>
      <c r="CZ52" s="17">
        <v>6.8</v>
      </c>
      <c r="DA52" s="17">
        <v>6.8787000000000003</v>
      </c>
      <c r="DB52" s="17">
        <v>6.8787000000000003</v>
      </c>
      <c r="DC52" s="17">
        <v>-7.8700000000000006E-2</v>
      </c>
      <c r="DD52" s="17">
        <v>14.2</v>
      </c>
      <c r="DE52" s="17">
        <v>14.919420000000001</v>
      </c>
      <c r="DF52" s="17">
        <v>14.919420000000001</v>
      </c>
      <c r="DG52" s="17">
        <v>-0.71941999999999995</v>
      </c>
      <c r="DH52" s="17">
        <v>100.6</v>
      </c>
      <c r="DI52" s="17">
        <v>126.97104</v>
      </c>
      <c r="DJ52" s="17">
        <v>75.095960000000005</v>
      </c>
      <c r="DK52" s="17">
        <v>25.50404</v>
      </c>
      <c r="DL52" s="17"/>
      <c r="DM52" s="17"/>
      <c r="DN52" s="17"/>
      <c r="DO52" s="17">
        <v>0</v>
      </c>
      <c r="DP52" s="17"/>
      <c r="DQ52" s="17"/>
      <c r="DR52" s="17"/>
      <c r="DS52" s="17">
        <v>0</v>
      </c>
      <c r="DT52" s="17">
        <v>0</v>
      </c>
      <c r="DU52" s="17"/>
      <c r="DV52" s="17"/>
      <c r="DW52" s="17">
        <v>0</v>
      </c>
      <c r="DX52" s="17"/>
      <c r="DY52" s="17"/>
      <c r="DZ52" s="17"/>
      <c r="EA52" s="17">
        <v>0</v>
      </c>
      <c r="EB52" s="17">
        <v>110.3</v>
      </c>
      <c r="EC52" s="17">
        <v>106.92974</v>
      </c>
      <c r="ED52" s="17">
        <v>89.607879999999994</v>
      </c>
      <c r="EE52" s="17">
        <v>20.692119999999999</v>
      </c>
      <c r="EF52" s="17">
        <v>219.4</v>
      </c>
      <c r="EG52" s="17">
        <v>220.48074</v>
      </c>
      <c r="EH52" s="17">
        <v>211.67379</v>
      </c>
      <c r="EI52" s="17">
        <v>7.72621</v>
      </c>
      <c r="EJ52" s="17"/>
      <c r="EK52" s="17"/>
      <c r="EL52" s="17"/>
      <c r="EM52" s="17">
        <v>0</v>
      </c>
      <c r="EN52" s="17"/>
      <c r="EO52" s="17"/>
      <c r="EP52" s="17"/>
      <c r="EQ52" s="17">
        <v>0</v>
      </c>
      <c r="ER52" s="17"/>
      <c r="ES52" s="17"/>
      <c r="ET52" s="17"/>
      <c r="EU52" s="17">
        <v>0</v>
      </c>
      <c r="EV52" s="17">
        <v>6.5</v>
      </c>
      <c r="EW52" s="17">
        <v>6.39</v>
      </c>
      <c r="EX52" s="17">
        <v>6.39</v>
      </c>
      <c r="EY52" s="17">
        <v>0.11</v>
      </c>
      <c r="EZ52" s="17">
        <v>453.8</v>
      </c>
      <c r="FA52" s="17">
        <v>426.37732</v>
      </c>
      <c r="FB52" s="17">
        <v>228.45627999999999</v>
      </c>
      <c r="FC52" s="17">
        <v>225.34371999999999</v>
      </c>
      <c r="FD52" s="17">
        <v>45.2</v>
      </c>
      <c r="FE52" s="17">
        <v>48.97287</v>
      </c>
      <c r="FF52" s="17">
        <v>48.97287</v>
      </c>
      <c r="FG52" s="17">
        <v>-3.7728700000000002</v>
      </c>
      <c r="FH52" s="17">
        <v>137.9</v>
      </c>
      <c r="FI52" s="17">
        <v>126.37072000000001</v>
      </c>
      <c r="FJ52" s="17">
        <v>141.90465</v>
      </c>
      <c r="FK52" s="17">
        <v>-4.0046499999999998</v>
      </c>
      <c r="FL52" s="17">
        <v>21.7</v>
      </c>
      <c r="FM52" s="17">
        <v>24.499369999999999</v>
      </c>
      <c r="FN52" s="17">
        <v>24.499369999999999</v>
      </c>
      <c r="FO52" s="17">
        <v>-2.7993700000000001</v>
      </c>
      <c r="FP52" s="17">
        <v>18.8</v>
      </c>
      <c r="FQ52" s="17">
        <v>19.192229999999999</v>
      </c>
      <c r="FR52" s="17">
        <v>19.192229999999999</v>
      </c>
      <c r="FS52" s="17">
        <v>-0.39223000000000002</v>
      </c>
      <c r="FT52" s="17">
        <v>19.8</v>
      </c>
      <c r="FU52" s="17">
        <v>19.32039</v>
      </c>
      <c r="FV52" s="17">
        <v>19.32039</v>
      </c>
      <c r="FW52" s="17">
        <v>0.47960999999999998</v>
      </c>
      <c r="FX52" s="17">
        <v>89.7</v>
      </c>
      <c r="FY52" s="17">
        <v>87.193730000000002</v>
      </c>
      <c r="FZ52" s="17">
        <v>87.193730000000002</v>
      </c>
      <c r="GA52" s="17">
        <v>2.5062700000000002</v>
      </c>
      <c r="GB52" s="17">
        <v>182.1</v>
      </c>
      <c r="GC52" s="17">
        <v>185.10007999999999</v>
      </c>
      <c r="GD52" s="17">
        <v>185.10007999999999</v>
      </c>
      <c r="GE52" s="17">
        <v>-3.0000800000000001</v>
      </c>
      <c r="GF52" s="17">
        <v>182.6</v>
      </c>
      <c r="GG52" s="17">
        <v>185.10007999999999</v>
      </c>
      <c r="GH52" s="17">
        <v>185.10007999999999</v>
      </c>
      <c r="GI52" s="17">
        <v>-2.5000800000000001</v>
      </c>
      <c r="GJ52" s="17">
        <v>183.9</v>
      </c>
      <c r="GK52" s="17">
        <v>185.10007999999999</v>
      </c>
      <c r="GL52" s="17">
        <v>185.10007999999999</v>
      </c>
      <c r="GM52" s="17">
        <v>-1.20008</v>
      </c>
      <c r="GN52" s="17">
        <v>98.3</v>
      </c>
      <c r="GO52" s="17">
        <v>110.37475999999999</v>
      </c>
      <c r="GP52" s="17">
        <v>99.237309999999994</v>
      </c>
      <c r="GQ52" s="17">
        <v>-0.93730999999999998</v>
      </c>
      <c r="GR52" s="17">
        <v>8.1999999999999993</v>
      </c>
      <c r="GS52" s="17">
        <v>8.2552000000000003</v>
      </c>
      <c r="GT52" s="17">
        <v>5.1650400000000003</v>
      </c>
      <c r="GU52" s="17">
        <v>3.0349599999999999</v>
      </c>
      <c r="GV52" s="17">
        <v>2.2999999999999998</v>
      </c>
      <c r="GW52" s="17">
        <v>3.0515099999999999</v>
      </c>
      <c r="GX52" s="17">
        <v>5.4186100000000001</v>
      </c>
      <c r="GY52" s="17">
        <v>-3.1186099999999999</v>
      </c>
      <c r="GZ52" s="17">
        <v>34.200000000000003</v>
      </c>
      <c r="HA52" s="17">
        <v>34.47804</v>
      </c>
      <c r="HB52" s="17">
        <v>0</v>
      </c>
      <c r="HC52" s="17">
        <v>34.200000000000003</v>
      </c>
      <c r="HD52" s="17">
        <v>42.4</v>
      </c>
      <c r="HE52" s="17">
        <v>44.060189999999999</v>
      </c>
      <c r="HF52" s="17">
        <v>44.060189999999999</v>
      </c>
      <c r="HG52" s="17">
        <v>-1.6601900000000001</v>
      </c>
      <c r="HH52" s="17">
        <v>2</v>
      </c>
      <c r="HI52" s="17"/>
      <c r="HJ52" s="17">
        <v>1.5019400000000001</v>
      </c>
      <c r="HK52" s="17">
        <v>0.49806</v>
      </c>
      <c r="HL52" s="17">
        <v>11.9</v>
      </c>
      <c r="HM52" s="17">
        <v>15.014329999999999</v>
      </c>
      <c r="HN52" s="17">
        <v>25.251909999999999</v>
      </c>
      <c r="HO52" s="17">
        <v>-13.35191</v>
      </c>
      <c r="HP52" s="17">
        <v>69.099999999999994</v>
      </c>
      <c r="HQ52" s="17">
        <v>129.99154999999999</v>
      </c>
      <c r="HR52" s="17">
        <v>143.27307999999999</v>
      </c>
      <c r="HS52" s="17">
        <v>-74.173079999999999</v>
      </c>
      <c r="HT52" s="17"/>
      <c r="HU52" s="17"/>
      <c r="HV52" s="17"/>
      <c r="HW52" s="17">
        <v>0</v>
      </c>
      <c r="HX52" s="17"/>
      <c r="HY52" s="17"/>
      <c r="HZ52" s="17"/>
      <c r="IA52" s="17">
        <v>0</v>
      </c>
      <c r="IB52" s="17">
        <v>46.9</v>
      </c>
      <c r="IC52" s="17">
        <v>47.439860000000003</v>
      </c>
      <c r="ID52" s="17"/>
      <c r="IE52" s="17">
        <v>46.9</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75.2</v>
      </c>
      <c r="JE52" s="17">
        <v>88.384460000000004</v>
      </c>
      <c r="JF52" s="17">
        <v>88.384450000000001</v>
      </c>
      <c r="JG52" s="17">
        <v>-13.18445</v>
      </c>
      <c r="JH52" s="17">
        <v>176.9</v>
      </c>
      <c r="JI52" s="17">
        <v>178.52956</v>
      </c>
      <c r="JJ52" s="17">
        <v>178.52956</v>
      </c>
      <c r="JK52" s="17">
        <v>-1.6295599999999999</v>
      </c>
      <c r="JL52" s="17">
        <v>174.5</v>
      </c>
      <c r="JM52" s="17">
        <v>178.52956</v>
      </c>
      <c r="JN52" s="17">
        <v>178.52956</v>
      </c>
      <c r="JO52" s="17">
        <v>-4.02956</v>
      </c>
      <c r="JP52" s="17">
        <v>200</v>
      </c>
      <c r="JQ52" s="17">
        <v>178.52956</v>
      </c>
      <c r="JR52" s="17">
        <v>178.52956</v>
      </c>
      <c r="JS52" s="17">
        <v>21.47044</v>
      </c>
      <c r="JT52" s="17">
        <v>273.39999999999998</v>
      </c>
      <c r="JU52" s="17">
        <v>267.79433</v>
      </c>
      <c r="JV52" s="17">
        <v>267.79433</v>
      </c>
      <c r="JW52" s="17">
        <v>5.6056699999999999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v>0</v>
      </c>
      <c r="LC52" s="17">
        <v>0</v>
      </c>
      <c r="LD52" s="17">
        <v>3.6</v>
      </c>
      <c r="LE52" s="17">
        <v>3.7524000000000002</v>
      </c>
      <c r="LF52" s="17">
        <v>3.7524000000000002</v>
      </c>
      <c r="LG52" s="17">
        <v>-0.15240000000000001</v>
      </c>
      <c r="LH52" s="17">
        <v>111.2</v>
      </c>
      <c r="LI52" s="17">
        <v>202.70874000000001</v>
      </c>
      <c r="LJ52" s="17">
        <v>96.304169999999999</v>
      </c>
      <c r="LK52" s="17">
        <v>14.89583</v>
      </c>
      <c r="LL52" s="17">
        <v>111.3</v>
      </c>
      <c r="LM52" s="17">
        <v>112.93577999999999</v>
      </c>
      <c r="LN52" s="17">
        <v>103.80488</v>
      </c>
      <c r="LO52" s="17">
        <v>7.49512</v>
      </c>
      <c r="LP52" s="17">
        <v>66.400000000000006</v>
      </c>
      <c r="LQ52" s="17">
        <v>67.133979999999994</v>
      </c>
      <c r="LR52" s="17">
        <v>67.133979999999994</v>
      </c>
      <c r="LS52" s="17">
        <v>-0.73397999999999997</v>
      </c>
      <c r="LT52" s="17">
        <v>75</v>
      </c>
      <c r="LU52" s="17">
        <v>78.567999999999998</v>
      </c>
      <c r="LV52" s="17">
        <v>72.373869999999997</v>
      </c>
      <c r="LW52" s="17">
        <v>2.6261299999999999</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146.1</v>
      </c>
      <c r="MO52" s="17">
        <v>149.77393000000001</v>
      </c>
      <c r="MP52" s="17">
        <v>149.77393000000001</v>
      </c>
      <c r="MQ52" s="17">
        <v>-3.6739299999999999</v>
      </c>
      <c r="MR52" s="17">
        <v>146.9</v>
      </c>
      <c r="MS52" s="17">
        <v>149.77393000000001</v>
      </c>
      <c r="MT52" s="17">
        <v>149.77393000000001</v>
      </c>
      <c r="MU52" s="17">
        <v>-2.8739300000000001</v>
      </c>
      <c r="MV52" s="17">
        <v>149.5</v>
      </c>
      <c r="MW52" s="17">
        <v>149.77393000000001</v>
      </c>
      <c r="MX52" s="17">
        <v>149.77393000000001</v>
      </c>
      <c r="MY52" s="17">
        <v>-0.27393000000000001</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140.80000000000001</v>
      </c>
      <c r="NU52" s="17">
        <v>145.06666999999999</v>
      </c>
      <c r="NV52" s="17">
        <v>145.06666999999999</v>
      </c>
      <c r="NW52" s="17">
        <v>-4.2666700000000004</v>
      </c>
      <c r="NX52" s="17">
        <v>79.5</v>
      </c>
      <c r="NY52" s="17">
        <v>72.533330000000007</v>
      </c>
      <c r="NZ52" s="17">
        <v>72.533330000000007</v>
      </c>
      <c r="OA52" s="17">
        <v>6.9666699999999997</v>
      </c>
      <c r="OB52" s="17">
        <v>0</v>
      </c>
      <c r="OC52" s="17"/>
      <c r="OD52" s="17">
        <v>0</v>
      </c>
      <c r="OE52" s="17">
        <v>0</v>
      </c>
      <c r="OF52" s="17">
        <v>25.4</v>
      </c>
      <c r="OG52" s="17">
        <v>41</v>
      </c>
      <c r="OH52" s="17">
        <v>25.713999999999999</v>
      </c>
      <c r="OI52" s="17">
        <v>-0.314</v>
      </c>
      <c r="OJ52" s="17">
        <v>0</v>
      </c>
      <c r="OK52" s="17"/>
      <c r="OL52" s="17">
        <v>0</v>
      </c>
      <c r="OM52" s="17">
        <v>0</v>
      </c>
      <c r="ON52" s="17">
        <v>11.3</v>
      </c>
      <c r="OO52" s="17">
        <v>13</v>
      </c>
      <c r="OP52" s="17">
        <v>14.571</v>
      </c>
      <c r="OQ52" s="17">
        <v>-3.2709999999999999</v>
      </c>
      <c r="OR52" s="17">
        <v>0</v>
      </c>
      <c r="OS52" s="17"/>
      <c r="OT52" s="17">
        <v>0</v>
      </c>
      <c r="OU52" s="17">
        <v>0</v>
      </c>
      <c r="OV52" s="17">
        <v>0</v>
      </c>
      <c r="OW52" s="17">
        <v>14.174759999999999</v>
      </c>
      <c r="OX52" s="17">
        <v>14.174759999999999</v>
      </c>
      <c r="OY52" s="17">
        <v>-14.174759999999999</v>
      </c>
      <c r="OZ52" s="17">
        <v>9.9</v>
      </c>
      <c r="PA52" s="17">
        <v>9.9830000000000005</v>
      </c>
      <c r="PB52" s="17">
        <v>9</v>
      </c>
      <c r="PC52" s="17">
        <v>0.9</v>
      </c>
      <c r="PD52" s="17">
        <v>5.5</v>
      </c>
      <c r="PE52" s="17">
        <v>5.67</v>
      </c>
      <c r="PF52" s="17">
        <v>5.67</v>
      </c>
      <c r="PG52" s="17">
        <v>-0.17</v>
      </c>
      <c r="PH52" s="17">
        <v>0.9</v>
      </c>
      <c r="PI52" s="17">
        <v>1.23</v>
      </c>
      <c r="PJ52" s="17">
        <v>1.23</v>
      </c>
      <c r="PK52" s="17">
        <v>-0.33</v>
      </c>
      <c r="PL52" s="17"/>
      <c r="PM52" s="17">
        <v>1.5</v>
      </c>
      <c r="PN52" s="17">
        <v>1.5</v>
      </c>
      <c r="PO52" s="17">
        <v>-1.5</v>
      </c>
      <c r="PP52" s="17">
        <v>1.5</v>
      </c>
      <c r="PQ52" s="17">
        <v>4.3</v>
      </c>
      <c r="PR52" s="17">
        <v>4.3</v>
      </c>
      <c r="PS52" s="17">
        <v>-2.8</v>
      </c>
      <c r="PT52" s="17">
        <v>20.3</v>
      </c>
      <c r="PU52" s="17">
        <v>19.417480000000001</v>
      </c>
      <c r="PV52" s="17">
        <v>19.417480000000001</v>
      </c>
      <c r="PW52" s="17">
        <v>0.88251999999999997</v>
      </c>
      <c r="PX52" s="17">
        <v>17.3</v>
      </c>
      <c r="PY52" s="17">
        <v>17.475729999999999</v>
      </c>
      <c r="PZ52" s="17">
        <v>17.475729999999999</v>
      </c>
      <c r="QA52" s="17">
        <v>-0.17573</v>
      </c>
      <c r="QB52" s="17">
        <v>11.1</v>
      </c>
      <c r="QC52" s="17">
        <v>10.67961</v>
      </c>
      <c r="QD52" s="17">
        <v>10.67961</v>
      </c>
      <c r="QE52" s="17">
        <v>0.42038999999999999</v>
      </c>
      <c r="QF52" s="17">
        <v>3.5</v>
      </c>
      <c r="QG52" s="17">
        <v>3.5</v>
      </c>
      <c r="QH52" s="17">
        <v>3.5</v>
      </c>
      <c r="QI52" s="17">
        <v>0</v>
      </c>
      <c r="QJ52" s="17">
        <v>18.5</v>
      </c>
      <c r="QK52" s="17">
        <v>17.961169999999999</v>
      </c>
      <c r="QL52" s="17">
        <v>17.961169999999999</v>
      </c>
      <c r="QM52" s="17">
        <v>0.53883000000000003</v>
      </c>
      <c r="QN52" s="17">
        <v>0</v>
      </c>
      <c r="QO52" s="17"/>
      <c r="QP52" s="17">
        <v>0</v>
      </c>
      <c r="QQ52" s="17">
        <v>0</v>
      </c>
      <c r="QR52" s="17">
        <v>0</v>
      </c>
      <c r="QS52" s="17"/>
      <c r="QT52" s="17">
        <v>0</v>
      </c>
      <c r="QU52" s="17">
        <v>0</v>
      </c>
      <c r="QV52" s="17">
        <v>7.1</v>
      </c>
      <c r="QW52" s="17">
        <v>11.71974</v>
      </c>
      <c r="QX52" s="17">
        <v>8.359</v>
      </c>
      <c r="QY52" s="17">
        <v>-1.2589999999999999</v>
      </c>
      <c r="QZ52" s="17">
        <v>19.3</v>
      </c>
      <c r="RA52" s="17">
        <v>27.731570000000001</v>
      </c>
      <c r="RB52" s="17">
        <v>21.638000000000002</v>
      </c>
      <c r="RC52" s="17">
        <v>-2.3380000000000001</v>
      </c>
      <c r="RD52" s="17">
        <v>4.5</v>
      </c>
      <c r="RE52" s="17">
        <v>4.2</v>
      </c>
      <c r="RF52" s="17">
        <v>4.2</v>
      </c>
      <c r="RG52" s="17">
        <v>0.3</v>
      </c>
      <c r="RH52" s="17">
        <v>1</v>
      </c>
      <c r="RI52" s="17">
        <v>1.2</v>
      </c>
      <c r="RJ52" s="17">
        <v>1.2</v>
      </c>
      <c r="RK52" s="17">
        <v>-0.2</v>
      </c>
      <c r="RL52" s="17">
        <v>2</v>
      </c>
      <c r="RM52" s="17">
        <v>2.4</v>
      </c>
      <c r="RN52" s="17">
        <v>2.4</v>
      </c>
      <c r="RO52" s="17">
        <v>-0.4</v>
      </c>
      <c r="RP52" s="17">
        <v>3</v>
      </c>
      <c r="RQ52" s="17">
        <v>2.8</v>
      </c>
      <c r="RR52" s="17">
        <v>2.8</v>
      </c>
      <c r="RS52" s="17">
        <v>0.2</v>
      </c>
      <c r="RT52" s="17">
        <v>0</v>
      </c>
      <c r="RU52" s="17"/>
      <c r="RV52" s="17">
        <v>0</v>
      </c>
      <c r="RW52" s="17">
        <v>0</v>
      </c>
      <c r="RX52" s="17">
        <v>3.2</v>
      </c>
      <c r="RY52" s="17">
        <v>3.24</v>
      </c>
      <c r="RZ52" s="17">
        <v>3.24</v>
      </c>
      <c r="SA52" s="17">
        <v>-0.04</v>
      </c>
      <c r="SB52" s="17">
        <v>12.8</v>
      </c>
      <c r="SC52" s="17">
        <v>19.772790000000001</v>
      </c>
      <c r="SD52" s="17">
        <v>15.677849999999999</v>
      </c>
      <c r="SE52" s="17">
        <v>-2.87785</v>
      </c>
      <c r="SF52" s="17">
        <v>2</v>
      </c>
      <c r="SG52" s="17">
        <v>1.9</v>
      </c>
      <c r="SH52" s="17">
        <v>1.9</v>
      </c>
      <c r="SI52" s="17">
        <v>0.1</v>
      </c>
      <c r="SJ52" s="17"/>
      <c r="SK52" s="17"/>
      <c r="SL52" s="17">
        <v>0.7</v>
      </c>
      <c r="SM52" s="17">
        <v>-0.7</v>
      </c>
      <c r="SN52" s="17">
        <v>9.8000000000000007</v>
      </c>
      <c r="SO52" s="17">
        <v>10.67961</v>
      </c>
      <c r="SP52" s="17">
        <v>10.67961</v>
      </c>
      <c r="SQ52" s="17">
        <v>-0.87961</v>
      </c>
      <c r="SR52" s="17">
        <v>4.4000000000000004</v>
      </c>
      <c r="SS52" s="17">
        <v>5.4</v>
      </c>
      <c r="ST52" s="17">
        <v>5.4</v>
      </c>
      <c r="SU52" s="17">
        <v>-1</v>
      </c>
      <c r="SV52" s="17">
        <v>6.5</v>
      </c>
      <c r="SW52" s="17">
        <v>7</v>
      </c>
      <c r="SX52" s="17">
        <v>7</v>
      </c>
      <c r="SY52" s="17">
        <v>-0.5</v>
      </c>
      <c r="SZ52" s="17">
        <v>9.1999999999999993</v>
      </c>
      <c r="TA52" s="17">
        <v>10.67961</v>
      </c>
      <c r="TB52" s="17">
        <v>10.67961</v>
      </c>
      <c r="TC52" s="17">
        <v>-1.4796100000000001</v>
      </c>
      <c r="TD52" s="17">
        <v>19.399999999999999</v>
      </c>
      <c r="TE52" s="17">
        <v>19.5</v>
      </c>
      <c r="TF52" s="17">
        <v>18.932040000000001</v>
      </c>
      <c r="TG52" s="17">
        <v>0.46795999999999999</v>
      </c>
      <c r="TH52" s="17">
        <v>2.6</v>
      </c>
      <c r="TI52" s="17">
        <v>5.8</v>
      </c>
      <c r="TJ52" s="17">
        <v>5.9829999999999997</v>
      </c>
      <c r="TK52" s="17">
        <v>-3.383</v>
      </c>
      <c r="TL52" s="17">
        <v>4.8</v>
      </c>
      <c r="TM52" s="17">
        <v>15.6</v>
      </c>
      <c r="TN52" s="17">
        <v>24.484000000000002</v>
      </c>
      <c r="TO52" s="17">
        <v>-19.684000000000001</v>
      </c>
      <c r="TP52" s="17">
        <v>0</v>
      </c>
      <c r="TQ52" s="17"/>
      <c r="TR52" s="17">
        <v>0</v>
      </c>
      <c r="TS52" s="17">
        <v>0</v>
      </c>
      <c r="TT52" s="17">
        <v>20.7</v>
      </c>
      <c r="TU52" s="17">
        <v>18.24727</v>
      </c>
      <c r="TV52" s="17">
        <v>11.147</v>
      </c>
      <c r="TW52" s="17">
        <v>9.5530000000000008</v>
      </c>
      <c r="TX52" s="17">
        <v>28.7</v>
      </c>
      <c r="TY52" s="17">
        <v>32.183959999999999</v>
      </c>
      <c r="TZ52" s="17">
        <v>21.831</v>
      </c>
      <c r="UA52" s="17">
        <v>6.8689999999999998</v>
      </c>
      <c r="UB52" s="17">
        <v>1.1000000000000001</v>
      </c>
      <c r="UC52" s="17">
        <v>1.1000000000000001</v>
      </c>
      <c r="UD52" s="17">
        <v>1.0660000000000001</v>
      </c>
      <c r="UE52" s="17">
        <v>3.4000000000000002E-2</v>
      </c>
      <c r="UF52" s="17">
        <v>2.1</v>
      </c>
      <c r="UG52" s="17">
        <v>0.8</v>
      </c>
      <c r="UH52" s="17">
        <v>0.71699999999999997</v>
      </c>
      <c r="UI52" s="17">
        <v>1.383</v>
      </c>
      <c r="UJ52" s="17">
        <v>10.3</v>
      </c>
      <c r="UK52" s="17">
        <v>10</v>
      </c>
      <c r="UL52" s="17">
        <v>10</v>
      </c>
      <c r="UM52" s="17">
        <v>0.3</v>
      </c>
      <c r="UN52" s="17">
        <v>2.9</v>
      </c>
      <c r="UO52" s="17">
        <v>3</v>
      </c>
      <c r="UP52" s="17">
        <v>3</v>
      </c>
      <c r="UQ52" s="17">
        <v>-0.1</v>
      </c>
      <c r="UR52" s="17">
        <v>8.1</v>
      </c>
      <c r="US52" s="17">
        <v>7.8</v>
      </c>
      <c r="UT52" s="17">
        <v>7.8</v>
      </c>
      <c r="UU52" s="17">
        <v>0.3</v>
      </c>
      <c r="UV52" s="17">
        <v>10</v>
      </c>
      <c r="UW52" s="17">
        <v>7.8</v>
      </c>
      <c r="UX52" s="17">
        <v>7.8</v>
      </c>
      <c r="UY52" s="17">
        <v>2.2000000000000002</v>
      </c>
      <c r="UZ52" s="17">
        <v>11.2</v>
      </c>
      <c r="VA52" s="17">
        <v>8.5</v>
      </c>
      <c r="VB52" s="17">
        <v>8.5</v>
      </c>
      <c r="VC52" s="17">
        <v>2.7</v>
      </c>
      <c r="VD52" s="17">
        <v>11.3</v>
      </c>
      <c r="VE52" s="17">
        <v>8.5</v>
      </c>
      <c r="VF52" s="17">
        <v>8.5</v>
      </c>
      <c r="VG52" s="17">
        <v>2.8</v>
      </c>
      <c r="VH52" s="17">
        <v>9.4</v>
      </c>
      <c r="VI52" s="17">
        <v>9.4</v>
      </c>
      <c r="VJ52" s="17">
        <v>10.670999999999999</v>
      </c>
      <c r="VK52" s="17">
        <v>-1.2709999999999999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34.6</v>
      </c>
      <c r="WC52" s="17">
        <v>35.791870000000003</v>
      </c>
      <c r="WD52" s="17">
        <v>37.000999999999998</v>
      </c>
      <c r="WE52" s="17">
        <v>-2.4009999999999998</v>
      </c>
      <c r="WF52" s="17">
        <v>16.7</v>
      </c>
      <c r="WG52" s="17">
        <v>16.020980000000002</v>
      </c>
      <c r="WH52" s="17">
        <v>18.271000000000001</v>
      </c>
      <c r="WI52" s="17">
        <v>-1.571</v>
      </c>
      <c r="WJ52" s="17">
        <v>0</v>
      </c>
      <c r="WK52" s="17"/>
      <c r="WL52" s="17">
        <v>0</v>
      </c>
      <c r="WM52" s="17">
        <v>0</v>
      </c>
      <c r="WN52" s="17">
        <v>0</v>
      </c>
      <c r="WO52" s="17"/>
      <c r="WP52" s="17">
        <v>0</v>
      </c>
      <c r="WQ52" s="17">
        <v>0</v>
      </c>
      <c r="WR52" s="17">
        <v>9.9</v>
      </c>
      <c r="WS52" s="17">
        <v>9.9</v>
      </c>
      <c r="WT52" s="17">
        <v>9.9</v>
      </c>
      <c r="WU52" s="17">
        <v>0</v>
      </c>
      <c r="WV52" s="17">
        <v>19.600000000000001</v>
      </c>
      <c r="WW52" s="17">
        <v>19.5</v>
      </c>
      <c r="WX52" s="17">
        <v>18.932040000000001</v>
      </c>
      <c r="WY52" s="17">
        <v>0.66796</v>
      </c>
      <c r="WZ52" s="17">
        <v>9</v>
      </c>
      <c r="XA52" s="17">
        <v>10.7</v>
      </c>
      <c r="XB52" s="17">
        <v>10.7</v>
      </c>
      <c r="XC52" s="17">
        <v>-1.7</v>
      </c>
      <c r="XD52" s="17">
        <v>43.4</v>
      </c>
      <c r="XE52" s="17">
        <v>30.947369999999999</v>
      </c>
      <c r="XF52" s="17">
        <v>42</v>
      </c>
      <c r="XG52" s="17">
        <v>1.4</v>
      </c>
      <c r="XH52" s="17">
        <v>13</v>
      </c>
      <c r="XI52" s="17">
        <v>11.052630000000001</v>
      </c>
      <c r="XJ52" s="17">
        <v>15</v>
      </c>
      <c r="XK52" s="17">
        <v>-2</v>
      </c>
      <c r="XL52" s="17"/>
      <c r="XM52" s="17"/>
      <c r="XN52" s="17"/>
      <c r="XO52" s="17">
        <v>0</v>
      </c>
      <c r="XP52" s="17"/>
      <c r="XQ52" s="17"/>
      <c r="XR52" s="17"/>
      <c r="XS52" s="17">
        <v>0</v>
      </c>
      <c r="XT52" s="17">
        <v>18</v>
      </c>
      <c r="XU52" s="17">
        <v>16.5</v>
      </c>
      <c r="XV52" s="17">
        <v>14</v>
      </c>
      <c r="XW52" s="17">
        <v>4</v>
      </c>
      <c r="XX52" s="17"/>
      <c r="XY52" s="17"/>
      <c r="XZ52" s="17"/>
      <c r="YA52" s="17">
        <v>0</v>
      </c>
      <c r="YB52" s="17">
        <v>7.9</v>
      </c>
      <c r="YC52" s="17">
        <v>7.15</v>
      </c>
      <c r="YD52" s="17">
        <v>7.15</v>
      </c>
      <c r="YE52" s="17">
        <v>0.75</v>
      </c>
    </row>
    <row r="53" spans="1:655" ht="24" customHeight="1" x14ac:dyDescent="0.3">
      <c r="A53" s="1"/>
      <c r="B53" s="16" t="s">
        <v>63</v>
      </c>
      <c r="C53" s="16" t="s">
        <v>804</v>
      </c>
      <c r="D53" s="17">
        <v>141.30000000000001</v>
      </c>
      <c r="E53" s="17">
        <v>146</v>
      </c>
      <c r="F53" s="17">
        <v>143.54518999999999</v>
      </c>
      <c r="G53" s="17">
        <v>-2.24519</v>
      </c>
      <c r="H53" s="17">
        <v>648.4</v>
      </c>
      <c r="I53" s="17">
        <v>643.65809000000002</v>
      </c>
      <c r="J53" s="17">
        <v>643.65809000000002</v>
      </c>
      <c r="K53" s="17">
        <v>4.7419099999999998</v>
      </c>
      <c r="L53" s="17">
        <v>213.5</v>
      </c>
      <c r="M53" s="17">
        <v>209.39341999999999</v>
      </c>
      <c r="N53" s="17">
        <v>209.39341999999999</v>
      </c>
      <c r="O53" s="17">
        <v>4.1065800000000001</v>
      </c>
      <c r="P53" s="17"/>
      <c r="Q53" s="17"/>
      <c r="R53" s="17"/>
      <c r="S53" s="17">
        <v>0</v>
      </c>
      <c r="T53" s="17"/>
      <c r="U53" s="17"/>
      <c r="V53" s="17"/>
      <c r="W53" s="17">
        <v>0</v>
      </c>
      <c r="X53" s="17">
        <v>80.599999999999994</v>
      </c>
      <c r="Y53" s="17">
        <v>91.778639999999996</v>
      </c>
      <c r="Z53" s="17">
        <v>76.798159999999996</v>
      </c>
      <c r="AA53" s="17">
        <v>3.8018399999999999</v>
      </c>
      <c r="AB53" s="17">
        <v>104.1</v>
      </c>
      <c r="AC53" s="17">
        <v>203.64529999999999</v>
      </c>
      <c r="AD53" s="17">
        <v>188.09813</v>
      </c>
      <c r="AE53" s="17">
        <v>-83.998130000000003</v>
      </c>
      <c r="AF53" s="17"/>
      <c r="AG53" s="17"/>
      <c r="AH53" s="17"/>
      <c r="AI53" s="17">
        <v>0</v>
      </c>
      <c r="AJ53" s="17"/>
      <c r="AK53" s="17"/>
      <c r="AL53" s="17"/>
      <c r="AM53" s="17">
        <v>0</v>
      </c>
      <c r="AN53" s="17">
        <v>131.80000000000001</v>
      </c>
      <c r="AO53" s="17">
        <v>116.66667</v>
      </c>
      <c r="AP53" s="17">
        <v>199.17195000000001</v>
      </c>
      <c r="AQ53" s="17">
        <v>-67.371949999999998</v>
      </c>
      <c r="AR53" s="17">
        <v>131.69999999999999</v>
      </c>
      <c r="AS53" s="17">
        <v>116.66667</v>
      </c>
      <c r="AT53" s="17">
        <v>199.17195000000001</v>
      </c>
      <c r="AU53" s="17">
        <v>-67.471950000000007</v>
      </c>
      <c r="AV53" s="17">
        <v>132.1</v>
      </c>
      <c r="AW53" s="17">
        <v>116.66667</v>
      </c>
      <c r="AX53" s="17">
        <v>199.17195000000001</v>
      </c>
      <c r="AY53" s="17">
        <v>-67.071950000000001</v>
      </c>
      <c r="AZ53" s="17">
        <v>229.7</v>
      </c>
      <c r="BA53" s="17">
        <v>175</v>
      </c>
      <c r="BB53" s="17">
        <v>298.75792999999999</v>
      </c>
      <c r="BC53" s="17">
        <v>-69.057929999999999</v>
      </c>
      <c r="BD53" s="17"/>
      <c r="BE53" s="17"/>
      <c r="BF53" s="17"/>
      <c r="BG53" s="17">
        <v>0</v>
      </c>
      <c r="BH53" s="17"/>
      <c r="BI53" s="17"/>
      <c r="BJ53" s="17"/>
      <c r="BK53" s="17">
        <v>0</v>
      </c>
      <c r="BL53" s="17">
        <v>547.9</v>
      </c>
      <c r="BM53" s="17">
        <v>372.58350000000002</v>
      </c>
      <c r="BN53" s="17">
        <v>482.96381000000002</v>
      </c>
      <c r="BO53" s="17">
        <v>64.936189999999996</v>
      </c>
      <c r="BP53" s="17">
        <v>4.7</v>
      </c>
      <c r="BQ53" s="17">
        <v>4.4318400000000002</v>
      </c>
      <c r="BR53" s="17">
        <v>4.4318400000000002</v>
      </c>
      <c r="BS53" s="17">
        <v>0.26816000000000001</v>
      </c>
      <c r="BT53" s="17"/>
      <c r="BU53" s="17"/>
      <c r="BV53" s="17"/>
      <c r="BW53" s="17">
        <v>0</v>
      </c>
      <c r="BX53" s="17"/>
      <c r="BY53" s="17"/>
      <c r="BZ53" s="17"/>
      <c r="CA53" s="17">
        <v>0</v>
      </c>
      <c r="CB53" s="17"/>
      <c r="CC53" s="17"/>
      <c r="CD53" s="17"/>
      <c r="CE53" s="17">
        <v>0</v>
      </c>
      <c r="CF53" s="17"/>
      <c r="CG53" s="17"/>
      <c r="CH53" s="17"/>
      <c r="CI53" s="17">
        <v>0</v>
      </c>
      <c r="CJ53" s="17">
        <v>163</v>
      </c>
      <c r="CK53" s="17">
        <v>160.41586000000001</v>
      </c>
      <c r="CL53" s="17">
        <v>160.41586000000001</v>
      </c>
      <c r="CM53" s="17">
        <v>2.5841400000000001</v>
      </c>
      <c r="CN53" s="17">
        <v>7.2</v>
      </c>
      <c r="CO53" s="17">
        <v>6.6114800000000002</v>
      </c>
      <c r="CP53" s="17">
        <v>5.1333399999999996</v>
      </c>
      <c r="CQ53" s="17">
        <v>2.0666600000000002</v>
      </c>
      <c r="CR53" s="17">
        <v>5.4</v>
      </c>
      <c r="CS53" s="17">
        <v>3.62913</v>
      </c>
      <c r="CT53" s="17">
        <v>2.8177599999999998</v>
      </c>
      <c r="CU53" s="17">
        <v>2.5822400000000001</v>
      </c>
      <c r="CV53" s="17"/>
      <c r="CW53" s="17"/>
      <c r="CX53" s="17"/>
      <c r="CY53" s="17">
        <v>0</v>
      </c>
      <c r="CZ53" s="17">
        <v>7</v>
      </c>
      <c r="DA53" s="17">
        <v>6.8787000000000003</v>
      </c>
      <c r="DB53" s="17">
        <v>6.8787000000000003</v>
      </c>
      <c r="DC53" s="17">
        <v>0.12130000000000001</v>
      </c>
      <c r="DD53" s="17">
        <v>14.2</v>
      </c>
      <c r="DE53" s="17">
        <v>14.919420000000001</v>
      </c>
      <c r="DF53" s="17">
        <v>14.919420000000001</v>
      </c>
      <c r="DG53" s="17">
        <v>-0.71941999999999995</v>
      </c>
      <c r="DH53" s="17">
        <v>100.1</v>
      </c>
      <c r="DI53" s="17">
        <v>81.865290000000002</v>
      </c>
      <c r="DJ53" s="17">
        <v>63.959589999999999</v>
      </c>
      <c r="DK53" s="17">
        <v>36.140410000000003</v>
      </c>
      <c r="DL53" s="17"/>
      <c r="DM53" s="17"/>
      <c r="DN53" s="17"/>
      <c r="DO53" s="17">
        <v>0</v>
      </c>
      <c r="DP53" s="17"/>
      <c r="DQ53" s="17"/>
      <c r="DR53" s="17"/>
      <c r="DS53" s="17">
        <v>0</v>
      </c>
      <c r="DT53" s="17">
        <v>0</v>
      </c>
      <c r="DU53" s="17"/>
      <c r="DV53" s="17"/>
      <c r="DW53" s="17">
        <v>0</v>
      </c>
      <c r="DX53" s="17"/>
      <c r="DY53" s="17"/>
      <c r="DZ53" s="17"/>
      <c r="EA53" s="17">
        <v>0</v>
      </c>
      <c r="EB53" s="17">
        <v>110.1</v>
      </c>
      <c r="EC53" s="17">
        <v>96.693389999999994</v>
      </c>
      <c r="ED53" s="17">
        <v>85.649569999999997</v>
      </c>
      <c r="EE53" s="17">
        <v>24.450430000000001</v>
      </c>
      <c r="EF53" s="17">
        <v>185.1</v>
      </c>
      <c r="EG53" s="17">
        <v>220.48074</v>
      </c>
      <c r="EH53" s="17">
        <v>220.48070000000001</v>
      </c>
      <c r="EI53" s="17">
        <v>-35.380699999999997</v>
      </c>
      <c r="EJ53" s="17"/>
      <c r="EK53" s="17"/>
      <c r="EL53" s="17"/>
      <c r="EM53" s="17">
        <v>0</v>
      </c>
      <c r="EN53" s="17"/>
      <c r="EO53" s="17"/>
      <c r="EP53" s="17"/>
      <c r="EQ53" s="17">
        <v>0</v>
      </c>
      <c r="ER53" s="17"/>
      <c r="ES53" s="17"/>
      <c r="ET53" s="17"/>
      <c r="EU53" s="17">
        <v>0</v>
      </c>
      <c r="EV53" s="17">
        <v>6.5</v>
      </c>
      <c r="EW53" s="17">
        <v>6.39</v>
      </c>
      <c r="EX53" s="17">
        <v>6.39</v>
      </c>
      <c r="EY53" s="17">
        <v>0.11</v>
      </c>
      <c r="EZ53" s="17">
        <v>458.1</v>
      </c>
      <c r="FA53" s="17">
        <v>365.64843000000002</v>
      </c>
      <c r="FB53" s="17">
        <v>223.46951000000001</v>
      </c>
      <c r="FC53" s="17">
        <v>234.63049000000001</v>
      </c>
      <c r="FD53" s="17">
        <v>45</v>
      </c>
      <c r="FE53" s="17">
        <v>48.97287</v>
      </c>
      <c r="FF53" s="17">
        <v>48.97287</v>
      </c>
      <c r="FG53" s="17">
        <v>-3.9728699999999999</v>
      </c>
      <c r="FH53" s="17">
        <v>137.6</v>
      </c>
      <c r="FI53" s="17">
        <v>149.17831000000001</v>
      </c>
      <c r="FJ53" s="17">
        <v>151.16426999999999</v>
      </c>
      <c r="FK53" s="17">
        <v>-13.56427</v>
      </c>
      <c r="FL53" s="17">
        <v>22</v>
      </c>
      <c r="FM53" s="17">
        <v>24.499369999999999</v>
      </c>
      <c r="FN53" s="17">
        <v>24.499369999999999</v>
      </c>
      <c r="FO53" s="17">
        <v>-2.4993699999999999</v>
      </c>
      <c r="FP53" s="17">
        <v>18.8</v>
      </c>
      <c r="FQ53" s="17">
        <v>19.192229999999999</v>
      </c>
      <c r="FR53" s="17">
        <v>19.192229999999999</v>
      </c>
      <c r="FS53" s="17">
        <v>-0.39223000000000002</v>
      </c>
      <c r="FT53" s="17">
        <v>19.8</v>
      </c>
      <c r="FU53" s="17">
        <v>19.32039</v>
      </c>
      <c r="FV53" s="17">
        <v>19.32039</v>
      </c>
      <c r="FW53" s="17">
        <v>0.47960999999999998</v>
      </c>
      <c r="FX53" s="17">
        <v>89.2</v>
      </c>
      <c r="FY53" s="17">
        <v>87.193730000000002</v>
      </c>
      <c r="FZ53" s="17">
        <v>87.193730000000002</v>
      </c>
      <c r="GA53" s="17">
        <v>2.0062700000000002</v>
      </c>
      <c r="GB53" s="17">
        <v>181.3</v>
      </c>
      <c r="GC53" s="17">
        <v>151.30592999999999</v>
      </c>
      <c r="GD53" s="17">
        <v>185.10007999999999</v>
      </c>
      <c r="GE53" s="17">
        <v>-3.8000799999999999</v>
      </c>
      <c r="GF53" s="17">
        <v>182.1</v>
      </c>
      <c r="GG53" s="17">
        <v>151.30592999999999</v>
      </c>
      <c r="GH53" s="17">
        <v>185.10007999999999</v>
      </c>
      <c r="GI53" s="17">
        <v>-3.0000800000000001</v>
      </c>
      <c r="GJ53" s="17">
        <v>183.6</v>
      </c>
      <c r="GK53" s="17">
        <v>151.30592999999999</v>
      </c>
      <c r="GL53" s="17">
        <v>185.10007999999999</v>
      </c>
      <c r="GM53" s="17">
        <v>-1.5000800000000001</v>
      </c>
      <c r="GN53" s="17">
        <v>98.4</v>
      </c>
      <c r="GO53" s="17">
        <v>110.37475999999999</v>
      </c>
      <c r="GP53" s="17">
        <v>99.237260000000006</v>
      </c>
      <c r="GQ53" s="17">
        <v>-0.83726</v>
      </c>
      <c r="GR53" s="17">
        <v>8.1999999999999993</v>
      </c>
      <c r="GS53" s="17">
        <v>8.2552000000000003</v>
      </c>
      <c r="GT53" s="17">
        <v>5.1650400000000003</v>
      </c>
      <c r="GU53" s="17">
        <v>3.0349599999999999</v>
      </c>
      <c r="GV53" s="17">
        <v>2.2999999999999998</v>
      </c>
      <c r="GW53" s="17">
        <v>3.0515099999999999</v>
      </c>
      <c r="GX53" s="17">
        <v>5.4186100000000001</v>
      </c>
      <c r="GY53" s="17">
        <v>-3.1186099999999999</v>
      </c>
      <c r="GZ53" s="17">
        <v>26</v>
      </c>
      <c r="HA53" s="17">
        <v>34.47804</v>
      </c>
      <c r="HB53" s="17">
        <v>0</v>
      </c>
      <c r="HC53" s="17">
        <v>26</v>
      </c>
      <c r="HD53" s="17">
        <v>42.2</v>
      </c>
      <c r="HE53" s="17">
        <v>44.060189999999999</v>
      </c>
      <c r="HF53" s="17">
        <v>44.060189999999999</v>
      </c>
      <c r="HG53" s="17">
        <v>-1.86019</v>
      </c>
      <c r="HH53" s="17">
        <v>2</v>
      </c>
      <c r="HI53" s="17"/>
      <c r="HJ53" s="17">
        <v>1.5019400000000001</v>
      </c>
      <c r="HK53" s="17">
        <v>0.49806</v>
      </c>
      <c r="HL53" s="17">
        <v>11.8</v>
      </c>
      <c r="HM53" s="17">
        <v>15.014329999999999</v>
      </c>
      <c r="HN53" s="17">
        <v>25.251909999999999</v>
      </c>
      <c r="HO53" s="17">
        <v>-13.45191</v>
      </c>
      <c r="HP53" s="17">
        <v>68.900000000000006</v>
      </c>
      <c r="HQ53" s="17">
        <v>135.8168</v>
      </c>
      <c r="HR53" s="17">
        <v>143.27305999999999</v>
      </c>
      <c r="HS53" s="17">
        <v>-74.373059999999995</v>
      </c>
      <c r="HT53" s="17"/>
      <c r="HU53" s="17"/>
      <c r="HV53" s="17"/>
      <c r="HW53" s="17">
        <v>0</v>
      </c>
      <c r="HX53" s="17"/>
      <c r="HY53" s="17"/>
      <c r="HZ53" s="17"/>
      <c r="IA53" s="17">
        <v>0</v>
      </c>
      <c r="IB53" s="17">
        <v>46.9</v>
      </c>
      <c r="IC53" s="17">
        <v>47.439860000000003</v>
      </c>
      <c r="ID53" s="17"/>
      <c r="IE53" s="17">
        <v>46.9</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75.2</v>
      </c>
      <c r="JE53" s="17">
        <v>88.384460000000004</v>
      </c>
      <c r="JF53" s="17">
        <v>88.384379999999993</v>
      </c>
      <c r="JG53" s="17">
        <v>-13.184380000000001</v>
      </c>
      <c r="JH53" s="17">
        <v>176.5</v>
      </c>
      <c r="JI53" s="17">
        <v>178.52956</v>
      </c>
      <c r="JJ53" s="17">
        <v>178.52956</v>
      </c>
      <c r="JK53" s="17">
        <v>-2.02956</v>
      </c>
      <c r="JL53" s="17">
        <v>174.4</v>
      </c>
      <c r="JM53" s="17">
        <v>178.52956</v>
      </c>
      <c r="JN53" s="17">
        <v>178.52956</v>
      </c>
      <c r="JO53" s="17">
        <v>-4.1295599999999997</v>
      </c>
      <c r="JP53" s="17">
        <v>200</v>
      </c>
      <c r="JQ53" s="17">
        <v>178.52956</v>
      </c>
      <c r="JR53" s="17">
        <v>178.52956</v>
      </c>
      <c r="JS53" s="17">
        <v>21.47044</v>
      </c>
      <c r="JT53" s="17">
        <v>275.10000000000002</v>
      </c>
      <c r="JU53" s="17">
        <v>267.79433</v>
      </c>
      <c r="JV53" s="17">
        <v>267.79433</v>
      </c>
      <c r="JW53" s="17">
        <v>7.3056700000000001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v>0</v>
      </c>
      <c r="LC53" s="17">
        <v>0</v>
      </c>
      <c r="LD53" s="17">
        <v>3.6</v>
      </c>
      <c r="LE53" s="17">
        <v>3.7524000000000002</v>
      </c>
      <c r="LF53" s="17">
        <v>3.7524000000000002</v>
      </c>
      <c r="LG53" s="17">
        <v>-0.15240000000000001</v>
      </c>
      <c r="LH53" s="17">
        <v>109.3</v>
      </c>
      <c r="LI53" s="17">
        <v>202.70874000000001</v>
      </c>
      <c r="LJ53" s="17">
        <v>68.041430000000005</v>
      </c>
      <c r="LK53" s="17">
        <v>41.258569999999999</v>
      </c>
      <c r="LL53" s="17">
        <v>98.4</v>
      </c>
      <c r="LM53" s="17">
        <v>101.00359</v>
      </c>
      <c r="LN53" s="17">
        <v>103.80476</v>
      </c>
      <c r="LO53" s="17">
        <v>-5.4047599999999996</v>
      </c>
      <c r="LP53" s="17">
        <v>64.400000000000006</v>
      </c>
      <c r="LQ53" s="17">
        <v>67.133979999999994</v>
      </c>
      <c r="LR53" s="17">
        <v>67.133979999999994</v>
      </c>
      <c r="LS53" s="17">
        <v>-2.7339799999999999</v>
      </c>
      <c r="LT53" s="17">
        <v>75</v>
      </c>
      <c r="LU53" s="17">
        <v>75.753820000000005</v>
      </c>
      <c r="LV53" s="17">
        <v>72.373869999999997</v>
      </c>
      <c r="LW53" s="17">
        <v>2.6261299999999999</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146.1</v>
      </c>
      <c r="MO53" s="17">
        <v>149.77393000000001</v>
      </c>
      <c r="MP53" s="17">
        <v>149.77393000000001</v>
      </c>
      <c r="MQ53" s="17">
        <v>-3.6739299999999999</v>
      </c>
      <c r="MR53" s="17">
        <v>146.69999999999999</v>
      </c>
      <c r="MS53" s="17">
        <v>149.77393000000001</v>
      </c>
      <c r="MT53" s="17">
        <v>149.77393000000001</v>
      </c>
      <c r="MU53" s="17">
        <v>-3.0739299999999998</v>
      </c>
      <c r="MV53" s="17">
        <v>149.4</v>
      </c>
      <c r="MW53" s="17">
        <v>149.77393000000001</v>
      </c>
      <c r="MX53" s="17">
        <v>149.77393000000001</v>
      </c>
      <c r="MY53" s="17">
        <v>-0.37392999999999998</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140.80000000000001</v>
      </c>
      <c r="NU53" s="17">
        <v>145.06666999999999</v>
      </c>
      <c r="NV53" s="17">
        <v>145.06666999999999</v>
      </c>
      <c r="NW53" s="17">
        <v>-4.2666700000000004</v>
      </c>
      <c r="NX53" s="17">
        <v>79.400000000000006</v>
      </c>
      <c r="NY53" s="17">
        <v>72.533330000000007</v>
      </c>
      <c r="NZ53" s="17">
        <v>72.533330000000007</v>
      </c>
      <c r="OA53" s="17">
        <v>6.8666700000000001</v>
      </c>
      <c r="OB53" s="17">
        <v>0</v>
      </c>
      <c r="OC53" s="17"/>
      <c r="OD53" s="17">
        <v>0</v>
      </c>
      <c r="OE53" s="17">
        <v>0</v>
      </c>
      <c r="OF53" s="17">
        <v>17.7</v>
      </c>
      <c r="OG53" s="17">
        <v>35</v>
      </c>
      <c r="OH53" s="17">
        <v>22.457999999999998</v>
      </c>
      <c r="OI53" s="17">
        <v>-4.758</v>
      </c>
      <c r="OJ53" s="17">
        <v>0</v>
      </c>
      <c r="OK53" s="17"/>
      <c r="OL53" s="17">
        <v>0</v>
      </c>
      <c r="OM53" s="17">
        <v>0</v>
      </c>
      <c r="ON53" s="17">
        <v>12.9</v>
      </c>
      <c r="OO53" s="17">
        <v>12.8</v>
      </c>
      <c r="OP53" s="17">
        <v>14.337999999999999</v>
      </c>
      <c r="OQ53" s="17">
        <v>-1.4379999999999999</v>
      </c>
      <c r="OR53" s="17">
        <v>0</v>
      </c>
      <c r="OS53" s="17"/>
      <c r="OT53" s="17">
        <v>0</v>
      </c>
      <c r="OU53" s="17">
        <v>0</v>
      </c>
      <c r="OV53" s="17">
        <v>0</v>
      </c>
      <c r="OW53" s="17">
        <v>14.174759999999999</v>
      </c>
      <c r="OX53" s="17">
        <v>14.174759999999999</v>
      </c>
      <c r="OY53" s="17">
        <v>-14.174759999999999</v>
      </c>
      <c r="OZ53" s="17">
        <v>9.9</v>
      </c>
      <c r="PA53" s="17">
        <v>9.9830000000000005</v>
      </c>
      <c r="PB53" s="17">
        <v>9</v>
      </c>
      <c r="PC53" s="17">
        <v>0.9</v>
      </c>
      <c r="PD53" s="17">
        <v>5.5</v>
      </c>
      <c r="PE53" s="17">
        <v>5.67</v>
      </c>
      <c r="PF53" s="17">
        <v>5.67</v>
      </c>
      <c r="PG53" s="17">
        <v>-0.17</v>
      </c>
      <c r="PH53" s="17">
        <v>0.9</v>
      </c>
      <c r="PI53" s="17">
        <v>1.23</v>
      </c>
      <c r="PJ53" s="17">
        <v>1.23</v>
      </c>
      <c r="PK53" s="17">
        <v>-0.33</v>
      </c>
      <c r="PL53" s="17"/>
      <c r="PM53" s="17">
        <v>1.5</v>
      </c>
      <c r="PN53" s="17">
        <v>1.5</v>
      </c>
      <c r="PO53" s="17">
        <v>-1.5</v>
      </c>
      <c r="PP53" s="17">
        <v>1.7</v>
      </c>
      <c r="PQ53" s="17">
        <v>4.3</v>
      </c>
      <c r="PR53" s="17">
        <v>4.3</v>
      </c>
      <c r="PS53" s="17">
        <v>-2.6</v>
      </c>
      <c r="PT53" s="17">
        <v>20.2</v>
      </c>
      <c r="PU53" s="17">
        <v>19.417480000000001</v>
      </c>
      <c r="PV53" s="17">
        <v>19.417480000000001</v>
      </c>
      <c r="PW53" s="17">
        <v>0.78251999999999999</v>
      </c>
      <c r="PX53" s="17">
        <v>17.3</v>
      </c>
      <c r="PY53" s="17">
        <v>17.475729999999999</v>
      </c>
      <c r="PZ53" s="17">
        <v>17.475729999999999</v>
      </c>
      <c r="QA53" s="17">
        <v>-0.17573</v>
      </c>
      <c r="QB53" s="17">
        <v>11.1</v>
      </c>
      <c r="QC53" s="17">
        <v>10.67961</v>
      </c>
      <c r="QD53" s="17">
        <v>10.67961</v>
      </c>
      <c r="QE53" s="17">
        <v>0.42038999999999999</v>
      </c>
      <c r="QF53" s="17">
        <v>3.5</v>
      </c>
      <c r="QG53" s="17">
        <v>3.5</v>
      </c>
      <c r="QH53" s="17">
        <v>3.5</v>
      </c>
      <c r="QI53" s="17">
        <v>0</v>
      </c>
      <c r="QJ53" s="17">
        <v>18.5</v>
      </c>
      <c r="QK53" s="17">
        <v>17.961169999999999</v>
      </c>
      <c r="QL53" s="17">
        <v>17.961169999999999</v>
      </c>
      <c r="QM53" s="17">
        <v>0.53883000000000003</v>
      </c>
      <c r="QN53" s="17">
        <v>0</v>
      </c>
      <c r="QO53" s="17"/>
      <c r="QP53" s="17">
        <v>0</v>
      </c>
      <c r="QQ53" s="17">
        <v>0</v>
      </c>
      <c r="QR53" s="17">
        <v>0</v>
      </c>
      <c r="QS53" s="17"/>
      <c r="QT53" s="17">
        <v>0</v>
      </c>
      <c r="QU53" s="17">
        <v>0</v>
      </c>
      <c r="QV53" s="17">
        <v>6.1</v>
      </c>
      <c r="QW53" s="17">
        <v>10.256489999999999</v>
      </c>
      <c r="QX53" s="17">
        <v>8.0090000000000003</v>
      </c>
      <c r="QY53" s="17">
        <v>-1.909</v>
      </c>
      <c r="QZ53" s="17">
        <v>16.2</v>
      </c>
      <c r="RA53" s="17">
        <v>24.82386</v>
      </c>
      <c r="RB53" s="17">
        <v>20.541</v>
      </c>
      <c r="RC53" s="17">
        <v>-4.3410000000000002</v>
      </c>
      <c r="RD53" s="17">
        <v>4.5</v>
      </c>
      <c r="RE53" s="17">
        <v>4.2</v>
      </c>
      <c r="RF53" s="17">
        <v>4.2</v>
      </c>
      <c r="RG53" s="17">
        <v>0.3</v>
      </c>
      <c r="RH53" s="17">
        <v>1</v>
      </c>
      <c r="RI53" s="17">
        <v>1.2</v>
      </c>
      <c r="RJ53" s="17">
        <v>1.2</v>
      </c>
      <c r="RK53" s="17">
        <v>-0.2</v>
      </c>
      <c r="RL53" s="17">
        <v>2</v>
      </c>
      <c r="RM53" s="17">
        <v>2.4</v>
      </c>
      <c r="RN53" s="17">
        <v>2.4</v>
      </c>
      <c r="RO53" s="17">
        <v>-0.4</v>
      </c>
      <c r="RP53" s="17">
        <v>3</v>
      </c>
      <c r="RQ53" s="17">
        <v>2.8</v>
      </c>
      <c r="RR53" s="17">
        <v>2.8</v>
      </c>
      <c r="RS53" s="17">
        <v>0.2</v>
      </c>
      <c r="RT53" s="17">
        <v>0</v>
      </c>
      <c r="RU53" s="17"/>
      <c r="RV53" s="17">
        <v>0</v>
      </c>
      <c r="RW53" s="17">
        <v>0</v>
      </c>
      <c r="RX53" s="17">
        <v>3.2</v>
      </c>
      <c r="RY53" s="17">
        <v>3.24</v>
      </c>
      <c r="RZ53" s="17">
        <v>3.24</v>
      </c>
      <c r="SA53" s="17">
        <v>-0.04</v>
      </c>
      <c r="SB53" s="17">
        <v>12.8</v>
      </c>
      <c r="SC53" s="17">
        <v>19.772790000000001</v>
      </c>
      <c r="SD53" s="17">
        <v>0</v>
      </c>
      <c r="SE53" s="17">
        <v>12.8</v>
      </c>
      <c r="SF53" s="17">
        <v>1.9</v>
      </c>
      <c r="SG53" s="17">
        <v>1.9</v>
      </c>
      <c r="SH53" s="17">
        <v>1.9</v>
      </c>
      <c r="SI53" s="17">
        <v>0</v>
      </c>
      <c r="SJ53" s="17"/>
      <c r="SK53" s="17"/>
      <c r="SL53" s="17">
        <v>0.7</v>
      </c>
      <c r="SM53" s="17">
        <v>-0.7</v>
      </c>
      <c r="SN53" s="17">
        <v>9.8000000000000007</v>
      </c>
      <c r="SO53" s="17">
        <v>10.67961</v>
      </c>
      <c r="SP53" s="17">
        <v>10.67961</v>
      </c>
      <c r="SQ53" s="17">
        <v>-0.87961</v>
      </c>
      <c r="SR53" s="17">
        <v>4.5</v>
      </c>
      <c r="SS53" s="17">
        <v>5.4</v>
      </c>
      <c r="ST53" s="17">
        <v>5.4</v>
      </c>
      <c r="SU53" s="17">
        <v>-0.9</v>
      </c>
      <c r="SV53" s="17">
        <v>6.4</v>
      </c>
      <c r="SW53" s="17">
        <v>7</v>
      </c>
      <c r="SX53" s="17">
        <v>7</v>
      </c>
      <c r="SY53" s="17">
        <v>-0.6</v>
      </c>
      <c r="SZ53" s="17">
        <v>9</v>
      </c>
      <c r="TA53" s="17">
        <v>10.67961</v>
      </c>
      <c r="TB53" s="17">
        <v>10.67961</v>
      </c>
      <c r="TC53" s="17">
        <v>-1.67961</v>
      </c>
      <c r="TD53" s="17">
        <v>19.399999999999999</v>
      </c>
      <c r="TE53" s="17">
        <v>19.5</v>
      </c>
      <c r="TF53" s="17">
        <v>18.932040000000001</v>
      </c>
      <c r="TG53" s="17">
        <v>0.46795999999999999</v>
      </c>
      <c r="TH53" s="17">
        <v>2.8</v>
      </c>
      <c r="TI53" s="17">
        <v>5.9</v>
      </c>
      <c r="TJ53" s="17">
        <v>6.3630000000000004</v>
      </c>
      <c r="TK53" s="17">
        <v>-3.5630000000000002</v>
      </c>
      <c r="TL53" s="17">
        <v>3.2</v>
      </c>
      <c r="TM53" s="17">
        <v>14</v>
      </c>
      <c r="TN53" s="17">
        <v>21.542000000000002</v>
      </c>
      <c r="TO53" s="17">
        <v>-18.341999999999999</v>
      </c>
      <c r="TP53" s="17">
        <v>0</v>
      </c>
      <c r="TQ53" s="17"/>
      <c r="TR53" s="17">
        <v>0</v>
      </c>
      <c r="TS53" s="17">
        <v>0</v>
      </c>
      <c r="TT53" s="17">
        <v>26.3</v>
      </c>
      <c r="TU53" s="17">
        <v>14.854660000000001</v>
      </c>
      <c r="TV53" s="17">
        <v>10.66</v>
      </c>
      <c r="TW53" s="17">
        <v>15.64</v>
      </c>
      <c r="TX53" s="17">
        <v>31.2</v>
      </c>
      <c r="TY53" s="17">
        <v>28.231490000000001</v>
      </c>
      <c r="TZ53" s="17">
        <v>21.786000000000001</v>
      </c>
      <c r="UA53" s="17">
        <v>9.4139999999999997</v>
      </c>
      <c r="UB53" s="17">
        <v>2.2000000000000002</v>
      </c>
      <c r="UC53" s="17">
        <v>0.8</v>
      </c>
      <c r="UD53" s="17">
        <v>0.874</v>
      </c>
      <c r="UE53" s="17">
        <v>1.3260000000000001</v>
      </c>
      <c r="UF53" s="17">
        <v>2.4</v>
      </c>
      <c r="UG53" s="17">
        <v>0.6</v>
      </c>
      <c r="UH53" s="17">
        <v>0.64100000000000001</v>
      </c>
      <c r="UI53" s="17">
        <v>1.7589999999999999</v>
      </c>
      <c r="UJ53" s="17">
        <v>10.3</v>
      </c>
      <c r="UK53" s="17">
        <v>10</v>
      </c>
      <c r="UL53" s="17">
        <v>10</v>
      </c>
      <c r="UM53" s="17">
        <v>0.3</v>
      </c>
      <c r="UN53" s="17">
        <v>2.9</v>
      </c>
      <c r="UO53" s="17">
        <v>3</v>
      </c>
      <c r="UP53" s="17">
        <v>3</v>
      </c>
      <c r="UQ53" s="17">
        <v>-0.1</v>
      </c>
      <c r="UR53" s="17">
        <v>8.1</v>
      </c>
      <c r="US53" s="17">
        <v>7.8</v>
      </c>
      <c r="UT53" s="17">
        <v>7.8</v>
      </c>
      <c r="UU53" s="17">
        <v>0.3</v>
      </c>
      <c r="UV53" s="17">
        <v>10</v>
      </c>
      <c r="UW53" s="17">
        <v>7.8</v>
      </c>
      <c r="UX53" s="17">
        <v>7.8</v>
      </c>
      <c r="UY53" s="17">
        <v>2.2000000000000002</v>
      </c>
      <c r="UZ53" s="17">
        <v>11</v>
      </c>
      <c r="VA53" s="17">
        <v>8.5</v>
      </c>
      <c r="VB53" s="17">
        <v>8.5</v>
      </c>
      <c r="VC53" s="17">
        <v>2.5</v>
      </c>
      <c r="VD53" s="17">
        <v>11.3</v>
      </c>
      <c r="VE53" s="17">
        <v>8.5</v>
      </c>
      <c r="VF53" s="17">
        <v>8.5</v>
      </c>
      <c r="VG53" s="17">
        <v>2.8</v>
      </c>
      <c r="VH53" s="17">
        <v>11</v>
      </c>
      <c r="VI53" s="17">
        <v>9.3000000000000007</v>
      </c>
      <c r="VJ53" s="17">
        <v>10.387</v>
      </c>
      <c r="VK53" s="17">
        <v>0.61299999999999999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3.7</v>
      </c>
      <c r="WC53" s="17">
        <v>27.381029999999999</v>
      </c>
      <c r="WD53" s="17">
        <v>33.378</v>
      </c>
      <c r="WE53" s="17">
        <v>-29.678000000000001</v>
      </c>
      <c r="WF53" s="17">
        <v>1.7</v>
      </c>
      <c r="WG53" s="17">
        <v>10.467980000000001</v>
      </c>
      <c r="WH53" s="17">
        <v>18.663</v>
      </c>
      <c r="WI53" s="17">
        <v>-16.963000000000001</v>
      </c>
      <c r="WJ53" s="17">
        <v>0</v>
      </c>
      <c r="WK53" s="17"/>
      <c r="WL53" s="17">
        <v>0</v>
      </c>
      <c r="WM53" s="17">
        <v>0</v>
      </c>
      <c r="WN53" s="17">
        <v>0</v>
      </c>
      <c r="WO53" s="17"/>
      <c r="WP53" s="17">
        <v>0</v>
      </c>
      <c r="WQ53" s="17">
        <v>0</v>
      </c>
      <c r="WR53" s="17">
        <v>9.9</v>
      </c>
      <c r="WS53" s="17">
        <v>9.9</v>
      </c>
      <c r="WT53" s="17">
        <v>9.9</v>
      </c>
      <c r="WU53" s="17">
        <v>0</v>
      </c>
      <c r="WV53" s="17">
        <v>19.600000000000001</v>
      </c>
      <c r="WW53" s="17">
        <v>19.5</v>
      </c>
      <c r="WX53" s="17">
        <v>18.932040000000001</v>
      </c>
      <c r="WY53" s="17">
        <v>0.66796</v>
      </c>
      <c r="WZ53" s="17">
        <v>9</v>
      </c>
      <c r="XA53" s="17">
        <v>10.7</v>
      </c>
      <c r="XB53" s="17">
        <v>10.7</v>
      </c>
      <c r="XC53" s="17">
        <v>-1.7</v>
      </c>
      <c r="XD53" s="17">
        <v>43.2</v>
      </c>
      <c r="XE53" s="17">
        <v>30.947369999999999</v>
      </c>
      <c r="XF53" s="17">
        <v>42</v>
      </c>
      <c r="XG53" s="17">
        <v>1.2</v>
      </c>
      <c r="XH53" s="17">
        <v>13.3</v>
      </c>
      <c r="XI53" s="17">
        <v>11.052630000000001</v>
      </c>
      <c r="XJ53" s="17">
        <v>15</v>
      </c>
      <c r="XK53" s="17">
        <v>-1.7</v>
      </c>
      <c r="XL53" s="17"/>
      <c r="XM53" s="17"/>
      <c r="XN53" s="17"/>
      <c r="XO53" s="17">
        <v>0</v>
      </c>
      <c r="XP53" s="17"/>
      <c r="XQ53" s="17"/>
      <c r="XR53" s="17"/>
      <c r="XS53" s="17">
        <v>0</v>
      </c>
      <c r="XT53" s="17">
        <v>17.5</v>
      </c>
      <c r="XU53" s="17">
        <v>16.5</v>
      </c>
      <c r="XV53" s="17">
        <v>14</v>
      </c>
      <c r="XW53" s="17">
        <v>3.5</v>
      </c>
      <c r="XX53" s="17"/>
      <c r="XY53" s="17"/>
      <c r="XZ53" s="17"/>
      <c r="YA53" s="17">
        <v>0</v>
      </c>
      <c r="YB53" s="17">
        <v>7.1</v>
      </c>
      <c r="YC53" s="17">
        <v>7.15</v>
      </c>
      <c r="YD53" s="17">
        <v>7.15</v>
      </c>
      <c r="YE53" s="17">
        <v>-0.05</v>
      </c>
    </row>
    <row r="54" spans="1:655" ht="24" customHeight="1" x14ac:dyDescent="0.3">
      <c r="A54" s="1"/>
      <c r="B54" s="16" t="s">
        <v>63</v>
      </c>
      <c r="C54" s="16" t="s">
        <v>805</v>
      </c>
      <c r="D54" s="17">
        <v>137.6</v>
      </c>
      <c r="E54" s="17">
        <v>146</v>
      </c>
      <c r="F54" s="17">
        <v>139.22421</v>
      </c>
      <c r="G54" s="17">
        <v>-1.6242099999999999</v>
      </c>
      <c r="H54" s="17">
        <v>646</v>
      </c>
      <c r="I54" s="17">
        <v>643.65809000000002</v>
      </c>
      <c r="J54" s="17">
        <v>643.65809000000002</v>
      </c>
      <c r="K54" s="17">
        <v>2.3419099999999999</v>
      </c>
      <c r="L54" s="17">
        <v>213.1</v>
      </c>
      <c r="M54" s="17">
        <v>209.39341999999999</v>
      </c>
      <c r="N54" s="17">
        <v>209.39341999999999</v>
      </c>
      <c r="O54" s="17">
        <v>3.7065800000000002</v>
      </c>
      <c r="P54" s="17"/>
      <c r="Q54" s="17"/>
      <c r="R54" s="17"/>
      <c r="S54" s="17">
        <v>0</v>
      </c>
      <c r="T54" s="17"/>
      <c r="U54" s="17"/>
      <c r="V54" s="17"/>
      <c r="W54" s="17">
        <v>0</v>
      </c>
      <c r="X54" s="17">
        <v>79.2</v>
      </c>
      <c r="Y54" s="17">
        <v>91.778639999999996</v>
      </c>
      <c r="Z54" s="17">
        <v>76.798159999999996</v>
      </c>
      <c r="AA54" s="17">
        <v>2.40184</v>
      </c>
      <c r="AB54" s="17">
        <v>99.4</v>
      </c>
      <c r="AC54" s="17">
        <v>188.40143</v>
      </c>
      <c r="AD54" s="17">
        <v>166.72985</v>
      </c>
      <c r="AE54" s="17">
        <v>-67.329849999999993</v>
      </c>
      <c r="AF54" s="17"/>
      <c r="AG54" s="17"/>
      <c r="AH54" s="17"/>
      <c r="AI54" s="17">
        <v>0</v>
      </c>
      <c r="AJ54" s="17"/>
      <c r="AK54" s="17"/>
      <c r="AL54" s="17"/>
      <c r="AM54" s="17">
        <v>0</v>
      </c>
      <c r="AN54" s="17">
        <v>151.69999999999999</v>
      </c>
      <c r="AO54" s="17">
        <v>111.11111</v>
      </c>
      <c r="AP54" s="17">
        <v>169.05841000000001</v>
      </c>
      <c r="AQ54" s="17">
        <v>-17.358409999999999</v>
      </c>
      <c r="AR54" s="17">
        <v>151.69999999999999</v>
      </c>
      <c r="AS54" s="17">
        <v>111.11111</v>
      </c>
      <c r="AT54" s="17">
        <v>169.05841000000001</v>
      </c>
      <c r="AU54" s="17">
        <v>-17.358409999999999</v>
      </c>
      <c r="AV54" s="17">
        <v>151.80000000000001</v>
      </c>
      <c r="AW54" s="17">
        <v>111.11111</v>
      </c>
      <c r="AX54" s="17">
        <v>169.05841000000001</v>
      </c>
      <c r="AY54" s="17">
        <v>-17.258410000000001</v>
      </c>
      <c r="AZ54" s="17">
        <v>245.7</v>
      </c>
      <c r="BA54" s="17">
        <v>166.66667000000001</v>
      </c>
      <c r="BB54" s="17">
        <v>253.58761000000001</v>
      </c>
      <c r="BC54" s="17">
        <v>-7.8876099999999996</v>
      </c>
      <c r="BD54" s="17"/>
      <c r="BE54" s="17"/>
      <c r="BF54" s="17"/>
      <c r="BG54" s="17">
        <v>0</v>
      </c>
      <c r="BH54" s="17"/>
      <c r="BI54" s="17"/>
      <c r="BJ54" s="17"/>
      <c r="BK54" s="17">
        <v>0</v>
      </c>
      <c r="BL54" s="17">
        <v>456.9</v>
      </c>
      <c r="BM54" s="17">
        <v>309.58798000000002</v>
      </c>
      <c r="BN54" s="17">
        <v>480.03172999999998</v>
      </c>
      <c r="BO54" s="17">
        <v>-23.131730000000001</v>
      </c>
      <c r="BP54" s="17">
        <v>4.5</v>
      </c>
      <c r="BQ54" s="17">
        <v>4.4318400000000002</v>
      </c>
      <c r="BR54" s="17">
        <v>4.4318400000000002</v>
      </c>
      <c r="BS54" s="17">
        <v>6.8159999999999998E-2</v>
      </c>
      <c r="BT54" s="17"/>
      <c r="BU54" s="17"/>
      <c r="BV54" s="17"/>
      <c r="BW54" s="17">
        <v>0</v>
      </c>
      <c r="BX54" s="17"/>
      <c r="BY54" s="17"/>
      <c r="BZ54" s="17"/>
      <c r="CA54" s="17">
        <v>0</v>
      </c>
      <c r="CB54" s="17"/>
      <c r="CC54" s="17"/>
      <c r="CD54" s="17"/>
      <c r="CE54" s="17">
        <v>0</v>
      </c>
      <c r="CF54" s="17"/>
      <c r="CG54" s="17"/>
      <c r="CH54" s="17"/>
      <c r="CI54" s="17">
        <v>0</v>
      </c>
      <c r="CJ54" s="17">
        <v>158.5</v>
      </c>
      <c r="CK54" s="17">
        <v>160.41586000000001</v>
      </c>
      <c r="CL54" s="17">
        <v>160.41586000000001</v>
      </c>
      <c r="CM54" s="17">
        <v>-1.9158599999999999</v>
      </c>
      <c r="CN54" s="17">
        <v>6.9</v>
      </c>
      <c r="CO54" s="17">
        <v>6.6114800000000002</v>
      </c>
      <c r="CP54" s="17">
        <v>5.1333399999999996</v>
      </c>
      <c r="CQ54" s="17">
        <v>1.7666599999999999</v>
      </c>
      <c r="CR54" s="17">
        <v>5.5</v>
      </c>
      <c r="CS54" s="17">
        <v>3.62913</v>
      </c>
      <c r="CT54" s="17">
        <v>2.8177599999999998</v>
      </c>
      <c r="CU54" s="17">
        <v>2.6822400000000002</v>
      </c>
      <c r="CV54" s="17"/>
      <c r="CW54" s="17"/>
      <c r="CX54" s="17"/>
      <c r="CY54" s="17">
        <v>0</v>
      </c>
      <c r="CZ54" s="17">
        <v>7</v>
      </c>
      <c r="DA54" s="17">
        <v>6.8787000000000003</v>
      </c>
      <c r="DB54" s="17">
        <v>6.8787000000000003</v>
      </c>
      <c r="DC54" s="17">
        <v>0.12130000000000001</v>
      </c>
      <c r="DD54" s="17">
        <v>12.5</v>
      </c>
      <c r="DE54" s="17">
        <v>14.919420000000001</v>
      </c>
      <c r="DF54" s="17">
        <v>14.919420000000001</v>
      </c>
      <c r="DG54" s="17">
        <v>-2.4194200000000001</v>
      </c>
      <c r="DH54" s="17">
        <v>86.1</v>
      </c>
      <c r="DI54" s="17">
        <v>82.187250000000006</v>
      </c>
      <c r="DJ54" s="17">
        <v>53.6569</v>
      </c>
      <c r="DK54" s="17">
        <v>32.443100000000001</v>
      </c>
      <c r="DL54" s="17"/>
      <c r="DM54" s="17"/>
      <c r="DN54" s="17"/>
      <c r="DO54" s="17">
        <v>0</v>
      </c>
      <c r="DP54" s="17"/>
      <c r="DQ54" s="17"/>
      <c r="DR54" s="17"/>
      <c r="DS54" s="17">
        <v>0</v>
      </c>
      <c r="DT54" s="17">
        <v>0</v>
      </c>
      <c r="DU54" s="17"/>
      <c r="DV54" s="17"/>
      <c r="DW54" s="17">
        <v>0</v>
      </c>
      <c r="DX54" s="17"/>
      <c r="DY54" s="17"/>
      <c r="DZ54" s="17"/>
      <c r="EA54" s="17">
        <v>0</v>
      </c>
      <c r="EB54" s="17">
        <v>109.2</v>
      </c>
      <c r="EC54" s="17">
        <v>94.58802</v>
      </c>
      <c r="ED54" s="17">
        <v>82.537779999999998</v>
      </c>
      <c r="EE54" s="17">
        <v>26.662220000000001</v>
      </c>
      <c r="EF54" s="17">
        <v>150.4</v>
      </c>
      <c r="EG54" s="17">
        <v>220.48074</v>
      </c>
      <c r="EH54" s="17">
        <v>220.48070999999999</v>
      </c>
      <c r="EI54" s="17">
        <v>-70.080709999999996</v>
      </c>
      <c r="EJ54" s="17"/>
      <c r="EK54" s="17"/>
      <c r="EL54" s="17"/>
      <c r="EM54" s="17">
        <v>0</v>
      </c>
      <c r="EN54" s="17"/>
      <c r="EO54" s="17"/>
      <c r="EP54" s="17"/>
      <c r="EQ54" s="17">
        <v>0</v>
      </c>
      <c r="ER54" s="17"/>
      <c r="ES54" s="17"/>
      <c r="ET54" s="17"/>
      <c r="EU54" s="17">
        <v>0</v>
      </c>
      <c r="EV54" s="17">
        <v>6.5</v>
      </c>
      <c r="EW54" s="17">
        <v>6.39</v>
      </c>
      <c r="EX54" s="17">
        <v>6.39</v>
      </c>
      <c r="EY54" s="17">
        <v>0.11</v>
      </c>
      <c r="EZ54" s="17">
        <v>375.4</v>
      </c>
      <c r="FA54" s="17">
        <v>362.08958999999999</v>
      </c>
      <c r="FB54" s="17">
        <v>214.63983999999999</v>
      </c>
      <c r="FC54" s="17">
        <v>160.76016000000001</v>
      </c>
      <c r="FD54" s="17">
        <v>44.4</v>
      </c>
      <c r="FE54" s="17">
        <v>48.97287</v>
      </c>
      <c r="FF54" s="17">
        <v>48.97287</v>
      </c>
      <c r="FG54" s="17">
        <v>-4.57287</v>
      </c>
      <c r="FH54" s="17">
        <v>62.1</v>
      </c>
      <c r="FI54" s="17">
        <v>148.58408</v>
      </c>
      <c r="FJ54" s="17">
        <v>151.16941</v>
      </c>
      <c r="FK54" s="17">
        <v>-89.069410000000005</v>
      </c>
      <c r="FL54" s="17">
        <v>20.399999999999999</v>
      </c>
      <c r="FM54" s="17">
        <v>24.499369999999999</v>
      </c>
      <c r="FN54" s="17">
        <v>24.499369999999999</v>
      </c>
      <c r="FO54" s="17">
        <v>-4.0993700000000004</v>
      </c>
      <c r="FP54" s="17">
        <v>18.8</v>
      </c>
      <c r="FQ54" s="17">
        <v>19.192229999999999</v>
      </c>
      <c r="FR54" s="17">
        <v>19.192229999999999</v>
      </c>
      <c r="FS54" s="17">
        <v>-0.39223000000000002</v>
      </c>
      <c r="FT54" s="17">
        <v>19.8</v>
      </c>
      <c r="FU54" s="17">
        <v>19.32039</v>
      </c>
      <c r="FV54" s="17">
        <v>19.32039</v>
      </c>
      <c r="FW54" s="17">
        <v>0.47960999999999998</v>
      </c>
      <c r="FX54" s="17">
        <v>89.2</v>
      </c>
      <c r="FY54" s="17">
        <v>87.193730000000002</v>
      </c>
      <c r="FZ54" s="17">
        <v>87.193730000000002</v>
      </c>
      <c r="GA54" s="17">
        <v>2.0062700000000002</v>
      </c>
      <c r="GB54" s="17">
        <v>178.3</v>
      </c>
      <c r="GC54" s="17">
        <v>145.22445999999999</v>
      </c>
      <c r="GD54" s="17">
        <v>185.10007999999999</v>
      </c>
      <c r="GE54" s="17">
        <v>-6.8000800000000003</v>
      </c>
      <c r="GF54" s="17">
        <v>179.1</v>
      </c>
      <c r="GG54" s="17">
        <v>145.22445999999999</v>
      </c>
      <c r="GH54" s="17">
        <v>185.10007999999999</v>
      </c>
      <c r="GI54" s="17">
        <v>-6.0000799999999996</v>
      </c>
      <c r="GJ54" s="17">
        <v>183.5</v>
      </c>
      <c r="GK54" s="17">
        <v>145.22445999999999</v>
      </c>
      <c r="GL54" s="17">
        <v>185.10007999999999</v>
      </c>
      <c r="GM54" s="17">
        <v>-1.6000799999999999</v>
      </c>
      <c r="GN54" s="17">
        <v>98.2</v>
      </c>
      <c r="GO54" s="17">
        <v>110.37475999999999</v>
      </c>
      <c r="GP54" s="17">
        <v>96.818989999999999</v>
      </c>
      <c r="GQ54" s="17">
        <v>1.3810100000000001</v>
      </c>
      <c r="GR54" s="17">
        <v>8.1999999999999993</v>
      </c>
      <c r="GS54" s="17">
        <v>8.2552000000000003</v>
      </c>
      <c r="GT54" s="17">
        <v>5.1650400000000003</v>
      </c>
      <c r="GU54" s="17">
        <v>3.0349599999999999</v>
      </c>
      <c r="GV54" s="17">
        <v>2.4</v>
      </c>
      <c r="GW54" s="17">
        <v>3.0515099999999999</v>
      </c>
      <c r="GX54" s="17">
        <v>5.4186100000000001</v>
      </c>
      <c r="GY54" s="17">
        <v>-3.0186099999999998</v>
      </c>
      <c r="GZ54" s="17">
        <v>24</v>
      </c>
      <c r="HA54" s="17">
        <v>34.47804</v>
      </c>
      <c r="HB54" s="17">
        <v>0</v>
      </c>
      <c r="HC54" s="17">
        <v>24</v>
      </c>
      <c r="HD54" s="17">
        <v>41.6</v>
      </c>
      <c r="HE54" s="17">
        <v>44.060189999999999</v>
      </c>
      <c r="HF54" s="17">
        <v>44.060189999999999</v>
      </c>
      <c r="HG54" s="17">
        <v>-2.4601899999999999</v>
      </c>
      <c r="HH54" s="17">
        <v>2</v>
      </c>
      <c r="HI54" s="17"/>
      <c r="HJ54" s="17">
        <v>1.5019400000000001</v>
      </c>
      <c r="HK54" s="17">
        <v>0.49806</v>
      </c>
      <c r="HL54" s="17">
        <v>11.7</v>
      </c>
      <c r="HM54" s="17">
        <v>15.014329999999999</v>
      </c>
      <c r="HN54" s="17">
        <v>25.251909999999999</v>
      </c>
      <c r="HO54" s="17">
        <v>-13.551909999999999</v>
      </c>
      <c r="HP54" s="17">
        <v>41.4</v>
      </c>
      <c r="HQ54" s="17">
        <v>111.22767</v>
      </c>
      <c r="HR54" s="17">
        <v>143.27301</v>
      </c>
      <c r="HS54" s="17">
        <v>-101.87300999999999</v>
      </c>
      <c r="HT54" s="17"/>
      <c r="HU54" s="17"/>
      <c r="HV54" s="17"/>
      <c r="HW54" s="17">
        <v>0</v>
      </c>
      <c r="HX54" s="17"/>
      <c r="HY54" s="17"/>
      <c r="HZ54" s="17"/>
      <c r="IA54" s="17">
        <v>0</v>
      </c>
      <c r="IB54" s="17">
        <v>46.3</v>
      </c>
      <c r="IC54" s="17">
        <v>47.439860000000003</v>
      </c>
      <c r="ID54" s="17"/>
      <c r="IE54" s="17">
        <v>46.3</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74.400000000000006</v>
      </c>
      <c r="JE54" s="17">
        <v>88.384460000000004</v>
      </c>
      <c r="JF54" s="17">
        <v>85.441990000000004</v>
      </c>
      <c r="JG54" s="17">
        <v>-11.04199</v>
      </c>
      <c r="JH54" s="17">
        <v>177.4</v>
      </c>
      <c r="JI54" s="17">
        <v>178.52956</v>
      </c>
      <c r="JJ54" s="17">
        <v>178.52956</v>
      </c>
      <c r="JK54" s="17">
        <v>-1.1295599999999999</v>
      </c>
      <c r="JL54" s="17">
        <v>174.8</v>
      </c>
      <c r="JM54" s="17">
        <v>178.52956</v>
      </c>
      <c r="JN54" s="17">
        <v>178.52956</v>
      </c>
      <c r="JO54" s="17">
        <v>-3.7295600000000002</v>
      </c>
      <c r="JP54" s="17">
        <v>200</v>
      </c>
      <c r="JQ54" s="17">
        <v>178.52956</v>
      </c>
      <c r="JR54" s="17">
        <v>178.52956</v>
      </c>
      <c r="JS54" s="17">
        <v>21.47044</v>
      </c>
      <c r="JT54" s="17">
        <v>274.10000000000002</v>
      </c>
      <c r="JU54" s="17">
        <v>267.79433</v>
      </c>
      <c r="JV54" s="17">
        <v>267.79433</v>
      </c>
      <c r="JW54" s="17">
        <v>6.3056700000000001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v>0</v>
      </c>
      <c r="LC54" s="17">
        <v>0</v>
      </c>
      <c r="LD54" s="17">
        <v>3.6</v>
      </c>
      <c r="LE54" s="17">
        <v>3.7524000000000002</v>
      </c>
      <c r="LF54" s="17">
        <v>3.7524000000000002</v>
      </c>
      <c r="LG54" s="17">
        <v>-0.15240000000000001</v>
      </c>
      <c r="LH54" s="17">
        <v>79.8</v>
      </c>
      <c r="LI54" s="17">
        <v>134.10310000000001</v>
      </c>
      <c r="LJ54" s="17">
        <v>20.618569999999998</v>
      </c>
      <c r="LK54" s="17">
        <v>59.181429999999999</v>
      </c>
      <c r="LL54" s="17">
        <v>101.4</v>
      </c>
      <c r="LM54" s="17">
        <v>104.01089</v>
      </c>
      <c r="LN54" s="17">
        <v>103.80485</v>
      </c>
      <c r="LO54" s="17">
        <v>-2.4048500000000002</v>
      </c>
      <c r="LP54" s="17">
        <v>63.3</v>
      </c>
      <c r="LQ54" s="17">
        <v>67.133979999999994</v>
      </c>
      <c r="LR54" s="17">
        <v>67.133979999999994</v>
      </c>
      <c r="LS54" s="17">
        <v>-3.8339799999999999</v>
      </c>
      <c r="LT54" s="17">
        <v>74.400000000000006</v>
      </c>
      <c r="LU54" s="17">
        <v>76.941379999999995</v>
      </c>
      <c r="LV54" s="17">
        <v>72.373869999999997</v>
      </c>
      <c r="LW54" s="17">
        <v>2.0261300000000002</v>
      </c>
      <c r="LX54" s="17">
        <v>29.6</v>
      </c>
      <c r="LY54" s="17">
        <v>29.951460000000001</v>
      </c>
      <c r="LZ54" s="17">
        <v>29.951460000000001</v>
      </c>
      <c r="MA54" s="17">
        <v>-0.35145999999999999</v>
      </c>
      <c r="MB54" s="17"/>
      <c r="MC54" s="17"/>
      <c r="MD54" s="17"/>
      <c r="ME54" s="17">
        <v>0</v>
      </c>
      <c r="MF54" s="17"/>
      <c r="MG54" s="17"/>
      <c r="MH54" s="17"/>
      <c r="MI54" s="17">
        <v>0</v>
      </c>
      <c r="MJ54" s="17"/>
      <c r="MK54" s="17"/>
      <c r="ML54" s="17"/>
      <c r="MM54" s="17">
        <v>0</v>
      </c>
      <c r="MN54" s="17">
        <v>145.9</v>
      </c>
      <c r="MO54" s="17">
        <v>149.77393000000001</v>
      </c>
      <c r="MP54" s="17">
        <v>149.77393000000001</v>
      </c>
      <c r="MQ54" s="17">
        <v>-3.8739300000000001</v>
      </c>
      <c r="MR54" s="17">
        <v>146.69999999999999</v>
      </c>
      <c r="MS54" s="17">
        <v>149.77393000000001</v>
      </c>
      <c r="MT54" s="17">
        <v>149.77393000000001</v>
      </c>
      <c r="MU54" s="17">
        <v>-3.0739299999999998</v>
      </c>
      <c r="MV54" s="17">
        <v>149.30000000000001</v>
      </c>
      <c r="MW54" s="17">
        <v>149.77393000000001</v>
      </c>
      <c r="MX54" s="17">
        <v>149.77393000000001</v>
      </c>
      <c r="MY54" s="17">
        <v>-0.47393000000000002</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140.80000000000001</v>
      </c>
      <c r="NU54" s="17">
        <v>145.06666999999999</v>
      </c>
      <c r="NV54" s="17">
        <v>145.06666999999999</v>
      </c>
      <c r="NW54" s="17">
        <v>-4.2666700000000004</v>
      </c>
      <c r="NX54" s="17">
        <v>79.400000000000006</v>
      </c>
      <c r="NY54" s="17">
        <v>72.533330000000007</v>
      </c>
      <c r="NZ54" s="17">
        <v>72.533330000000007</v>
      </c>
      <c r="OA54" s="17">
        <v>6.8666700000000001</v>
      </c>
      <c r="OB54" s="17">
        <v>0</v>
      </c>
      <c r="OC54" s="17"/>
      <c r="OD54" s="17">
        <v>0</v>
      </c>
      <c r="OE54" s="17">
        <v>0</v>
      </c>
      <c r="OF54" s="17">
        <v>12.5</v>
      </c>
      <c r="OG54" s="17">
        <v>27</v>
      </c>
      <c r="OH54" s="17">
        <v>19.457999999999998</v>
      </c>
      <c r="OI54" s="17">
        <v>-6.9580000000000002</v>
      </c>
      <c r="OJ54" s="17">
        <v>0</v>
      </c>
      <c r="OK54" s="17"/>
      <c r="OL54" s="17">
        <v>0</v>
      </c>
      <c r="OM54" s="17">
        <v>0</v>
      </c>
      <c r="ON54" s="17">
        <v>12.7</v>
      </c>
      <c r="OO54" s="17">
        <v>12.8</v>
      </c>
      <c r="OP54" s="17">
        <v>14.108000000000001</v>
      </c>
      <c r="OQ54" s="17">
        <v>-1.4079999999999999</v>
      </c>
      <c r="OR54" s="17">
        <v>0</v>
      </c>
      <c r="OS54" s="17"/>
      <c r="OT54" s="17">
        <v>0</v>
      </c>
      <c r="OU54" s="17">
        <v>0</v>
      </c>
      <c r="OV54" s="17">
        <v>0</v>
      </c>
      <c r="OW54" s="17">
        <v>14.174759999999999</v>
      </c>
      <c r="OX54" s="17">
        <v>14.174759999999999</v>
      </c>
      <c r="OY54" s="17">
        <v>-14.174759999999999</v>
      </c>
      <c r="OZ54" s="17">
        <v>9.9</v>
      </c>
      <c r="PA54" s="17">
        <v>9.9830000000000005</v>
      </c>
      <c r="PB54" s="17">
        <v>9</v>
      </c>
      <c r="PC54" s="17">
        <v>0.9</v>
      </c>
      <c r="PD54" s="17">
        <v>5.4</v>
      </c>
      <c r="PE54" s="17">
        <v>5.67</v>
      </c>
      <c r="PF54" s="17">
        <v>5.67</v>
      </c>
      <c r="PG54" s="17">
        <v>-0.27</v>
      </c>
      <c r="PH54" s="17">
        <v>0.9</v>
      </c>
      <c r="PI54" s="17">
        <v>1.23</v>
      </c>
      <c r="PJ54" s="17">
        <v>1.23</v>
      </c>
      <c r="PK54" s="17">
        <v>-0.33</v>
      </c>
      <c r="PL54" s="17"/>
      <c r="PM54" s="17">
        <v>1.5</v>
      </c>
      <c r="PN54" s="17">
        <v>1.5</v>
      </c>
      <c r="PO54" s="17">
        <v>-1.5</v>
      </c>
      <c r="PP54" s="17">
        <v>1.7</v>
      </c>
      <c r="PQ54" s="17">
        <v>4.3</v>
      </c>
      <c r="PR54" s="17">
        <v>4.3</v>
      </c>
      <c r="PS54" s="17">
        <v>-2.6</v>
      </c>
      <c r="PT54" s="17">
        <v>20</v>
      </c>
      <c r="PU54" s="17">
        <v>19.417480000000001</v>
      </c>
      <c r="PV54" s="17">
        <v>19.417480000000001</v>
      </c>
      <c r="PW54" s="17">
        <v>0.58252000000000004</v>
      </c>
      <c r="PX54" s="17">
        <v>17.3</v>
      </c>
      <c r="PY54" s="17">
        <v>17.475729999999999</v>
      </c>
      <c r="PZ54" s="17">
        <v>17.475729999999999</v>
      </c>
      <c r="QA54" s="17">
        <v>-0.17573</v>
      </c>
      <c r="QB54" s="17">
        <v>11.1</v>
      </c>
      <c r="QC54" s="17">
        <v>10.67961</v>
      </c>
      <c r="QD54" s="17">
        <v>10.67961</v>
      </c>
      <c r="QE54" s="17">
        <v>0.42038999999999999</v>
      </c>
      <c r="QF54" s="17">
        <v>3.5</v>
      </c>
      <c r="QG54" s="17">
        <v>3.5</v>
      </c>
      <c r="QH54" s="17">
        <v>3.5</v>
      </c>
      <c r="QI54" s="17">
        <v>0</v>
      </c>
      <c r="QJ54" s="17">
        <v>18.5</v>
      </c>
      <c r="QK54" s="17">
        <v>17.961169999999999</v>
      </c>
      <c r="QL54" s="17">
        <v>17.961169999999999</v>
      </c>
      <c r="QM54" s="17">
        <v>0.53883000000000003</v>
      </c>
      <c r="QN54" s="17">
        <v>0</v>
      </c>
      <c r="QO54" s="17"/>
      <c r="QP54" s="17">
        <v>0</v>
      </c>
      <c r="QQ54" s="17">
        <v>0</v>
      </c>
      <c r="QR54" s="17">
        <v>0</v>
      </c>
      <c r="QS54" s="17"/>
      <c r="QT54" s="17">
        <v>0</v>
      </c>
      <c r="QU54" s="17">
        <v>0</v>
      </c>
      <c r="QV54" s="17">
        <v>5.0999999999999996</v>
      </c>
      <c r="QW54" s="17">
        <v>8.6138399999999997</v>
      </c>
      <c r="QX54" s="17">
        <v>7.8680000000000003</v>
      </c>
      <c r="QY54" s="17">
        <v>-2.7679999999999998</v>
      </c>
      <c r="QZ54" s="17">
        <v>13.8</v>
      </c>
      <c r="RA54" s="17">
        <v>19.60547</v>
      </c>
      <c r="RB54" s="17">
        <v>19.742999999999999</v>
      </c>
      <c r="RC54" s="17">
        <v>-5.9429999999999996</v>
      </c>
      <c r="RD54" s="17">
        <v>4.0999999999999996</v>
      </c>
      <c r="RE54" s="17">
        <v>4.2</v>
      </c>
      <c r="RF54" s="17">
        <v>4.2</v>
      </c>
      <c r="RG54" s="17">
        <v>-0.1</v>
      </c>
      <c r="RH54" s="17">
        <v>1</v>
      </c>
      <c r="RI54" s="17">
        <v>1.2</v>
      </c>
      <c r="RJ54" s="17">
        <v>1.2</v>
      </c>
      <c r="RK54" s="17">
        <v>-0.2</v>
      </c>
      <c r="RL54" s="17">
        <v>2</v>
      </c>
      <c r="RM54" s="17">
        <v>2.4</v>
      </c>
      <c r="RN54" s="17">
        <v>2.4</v>
      </c>
      <c r="RO54" s="17">
        <v>-0.4</v>
      </c>
      <c r="RP54" s="17">
        <v>3</v>
      </c>
      <c r="RQ54" s="17">
        <v>2.8</v>
      </c>
      <c r="RR54" s="17">
        <v>2.8</v>
      </c>
      <c r="RS54" s="17">
        <v>0.2</v>
      </c>
      <c r="RT54" s="17">
        <v>0</v>
      </c>
      <c r="RU54" s="17"/>
      <c r="RV54" s="17">
        <v>0</v>
      </c>
      <c r="RW54" s="17">
        <v>0</v>
      </c>
      <c r="RX54" s="17">
        <v>3.2</v>
      </c>
      <c r="RY54" s="17">
        <v>3.24</v>
      </c>
      <c r="RZ54" s="17">
        <v>3.24</v>
      </c>
      <c r="SA54" s="17">
        <v>-0.04</v>
      </c>
      <c r="SB54" s="17">
        <v>12.8</v>
      </c>
      <c r="SC54" s="17">
        <v>19.772790000000001</v>
      </c>
      <c r="SD54" s="17">
        <v>0</v>
      </c>
      <c r="SE54" s="17">
        <v>12.8</v>
      </c>
      <c r="SF54" s="17">
        <v>1.9</v>
      </c>
      <c r="SG54" s="17">
        <v>1.9</v>
      </c>
      <c r="SH54" s="17">
        <v>1.9</v>
      </c>
      <c r="SI54" s="17">
        <v>0</v>
      </c>
      <c r="SJ54" s="17"/>
      <c r="SK54" s="17"/>
      <c r="SL54" s="17">
        <v>0.7</v>
      </c>
      <c r="SM54" s="17">
        <v>-0.7</v>
      </c>
      <c r="SN54" s="17">
        <v>9.8000000000000007</v>
      </c>
      <c r="SO54" s="17">
        <v>10.67961</v>
      </c>
      <c r="SP54" s="17">
        <v>10.67961</v>
      </c>
      <c r="SQ54" s="17">
        <v>-0.87961</v>
      </c>
      <c r="SR54" s="17">
        <v>4.7</v>
      </c>
      <c r="SS54" s="17">
        <v>5.4</v>
      </c>
      <c r="ST54" s="17">
        <v>5.4</v>
      </c>
      <c r="SU54" s="17">
        <v>-0.7</v>
      </c>
      <c r="SV54" s="17">
        <v>6.3</v>
      </c>
      <c r="SW54" s="17">
        <v>7</v>
      </c>
      <c r="SX54" s="17">
        <v>7</v>
      </c>
      <c r="SY54" s="17">
        <v>-0.7</v>
      </c>
      <c r="SZ54" s="17">
        <v>8.9</v>
      </c>
      <c r="TA54" s="17">
        <v>10.67961</v>
      </c>
      <c r="TB54" s="17">
        <v>10.67961</v>
      </c>
      <c r="TC54" s="17">
        <v>-1.7796099999999999</v>
      </c>
      <c r="TD54" s="17">
        <v>19.399999999999999</v>
      </c>
      <c r="TE54" s="17">
        <v>19.5</v>
      </c>
      <c r="TF54" s="17">
        <v>18.932040000000001</v>
      </c>
      <c r="TG54" s="17">
        <v>0.46795999999999999</v>
      </c>
      <c r="TH54" s="17">
        <v>2.9</v>
      </c>
      <c r="TI54" s="17">
        <v>5.9</v>
      </c>
      <c r="TJ54" s="17">
        <v>6.7460000000000004</v>
      </c>
      <c r="TK54" s="17">
        <v>-3.8460000000000001</v>
      </c>
      <c r="TL54" s="17">
        <v>0</v>
      </c>
      <c r="TM54" s="17">
        <v>12.6</v>
      </c>
      <c r="TN54" s="17">
        <v>18.658999999999999</v>
      </c>
      <c r="TO54" s="17">
        <v>-18.658999999999999</v>
      </c>
      <c r="TP54" s="17">
        <v>0</v>
      </c>
      <c r="TQ54" s="17"/>
      <c r="TR54" s="17">
        <v>0</v>
      </c>
      <c r="TS54" s="17">
        <v>0</v>
      </c>
      <c r="TT54" s="17">
        <v>21.5</v>
      </c>
      <c r="TU54" s="17">
        <v>12.42464</v>
      </c>
      <c r="TV54" s="17">
        <v>10.522</v>
      </c>
      <c r="TW54" s="17">
        <v>10.978</v>
      </c>
      <c r="TX54" s="17">
        <v>27.3</v>
      </c>
      <c r="TY54" s="17">
        <v>24.664960000000001</v>
      </c>
      <c r="TZ54" s="17">
        <v>22.277999999999999</v>
      </c>
      <c r="UA54" s="17">
        <v>5.0220000000000002</v>
      </c>
      <c r="UB54" s="17">
        <v>3.5</v>
      </c>
      <c r="UC54" s="17">
        <v>0.6</v>
      </c>
      <c r="UD54" s="17">
        <v>0.66300000000000003</v>
      </c>
      <c r="UE54" s="17">
        <v>2.8370000000000002</v>
      </c>
      <c r="UF54" s="17">
        <v>1.7</v>
      </c>
      <c r="UG54" s="17">
        <v>0.6</v>
      </c>
      <c r="UH54" s="17">
        <v>0.57999999999999996</v>
      </c>
      <c r="UI54" s="17">
        <v>1.1200000000000001</v>
      </c>
      <c r="UJ54" s="17">
        <v>10.3</v>
      </c>
      <c r="UK54" s="17">
        <v>10</v>
      </c>
      <c r="UL54" s="17">
        <v>10</v>
      </c>
      <c r="UM54" s="17">
        <v>0.3</v>
      </c>
      <c r="UN54" s="17">
        <v>2.9</v>
      </c>
      <c r="UO54" s="17">
        <v>3</v>
      </c>
      <c r="UP54" s="17">
        <v>3</v>
      </c>
      <c r="UQ54" s="17">
        <v>-0.1</v>
      </c>
      <c r="UR54" s="17">
        <v>7.9</v>
      </c>
      <c r="US54" s="17">
        <v>7.8</v>
      </c>
      <c r="UT54" s="17">
        <v>7.8</v>
      </c>
      <c r="UU54" s="17">
        <v>0.1</v>
      </c>
      <c r="UV54" s="17">
        <v>10</v>
      </c>
      <c r="UW54" s="17">
        <v>7.8</v>
      </c>
      <c r="UX54" s="17">
        <v>7.8</v>
      </c>
      <c r="UY54" s="17">
        <v>2.2000000000000002</v>
      </c>
      <c r="UZ54" s="17">
        <v>11</v>
      </c>
      <c r="VA54" s="17">
        <v>8.5</v>
      </c>
      <c r="VB54" s="17">
        <v>8.5</v>
      </c>
      <c r="VC54" s="17">
        <v>2.5</v>
      </c>
      <c r="VD54" s="17">
        <v>11.2</v>
      </c>
      <c r="VE54" s="17">
        <v>8.5</v>
      </c>
      <c r="VF54" s="17">
        <v>8.5</v>
      </c>
      <c r="VG54" s="17">
        <v>2.7</v>
      </c>
      <c r="VH54" s="17">
        <v>11.7</v>
      </c>
      <c r="VI54" s="17">
        <v>9.3000000000000007</v>
      </c>
      <c r="VJ54" s="17">
        <v>10.151999999999999</v>
      </c>
      <c r="VK54" s="17">
        <v>1.548</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0</v>
      </c>
      <c r="WC54" s="17">
        <v>18.499669999999998</v>
      </c>
      <c r="WD54" s="17">
        <v>28.221</v>
      </c>
      <c r="WE54" s="17">
        <v>-28.221</v>
      </c>
      <c r="WF54" s="17">
        <v>0</v>
      </c>
      <c r="WG54" s="17">
        <v>7.8351899999999999</v>
      </c>
      <c r="WH54" s="17">
        <v>18.986000000000001</v>
      </c>
      <c r="WI54" s="17">
        <v>-18.986000000000001</v>
      </c>
      <c r="WJ54" s="17">
        <v>0</v>
      </c>
      <c r="WK54" s="17"/>
      <c r="WL54" s="17">
        <v>0</v>
      </c>
      <c r="WM54" s="17">
        <v>0</v>
      </c>
      <c r="WN54" s="17">
        <v>0</v>
      </c>
      <c r="WO54" s="17"/>
      <c r="WP54" s="17">
        <v>0</v>
      </c>
      <c r="WQ54" s="17">
        <v>0</v>
      </c>
      <c r="WR54" s="17">
        <v>9.8000000000000007</v>
      </c>
      <c r="WS54" s="17">
        <v>9.9</v>
      </c>
      <c r="WT54" s="17">
        <v>9.9</v>
      </c>
      <c r="WU54" s="17">
        <v>-0.1</v>
      </c>
      <c r="WV54" s="17">
        <v>19.600000000000001</v>
      </c>
      <c r="WW54" s="17">
        <v>19.5</v>
      </c>
      <c r="WX54" s="17">
        <v>18.932040000000001</v>
      </c>
      <c r="WY54" s="17">
        <v>0.66796</v>
      </c>
      <c r="WZ54" s="17">
        <v>9.5</v>
      </c>
      <c r="XA54" s="17">
        <v>10.7</v>
      </c>
      <c r="XB54" s="17">
        <v>10.7</v>
      </c>
      <c r="XC54" s="17">
        <v>-1.2</v>
      </c>
      <c r="XD54" s="17">
        <v>43.4</v>
      </c>
      <c r="XE54" s="17">
        <v>30.947369999999999</v>
      </c>
      <c r="XF54" s="17">
        <v>42</v>
      </c>
      <c r="XG54" s="17">
        <v>1.4</v>
      </c>
      <c r="XH54" s="17">
        <v>13.1</v>
      </c>
      <c r="XI54" s="17">
        <v>11.052630000000001</v>
      </c>
      <c r="XJ54" s="17">
        <v>15</v>
      </c>
      <c r="XK54" s="17">
        <v>-1.9</v>
      </c>
      <c r="XL54" s="17"/>
      <c r="XM54" s="17"/>
      <c r="XN54" s="17"/>
      <c r="XO54" s="17">
        <v>0</v>
      </c>
      <c r="XP54" s="17"/>
      <c r="XQ54" s="17"/>
      <c r="XR54" s="17"/>
      <c r="XS54" s="17">
        <v>0</v>
      </c>
      <c r="XT54" s="17">
        <v>16.8</v>
      </c>
      <c r="XU54" s="17">
        <v>16.5</v>
      </c>
      <c r="XV54" s="17">
        <v>14</v>
      </c>
      <c r="XW54" s="17">
        <v>2.8</v>
      </c>
      <c r="XX54" s="17"/>
      <c r="XY54" s="17"/>
      <c r="XZ54" s="17"/>
      <c r="YA54" s="17">
        <v>0</v>
      </c>
      <c r="YB54" s="17">
        <v>8.3000000000000007</v>
      </c>
      <c r="YC54" s="17">
        <v>7.15</v>
      </c>
      <c r="YD54" s="17">
        <v>7.15</v>
      </c>
      <c r="YE54" s="17">
        <v>1.1499999999999999</v>
      </c>
    </row>
    <row r="55" spans="1:655" ht="24" customHeight="1" x14ac:dyDescent="0.3">
      <c r="A55" s="1"/>
      <c r="B55" s="16" t="s">
        <v>63</v>
      </c>
      <c r="C55" s="16" t="s">
        <v>806</v>
      </c>
      <c r="D55" s="17">
        <v>142.19999999999999</v>
      </c>
      <c r="E55" s="17">
        <v>146</v>
      </c>
      <c r="F55" s="17">
        <v>136.03222</v>
      </c>
      <c r="G55" s="17">
        <v>6.1677799999999996</v>
      </c>
      <c r="H55" s="17">
        <v>640.70000000000005</v>
      </c>
      <c r="I55" s="17">
        <v>643.65809000000002</v>
      </c>
      <c r="J55" s="17">
        <v>643.65809000000002</v>
      </c>
      <c r="K55" s="17">
        <v>-2.9580899999999999</v>
      </c>
      <c r="L55" s="17">
        <v>211</v>
      </c>
      <c r="M55" s="17">
        <v>209.39341999999999</v>
      </c>
      <c r="N55" s="17">
        <v>209.39341999999999</v>
      </c>
      <c r="O55" s="17">
        <v>1.6065799999999999</v>
      </c>
      <c r="P55" s="17"/>
      <c r="Q55" s="17"/>
      <c r="R55" s="17"/>
      <c r="S55" s="17">
        <v>0</v>
      </c>
      <c r="T55" s="17"/>
      <c r="U55" s="17"/>
      <c r="V55" s="17"/>
      <c r="W55" s="17">
        <v>0</v>
      </c>
      <c r="X55" s="17">
        <v>81.599999999999994</v>
      </c>
      <c r="Y55" s="17">
        <v>91.778639999999996</v>
      </c>
      <c r="Z55" s="17">
        <v>76.798159999999996</v>
      </c>
      <c r="AA55" s="17">
        <v>4.8018400000000003</v>
      </c>
      <c r="AB55" s="17">
        <v>97.7</v>
      </c>
      <c r="AC55" s="17">
        <v>162.79853</v>
      </c>
      <c r="AD55" s="17">
        <v>150.11633</v>
      </c>
      <c r="AE55" s="17">
        <v>-52.416330000000002</v>
      </c>
      <c r="AF55" s="17"/>
      <c r="AG55" s="17"/>
      <c r="AH55" s="17"/>
      <c r="AI55" s="17">
        <v>0</v>
      </c>
      <c r="AJ55" s="17"/>
      <c r="AK55" s="17"/>
      <c r="AL55" s="17"/>
      <c r="AM55" s="17">
        <v>0</v>
      </c>
      <c r="AN55" s="17">
        <v>131.30000000000001</v>
      </c>
      <c r="AO55" s="17">
        <v>116.66667</v>
      </c>
      <c r="AP55" s="17">
        <v>188.23613</v>
      </c>
      <c r="AQ55" s="17">
        <v>-56.936129999999999</v>
      </c>
      <c r="AR55" s="17">
        <v>131.4</v>
      </c>
      <c r="AS55" s="17">
        <v>116.66667</v>
      </c>
      <c r="AT55" s="17">
        <v>188.23613</v>
      </c>
      <c r="AU55" s="17">
        <v>-56.836129999999997</v>
      </c>
      <c r="AV55" s="17">
        <v>131.4</v>
      </c>
      <c r="AW55" s="17">
        <v>116.66667</v>
      </c>
      <c r="AX55" s="17">
        <v>188.23613</v>
      </c>
      <c r="AY55" s="17">
        <v>-56.836129999999997</v>
      </c>
      <c r="AZ55" s="17">
        <v>229.1</v>
      </c>
      <c r="BA55" s="17">
        <v>175</v>
      </c>
      <c r="BB55" s="17">
        <v>282.35419999999999</v>
      </c>
      <c r="BC55" s="17">
        <v>-53.254199999999997</v>
      </c>
      <c r="BD55" s="17"/>
      <c r="BE55" s="17"/>
      <c r="BF55" s="17"/>
      <c r="BG55" s="17">
        <v>0</v>
      </c>
      <c r="BH55" s="17"/>
      <c r="BI55" s="17"/>
      <c r="BJ55" s="17"/>
      <c r="BK55" s="17">
        <v>0</v>
      </c>
      <c r="BL55" s="17">
        <v>437.3</v>
      </c>
      <c r="BM55" s="17">
        <v>469.27325999999999</v>
      </c>
      <c r="BN55" s="17">
        <v>434.16928999999999</v>
      </c>
      <c r="BO55" s="17">
        <v>3.1307100000000001</v>
      </c>
      <c r="BP55" s="17">
        <v>4.5999999999999996</v>
      </c>
      <c r="BQ55" s="17">
        <v>4.4318400000000002</v>
      </c>
      <c r="BR55" s="17">
        <v>4.4318400000000002</v>
      </c>
      <c r="BS55" s="17">
        <v>0.16816</v>
      </c>
      <c r="BT55" s="17"/>
      <c r="BU55" s="17"/>
      <c r="BV55" s="17"/>
      <c r="BW55" s="17">
        <v>0</v>
      </c>
      <c r="BX55" s="17"/>
      <c r="BY55" s="17"/>
      <c r="BZ55" s="17"/>
      <c r="CA55" s="17">
        <v>0</v>
      </c>
      <c r="CB55" s="17"/>
      <c r="CC55" s="17"/>
      <c r="CD55" s="17"/>
      <c r="CE55" s="17">
        <v>0</v>
      </c>
      <c r="CF55" s="17"/>
      <c r="CG55" s="17"/>
      <c r="CH55" s="17"/>
      <c r="CI55" s="17">
        <v>0</v>
      </c>
      <c r="CJ55" s="17">
        <v>162.9</v>
      </c>
      <c r="CK55" s="17">
        <v>160.41586000000001</v>
      </c>
      <c r="CL55" s="17">
        <v>160.41586000000001</v>
      </c>
      <c r="CM55" s="17">
        <v>2.48414</v>
      </c>
      <c r="CN55" s="17">
        <v>6.8</v>
      </c>
      <c r="CO55" s="17">
        <v>6.6114800000000002</v>
      </c>
      <c r="CP55" s="17">
        <v>5.1333399999999996</v>
      </c>
      <c r="CQ55" s="17">
        <v>1.66666</v>
      </c>
      <c r="CR55" s="17">
        <v>5.4</v>
      </c>
      <c r="CS55" s="17">
        <v>3.62913</v>
      </c>
      <c r="CT55" s="17">
        <v>2.8177599999999998</v>
      </c>
      <c r="CU55" s="17">
        <v>2.5822400000000001</v>
      </c>
      <c r="CV55" s="17"/>
      <c r="CW55" s="17"/>
      <c r="CX55" s="17"/>
      <c r="CY55" s="17">
        <v>0</v>
      </c>
      <c r="CZ55" s="17">
        <v>6.9</v>
      </c>
      <c r="DA55" s="17">
        <v>6.8787000000000003</v>
      </c>
      <c r="DB55" s="17">
        <v>6.8787000000000003</v>
      </c>
      <c r="DC55" s="17">
        <v>2.1299999999999999E-2</v>
      </c>
      <c r="DD55" s="17">
        <v>12.5</v>
      </c>
      <c r="DE55" s="17">
        <v>14.919420000000001</v>
      </c>
      <c r="DF55" s="17">
        <v>14.919420000000001</v>
      </c>
      <c r="DG55" s="17">
        <v>-2.4194200000000001</v>
      </c>
      <c r="DH55" s="17">
        <v>84.4</v>
      </c>
      <c r="DI55" s="17">
        <v>60</v>
      </c>
      <c r="DJ55" s="17">
        <v>47.000520000000002</v>
      </c>
      <c r="DK55" s="17">
        <v>37.399479999999997</v>
      </c>
      <c r="DL55" s="17"/>
      <c r="DM55" s="17"/>
      <c r="DN55" s="17"/>
      <c r="DO55" s="17">
        <v>0</v>
      </c>
      <c r="DP55" s="17"/>
      <c r="DQ55" s="17"/>
      <c r="DR55" s="17"/>
      <c r="DS55" s="17">
        <v>0</v>
      </c>
      <c r="DT55" s="17">
        <v>0</v>
      </c>
      <c r="DU55" s="17"/>
      <c r="DV55" s="17"/>
      <c r="DW55" s="17">
        <v>0</v>
      </c>
      <c r="DX55" s="17"/>
      <c r="DY55" s="17"/>
      <c r="DZ55" s="17"/>
      <c r="EA55" s="17">
        <v>0</v>
      </c>
      <c r="EB55" s="17">
        <v>109.4</v>
      </c>
      <c r="EC55" s="17">
        <v>87.276979999999995</v>
      </c>
      <c r="ED55" s="17">
        <v>80.295640000000006</v>
      </c>
      <c r="EE55" s="17">
        <v>29.10436</v>
      </c>
      <c r="EF55" s="17">
        <v>169.3</v>
      </c>
      <c r="EG55" s="17">
        <v>220.48074</v>
      </c>
      <c r="EH55" s="17">
        <v>167.74074999999999</v>
      </c>
      <c r="EI55" s="17">
        <v>1.55925</v>
      </c>
      <c r="EJ55" s="17"/>
      <c r="EK55" s="17"/>
      <c r="EL55" s="17"/>
      <c r="EM55" s="17">
        <v>0</v>
      </c>
      <c r="EN55" s="17"/>
      <c r="EO55" s="17"/>
      <c r="EP55" s="17"/>
      <c r="EQ55" s="17">
        <v>0</v>
      </c>
      <c r="ER55" s="17"/>
      <c r="ES55" s="17"/>
      <c r="ET55" s="17"/>
      <c r="EU55" s="17">
        <v>0</v>
      </c>
      <c r="EV55" s="17">
        <v>6.5</v>
      </c>
      <c r="EW55" s="17">
        <v>6.39</v>
      </c>
      <c r="EX55" s="17">
        <v>6.39</v>
      </c>
      <c r="EY55" s="17">
        <v>0.11</v>
      </c>
      <c r="EZ55" s="17">
        <v>373.7</v>
      </c>
      <c r="FA55" s="17">
        <v>339.17815999999999</v>
      </c>
      <c r="FB55" s="17">
        <v>288.65980000000002</v>
      </c>
      <c r="FC55" s="17">
        <v>85.040199999999999</v>
      </c>
      <c r="FD55" s="17">
        <v>44.7</v>
      </c>
      <c r="FE55" s="17">
        <v>48.97287</v>
      </c>
      <c r="FF55" s="17">
        <v>48.97287</v>
      </c>
      <c r="FG55" s="17">
        <v>-4.2728700000000002</v>
      </c>
      <c r="FH55" s="17">
        <v>62.6</v>
      </c>
      <c r="FI55" s="17">
        <v>104.34631</v>
      </c>
      <c r="FJ55" s="17">
        <v>125.51248</v>
      </c>
      <c r="FK55" s="17">
        <v>-62.912480000000002</v>
      </c>
      <c r="FL55" s="17">
        <v>21.5</v>
      </c>
      <c r="FM55" s="17">
        <v>24.499369999999999</v>
      </c>
      <c r="FN55" s="17">
        <v>24.499369999999999</v>
      </c>
      <c r="FO55" s="17">
        <v>-2.9993699999999999</v>
      </c>
      <c r="FP55" s="17">
        <v>18.600000000000001</v>
      </c>
      <c r="FQ55" s="17">
        <v>19.192229999999999</v>
      </c>
      <c r="FR55" s="17">
        <v>19.192229999999999</v>
      </c>
      <c r="FS55" s="17">
        <v>-0.59223000000000003</v>
      </c>
      <c r="FT55" s="17">
        <v>19.8</v>
      </c>
      <c r="FU55" s="17">
        <v>19.32039</v>
      </c>
      <c r="FV55" s="17">
        <v>19.32039</v>
      </c>
      <c r="FW55" s="17">
        <v>0.47960999999999998</v>
      </c>
      <c r="FX55" s="17">
        <v>88.6</v>
      </c>
      <c r="FY55" s="17">
        <v>87.193730000000002</v>
      </c>
      <c r="FZ55" s="17">
        <v>87.193730000000002</v>
      </c>
      <c r="GA55" s="17">
        <v>1.4062699999999999</v>
      </c>
      <c r="GB55" s="17">
        <v>183.92</v>
      </c>
      <c r="GC55" s="17">
        <v>134.02062000000001</v>
      </c>
      <c r="GD55" s="17">
        <v>185.10007999999999</v>
      </c>
      <c r="GE55" s="17">
        <v>-1.18008</v>
      </c>
      <c r="GF55" s="17">
        <v>184.36</v>
      </c>
      <c r="GG55" s="17">
        <v>134.02062000000001</v>
      </c>
      <c r="GH55" s="17">
        <v>185.10007999999999</v>
      </c>
      <c r="GI55" s="17">
        <v>-0.74007999999999996</v>
      </c>
      <c r="GJ55" s="17">
        <v>184.38</v>
      </c>
      <c r="GK55" s="17">
        <v>134.02062000000001</v>
      </c>
      <c r="GL55" s="17">
        <v>185.10007999999999</v>
      </c>
      <c r="GM55" s="17">
        <v>-0.72008000000000005</v>
      </c>
      <c r="GN55" s="17">
        <v>98.3</v>
      </c>
      <c r="GO55" s="17">
        <v>110.37475999999999</v>
      </c>
      <c r="GP55" s="17">
        <v>75.091899999999995</v>
      </c>
      <c r="GQ55" s="17">
        <v>23.208100000000002</v>
      </c>
      <c r="GR55" s="17">
        <v>8.1999999999999993</v>
      </c>
      <c r="GS55" s="17">
        <v>8.2552000000000003</v>
      </c>
      <c r="GT55" s="17">
        <v>5.1650400000000003</v>
      </c>
      <c r="GU55" s="17">
        <v>3.0349599999999999</v>
      </c>
      <c r="GV55" s="17">
        <v>2.2000000000000002</v>
      </c>
      <c r="GW55" s="17">
        <v>3.0515099999999999</v>
      </c>
      <c r="GX55" s="17">
        <v>5.4186100000000001</v>
      </c>
      <c r="GY55" s="17">
        <v>-3.21861</v>
      </c>
      <c r="GZ55" s="17">
        <v>21.3</v>
      </c>
      <c r="HA55" s="17">
        <v>34.47804</v>
      </c>
      <c r="HB55" s="17">
        <v>0</v>
      </c>
      <c r="HC55" s="17">
        <v>21.3</v>
      </c>
      <c r="HD55" s="17">
        <v>42.4</v>
      </c>
      <c r="HE55" s="17">
        <v>44.060189999999999</v>
      </c>
      <c r="HF55" s="17">
        <v>44.060189999999999</v>
      </c>
      <c r="HG55" s="17">
        <v>-1.6601900000000001</v>
      </c>
      <c r="HH55" s="17">
        <v>2</v>
      </c>
      <c r="HI55" s="17"/>
      <c r="HJ55" s="17">
        <v>1.5019400000000001</v>
      </c>
      <c r="HK55" s="17">
        <v>0.49806</v>
      </c>
      <c r="HL55" s="17">
        <v>11.9</v>
      </c>
      <c r="HM55" s="17">
        <v>15.014329999999999</v>
      </c>
      <c r="HN55" s="17">
        <v>25.251909999999999</v>
      </c>
      <c r="HO55" s="17">
        <v>-13.35191</v>
      </c>
      <c r="HP55" s="17">
        <v>66.7</v>
      </c>
      <c r="HQ55" s="17">
        <v>135.8168</v>
      </c>
      <c r="HR55" s="17">
        <v>58.252400000000002</v>
      </c>
      <c r="HS55" s="17">
        <v>8.4475999999999996</v>
      </c>
      <c r="HT55" s="17"/>
      <c r="HU55" s="17"/>
      <c r="HV55" s="17"/>
      <c r="HW55" s="17">
        <v>0</v>
      </c>
      <c r="HX55" s="17"/>
      <c r="HY55" s="17"/>
      <c r="HZ55" s="17"/>
      <c r="IA55" s="17">
        <v>0</v>
      </c>
      <c r="IB55" s="17">
        <v>46.6</v>
      </c>
      <c r="IC55" s="17">
        <v>47.439860000000003</v>
      </c>
      <c r="ID55" s="17"/>
      <c r="IE55" s="17">
        <v>46.6</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74.900000000000006</v>
      </c>
      <c r="JE55" s="17">
        <v>88.384460000000004</v>
      </c>
      <c r="JF55" s="17">
        <v>59.005899999999997</v>
      </c>
      <c r="JG55" s="17">
        <v>15.8941</v>
      </c>
      <c r="JH55" s="17">
        <v>176.2</v>
      </c>
      <c r="JI55" s="17">
        <v>178.52956</v>
      </c>
      <c r="JJ55" s="17">
        <v>178.52956</v>
      </c>
      <c r="JK55" s="17">
        <v>-2.3295599999999999</v>
      </c>
      <c r="JL55" s="17">
        <v>174</v>
      </c>
      <c r="JM55" s="17">
        <v>178.52956</v>
      </c>
      <c r="JN55" s="17">
        <v>178.52956</v>
      </c>
      <c r="JO55" s="17">
        <v>-4.52956</v>
      </c>
      <c r="JP55" s="17">
        <v>200</v>
      </c>
      <c r="JQ55" s="17">
        <v>178.52956</v>
      </c>
      <c r="JR55" s="17">
        <v>178.52956</v>
      </c>
      <c r="JS55" s="17">
        <v>21.47044</v>
      </c>
      <c r="JT55" s="17">
        <v>274.5</v>
      </c>
      <c r="JU55" s="17">
        <v>267.79433</v>
      </c>
      <c r="JV55" s="17">
        <v>267.79433</v>
      </c>
      <c r="JW55" s="17">
        <v>6.7056699999999996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v>0</v>
      </c>
      <c r="LC55" s="17">
        <v>0</v>
      </c>
      <c r="LD55" s="17">
        <v>3.6</v>
      </c>
      <c r="LE55" s="17">
        <v>3.7524000000000002</v>
      </c>
      <c r="LF55" s="17">
        <v>3.7524000000000002</v>
      </c>
      <c r="LG55" s="17">
        <v>-0.15240000000000001</v>
      </c>
      <c r="LH55" s="17">
        <v>41.3</v>
      </c>
      <c r="LI55" s="17">
        <v>67.504850000000005</v>
      </c>
      <c r="LJ55" s="17">
        <v>41.237139999999997</v>
      </c>
      <c r="LK55" s="17">
        <v>6.2859999999999999E-2</v>
      </c>
      <c r="LL55" s="17">
        <v>102.1</v>
      </c>
      <c r="LM55" s="17">
        <v>102.50724</v>
      </c>
      <c r="LN55" s="17">
        <v>103.80479</v>
      </c>
      <c r="LO55" s="17">
        <v>-1.70479</v>
      </c>
      <c r="LP55" s="17">
        <v>63.6</v>
      </c>
      <c r="LQ55" s="17">
        <v>67.133979999999994</v>
      </c>
      <c r="LR55" s="17">
        <v>67.133979999999994</v>
      </c>
      <c r="LS55" s="17">
        <v>-3.5339800000000001</v>
      </c>
      <c r="LT55" s="17">
        <v>74.900000000000006</v>
      </c>
      <c r="LU55" s="17">
        <v>78.245379999999997</v>
      </c>
      <c r="LV55" s="17">
        <v>72.373869999999997</v>
      </c>
      <c r="LW55" s="17">
        <v>2.5261300000000002</v>
      </c>
      <c r="LX55" s="17">
        <v>29.7</v>
      </c>
      <c r="LY55" s="17">
        <v>29.951460000000001</v>
      </c>
      <c r="LZ55" s="17">
        <v>29.951460000000001</v>
      </c>
      <c r="MA55" s="17">
        <v>-0.25146000000000002</v>
      </c>
      <c r="MB55" s="17"/>
      <c r="MC55" s="17"/>
      <c r="MD55" s="17"/>
      <c r="ME55" s="17">
        <v>0</v>
      </c>
      <c r="MF55" s="17"/>
      <c r="MG55" s="17"/>
      <c r="MH55" s="17"/>
      <c r="MI55" s="17">
        <v>0</v>
      </c>
      <c r="MJ55" s="17"/>
      <c r="MK55" s="17"/>
      <c r="ML55" s="17"/>
      <c r="MM55" s="17">
        <v>0</v>
      </c>
      <c r="MN55" s="17">
        <v>145.6</v>
      </c>
      <c r="MO55" s="17">
        <v>125.28818</v>
      </c>
      <c r="MP55" s="17">
        <v>149.77393000000001</v>
      </c>
      <c r="MQ55" s="17">
        <v>-4.1739300000000004</v>
      </c>
      <c r="MR55" s="17">
        <v>146.4</v>
      </c>
      <c r="MS55" s="17">
        <v>125.28818</v>
      </c>
      <c r="MT55" s="17">
        <v>149.77393000000001</v>
      </c>
      <c r="MU55" s="17">
        <v>-3.3739300000000001</v>
      </c>
      <c r="MV55" s="17">
        <v>148.80000000000001</v>
      </c>
      <c r="MW55" s="17">
        <v>125.28818</v>
      </c>
      <c r="MX55" s="17">
        <v>149.77393000000001</v>
      </c>
      <c r="MY55" s="17">
        <v>-0.97392999999999996</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140.80000000000001</v>
      </c>
      <c r="NU55" s="17">
        <v>145.06666999999999</v>
      </c>
      <c r="NV55" s="17">
        <v>145.06666999999999</v>
      </c>
      <c r="NW55" s="17">
        <v>-4.2666700000000004</v>
      </c>
      <c r="NX55" s="17">
        <v>79.3</v>
      </c>
      <c r="NY55" s="17">
        <v>72.533330000000007</v>
      </c>
      <c r="NZ55" s="17">
        <v>72.533330000000007</v>
      </c>
      <c r="OA55" s="17">
        <v>6.7666700000000004</v>
      </c>
      <c r="OB55" s="17">
        <v>0</v>
      </c>
      <c r="OC55" s="17"/>
      <c r="OD55" s="17">
        <v>0</v>
      </c>
      <c r="OE55" s="17">
        <v>0</v>
      </c>
      <c r="OF55" s="17">
        <v>12.3</v>
      </c>
      <c r="OG55" s="17">
        <v>19</v>
      </c>
      <c r="OH55" s="17">
        <v>17.555</v>
      </c>
      <c r="OI55" s="17">
        <v>-5.2549999999999999</v>
      </c>
      <c r="OJ55" s="17">
        <v>0</v>
      </c>
      <c r="OK55" s="17"/>
      <c r="OL55" s="17">
        <v>0</v>
      </c>
      <c r="OM55" s="17">
        <v>0</v>
      </c>
      <c r="ON55" s="17">
        <v>10.5</v>
      </c>
      <c r="OO55" s="17">
        <v>12.8</v>
      </c>
      <c r="OP55" s="17">
        <v>13.973000000000001</v>
      </c>
      <c r="OQ55" s="17">
        <v>-3.4729999999999999</v>
      </c>
      <c r="OR55" s="17">
        <v>0</v>
      </c>
      <c r="OS55" s="17"/>
      <c r="OT55" s="17">
        <v>0</v>
      </c>
      <c r="OU55" s="17">
        <v>0</v>
      </c>
      <c r="OV55" s="17">
        <v>0</v>
      </c>
      <c r="OW55" s="17">
        <v>14.174759999999999</v>
      </c>
      <c r="OX55" s="17">
        <v>14.174759999999999</v>
      </c>
      <c r="OY55" s="17">
        <v>-14.174759999999999</v>
      </c>
      <c r="OZ55" s="17">
        <v>10</v>
      </c>
      <c r="PA55" s="17">
        <v>9.9830000000000005</v>
      </c>
      <c r="PB55" s="17">
        <v>9</v>
      </c>
      <c r="PC55" s="17">
        <v>1</v>
      </c>
      <c r="PD55" s="17">
        <v>5.2</v>
      </c>
      <c r="PE55" s="17">
        <v>5.67</v>
      </c>
      <c r="PF55" s="17">
        <v>5.67</v>
      </c>
      <c r="PG55" s="17">
        <v>-0.47</v>
      </c>
      <c r="PH55" s="17">
        <v>0.9</v>
      </c>
      <c r="PI55" s="17">
        <v>1.23</v>
      </c>
      <c r="PJ55" s="17">
        <v>1.23</v>
      </c>
      <c r="PK55" s="17">
        <v>-0.33</v>
      </c>
      <c r="PL55" s="17"/>
      <c r="PM55" s="17">
        <v>1.5</v>
      </c>
      <c r="PN55" s="17">
        <v>1.5</v>
      </c>
      <c r="PO55" s="17">
        <v>-1.5</v>
      </c>
      <c r="PP55" s="17">
        <v>1.7</v>
      </c>
      <c r="PQ55" s="17">
        <v>4.3</v>
      </c>
      <c r="PR55" s="17">
        <v>4.3</v>
      </c>
      <c r="PS55" s="17">
        <v>-2.6</v>
      </c>
      <c r="PT55" s="17">
        <v>20.100000000000001</v>
      </c>
      <c r="PU55" s="17">
        <v>19.417480000000001</v>
      </c>
      <c r="PV55" s="17">
        <v>19.417480000000001</v>
      </c>
      <c r="PW55" s="17">
        <v>0.68252000000000002</v>
      </c>
      <c r="PX55" s="17">
        <v>16.8</v>
      </c>
      <c r="PY55" s="17">
        <v>17.475729999999999</v>
      </c>
      <c r="PZ55" s="17">
        <v>17.475729999999999</v>
      </c>
      <c r="QA55" s="17">
        <v>-0.67573000000000005</v>
      </c>
      <c r="QB55" s="17">
        <v>11.1</v>
      </c>
      <c r="QC55" s="17">
        <v>10.67961</v>
      </c>
      <c r="QD55" s="17">
        <v>10.67961</v>
      </c>
      <c r="QE55" s="17">
        <v>0.42038999999999999</v>
      </c>
      <c r="QF55" s="17">
        <v>3.5</v>
      </c>
      <c r="QG55" s="17">
        <v>3.5</v>
      </c>
      <c r="QH55" s="17">
        <v>3.5</v>
      </c>
      <c r="QI55" s="17">
        <v>0</v>
      </c>
      <c r="QJ55" s="17">
        <v>18.5</v>
      </c>
      <c r="QK55" s="17">
        <v>17.961169999999999</v>
      </c>
      <c r="QL55" s="17">
        <v>17.961169999999999</v>
      </c>
      <c r="QM55" s="17">
        <v>0.53883000000000003</v>
      </c>
      <c r="QN55" s="17">
        <v>0</v>
      </c>
      <c r="QO55" s="17"/>
      <c r="QP55" s="17">
        <v>0</v>
      </c>
      <c r="QQ55" s="17">
        <v>0</v>
      </c>
      <c r="QR55" s="17">
        <v>0</v>
      </c>
      <c r="QS55" s="17"/>
      <c r="QT55" s="17">
        <v>0</v>
      </c>
      <c r="QU55" s="17">
        <v>0</v>
      </c>
      <c r="QV55" s="17">
        <v>4.2</v>
      </c>
      <c r="QW55" s="17">
        <v>6.9113800000000003</v>
      </c>
      <c r="QX55" s="17">
        <v>7.0449999999999999</v>
      </c>
      <c r="QY55" s="17">
        <v>-2.8450000000000002</v>
      </c>
      <c r="QZ55" s="17">
        <v>11.5</v>
      </c>
      <c r="RA55" s="17">
        <v>13.568580000000001</v>
      </c>
      <c r="RB55" s="17">
        <v>15.834</v>
      </c>
      <c r="RC55" s="17">
        <v>-4.3339999999999996</v>
      </c>
      <c r="RD55" s="17">
        <v>3.9</v>
      </c>
      <c r="RE55" s="17">
        <v>4.2</v>
      </c>
      <c r="RF55" s="17">
        <v>4.2</v>
      </c>
      <c r="RG55" s="17">
        <v>-0.3</v>
      </c>
      <c r="RH55" s="17">
        <v>1</v>
      </c>
      <c r="RI55" s="17">
        <v>1.2</v>
      </c>
      <c r="RJ55" s="17">
        <v>1.2</v>
      </c>
      <c r="RK55" s="17">
        <v>-0.2</v>
      </c>
      <c r="RL55" s="17">
        <v>2</v>
      </c>
      <c r="RM55" s="17">
        <v>2.4</v>
      </c>
      <c r="RN55" s="17">
        <v>2.4</v>
      </c>
      <c r="RO55" s="17">
        <v>-0.4</v>
      </c>
      <c r="RP55" s="17">
        <v>2.8</v>
      </c>
      <c r="RQ55" s="17">
        <v>2.8</v>
      </c>
      <c r="RR55" s="17">
        <v>2.8</v>
      </c>
      <c r="RS55" s="17">
        <v>0</v>
      </c>
      <c r="RT55" s="17">
        <v>0</v>
      </c>
      <c r="RU55" s="17"/>
      <c r="RV55" s="17">
        <v>0</v>
      </c>
      <c r="RW55" s="17">
        <v>0</v>
      </c>
      <c r="RX55" s="17">
        <v>3.2</v>
      </c>
      <c r="RY55" s="17">
        <v>3.24</v>
      </c>
      <c r="RZ55" s="17">
        <v>3.24</v>
      </c>
      <c r="SA55" s="17">
        <v>-0.04</v>
      </c>
      <c r="SB55" s="17">
        <v>12.7</v>
      </c>
      <c r="SC55" s="17">
        <v>10.97321</v>
      </c>
      <c r="SD55" s="17">
        <v>0</v>
      </c>
      <c r="SE55" s="17">
        <v>12.7</v>
      </c>
      <c r="SF55" s="17">
        <v>1.9</v>
      </c>
      <c r="SG55" s="17">
        <v>1.9</v>
      </c>
      <c r="SH55" s="17">
        <v>1.9</v>
      </c>
      <c r="SI55" s="17">
        <v>0</v>
      </c>
      <c r="SJ55" s="17"/>
      <c r="SK55" s="17"/>
      <c r="SL55" s="17">
        <v>0.7</v>
      </c>
      <c r="SM55" s="17">
        <v>-0.7</v>
      </c>
      <c r="SN55" s="17">
        <v>9.8000000000000007</v>
      </c>
      <c r="SO55" s="17">
        <v>10.67961</v>
      </c>
      <c r="SP55" s="17">
        <v>10.67961</v>
      </c>
      <c r="SQ55" s="17">
        <v>-0.87961</v>
      </c>
      <c r="SR55" s="17">
        <v>4.7</v>
      </c>
      <c r="SS55" s="17">
        <v>5.4</v>
      </c>
      <c r="ST55" s="17">
        <v>5.4</v>
      </c>
      <c r="SU55" s="17">
        <v>-0.7</v>
      </c>
      <c r="SV55" s="17">
        <v>6.2</v>
      </c>
      <c r="SW55" s="17">
        <v>7</v>
      </c>
      <c r="SX55" s="17">
        <v>7</v>
      </c>
      <c r="SY55" s="17">
        <v>-0.8</v>
      </c>
      <c r="SZ55" s="17">
        <v>8.1999999999999993</v>
      </c>
      <c r="TA55" s="17">
        <v>10.67961</v>
      </c>
      <c r="TB55" s="17">
        <v>10.67961</v>
      </c>
      <c r="TC55" s="17">
        <v>-2.4796100000000001</v>
      </c>
      <c r="TD55" s="17">
        <v>19.2</v>
      </c>
      <c r="TE55" s="17">
        <v>19.5</v>
      </c>
      <c r="TF55" s="17">
        <v>18.932040000000001</v>
      </c>
      <c r="TG55" s="17">
        <v>0.26795999999999998</v>
      </c>
      <c r="TH55" s="17">
        <v>3.1</v>
      </c>
      <c r="TI55" s="17">
        <v>5.8</v>
      </c>
      <c r="TJ55" s="17">
        <v>6.8620000000000001</v>
      </c>
      <c r="TK55" s="17">
        <v>-3.762</v>
      </c>
      <c r="TL55" s="17">
        <v>0</v>
      </c>
      <c r="TM55" s="17">
        <v>11.3</v>
      </c>
      <c r="TN55" s="17">
        <v>16.875</v>
      </c>
      <c r="TO55" s="17">
        <v>-16.875</v>
      </c>
      <c r="TP55" s="17">
        <v>0</v>
      </c>
      <c r="TQ55" s="17"/>
      <c r="TR55" s="17">
        <v>0</v>
      </c>
      <c r="TS55" s="17">
        <v>0</v>
      </c>
      <c r="TT55" s="17">
        <v>22.6</v>
      </c>
      <c r="TU55" s="17">
        <v>10.31546</v>
      </c>
      <c r="TV55" s="17">
        <v>10.484999999999999</v>
      </c>
      <c r="TW55" s="17">
        <v>12.115</v>
      </c>
      <c r="TX55" s="17">
        <v>27.8</v>
      </c>
      <c r="TY55" s="17">
        <v>21.22709</v>
      </c>
      <c r="TZ55" s="17">
        <v>21.274999999999999</v>
      </c>
      <c r="UA55" s="17">
        <v>6.5250000000000004</v>
      </c>
      <c r="UB55" s="17">
        <v>1.2</v>
      </c>
      <c r="UC55" s="17">
        <v>0.4</v>
      </c>
      <c r="UD55" s="17">
        <v>0.59299999999999997</v>
      </c>
      <c r="UE55" s="17">
        <v>0.60699999999999998</v>
      </c>
      <c r="UF55" s="17">
        <v>0.6</v>
      </c>
      <c r="UG55" s="17">
        <v>0.7</v>
      </c>
      <c r="UH55" s="17">
        <v>0.67700000000000005</v>
      </c>
      <c r="UI55" s="17">
        <v>-7.6999999999999999E-2</v>
      </c>
      <c r="UJ55" s="17">
        <v>10.3</v>
      </c>
      <c r="UK55" s="17">
        <v>10</v>
      </c>
      <c r="UL55" s="17">
        <v>10</v>
      </c>
      <c r="UM55" s="17">
        <v>0.3</v>
      </c>
      <c r="UN55" s="17">
        <v>2.9</v>
      </c>
      <c r="UO55" s="17">
        <v>3</v>
      </c>
      <c r="UP55" s="17">
        <v>3</v>
      </c>
      <c r="UQ55" s="17">
        <v>-0.1</v>
      </c>
      <c r="UR55" s="17">
        <v>7.3</v>
      </c>
      <c r="US55" s="17">
        <v>7.8</v>
      </c>
      <c r="UT55" s="17">
        <v>7.8</v>
      </c>
      <c r="UU55" s="17">
        <v>-0.5</v>
      </c>
      <c r="UV55" s="17">
        <v>10</v>
      </c>
      <c r="UW55" s="17">
        <v>7.8</v>
      </c>
      <c r="UX55" s="17">
        <v>7.8</v>
      </c>
      <c r="UY55" s="17">
        <v>2.2000000000000002</v>
      </c>
      <c r="UZ55" s="17">
        <v>10.7</v>
      </c>
      <c r="VA55" s="17">
        <v>8.5</v>
      </c>
      <c r="VB55" s="17">
        <v>8.5</v>
      </c>
      <c r="VC55" s="17">
        <v>2.2000000000000002</v>
      </c>
      <c r="VD55" s="17">
        <v>11</v>
      </c>
      <c r="VE55" s="17">
        <v>8.5</v>
      </c>
      <c r="VF55" s="17">
        <v>8.5</v>
      </c>
      <c r="VG55" s="17">
        <v>2.5</v>
      </c>
      <c r="VH55" s="17">
        <v>8</v>
      </c>
      <c r="VI55" s="17">
        <v>9.4</v>
      </c>
      <c r="VJ55" s="17">
        <v>10.055999999999999</v>
      </c>
      <c r="VK55" s="17">
        <v>-2.056</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0.2</v>
      </c>
      <c r="WC55" s="17">
        <v>9.4714200000000002</v>
      </c>
      <c r="WD55" s="17">
        <v>18.177</v>
      </c>
      <c r="WE55" s="17">
        <v>-17.977</v>
      </c>
      <c r="WF55" s="17">
        <v>3.1</v>
      </c>
      <c r="WG55" s="17">
        <v>6.1638599999999997</v>
      </c>
      <c r="WH55" s="17">
        <v>13.557</v>
      </c>
      <c r="WI55" s="17">
        <v>-10.457000000000001</v>
      </c>
      <c r="WJ55" s="17">
        <v>0</v>
      </c>
      <c r="WK55" s="17"/>
      <c r="WL55" s="17">
        <v>0</v>
      </c>
      <c r="WM55" s="17">
        <v>0</v>
      </c>
      <c r="WN55" s="17">
        <v>0</v>
      </c>
      <c r="WO55" s="17"/>
      <c r="WP55" s="17">
        <v>0</v>
      </c>
      <c r="WQ55" s="17">
        <v>0</v>
      </c>
      <c r="WR55" s="17">
        <v>9.8000000000000007</v>
      </c>
      <c r="WS55" s="17">
        <v>9.9</v>
      </c>
      <c r="WT55" s="17">
        <v>9.9</v>
      </c>
      <c r="WU55" s="17">
        <v>-0.1</v>
      </c>
      <c r="WV55" s="17">
        <v>19.600000000000001</v>
      </c>
      <c r="WW55" s="17">
        <v>19.5</v>
      </c>
      <c r="WX55" s="17">
        <v>18.932040000000001</v>
      </c>
      <c r="WY55" s="17">
        <v>0.66796</v>
      </c>
      <c r="WZ55" s="17">
        <v>9.6</v>
      </c>
      <c r="XA55" s="17">
        <v>10.7</v>
      </c>
      <c r="XB55" s="17">
        <v>10.7</v>
      </c>
      <c r="XC55" s="17">
        <v>-1.1000000000000001</v>
      </c>
      <c r="XD55" s="17">
        <v>43.2</v>
      </c>
      <c r="XE55" s="17">
        <v>30.947369999999999</v>
      </c>
      <c r="XF55" s="17">
        <v>42</v>
      </c>
      <c r="XG55" s="17">
        <v>1.2</v>
      </c>
      <c r="XH55" s="17">
        <v>12.9</v>
      </c>
      <c r="XI55" s="17">
        <v>11.052630000000001</v>
      </c>
      <c r="XJ55" s="17">
        <v>15</v>
      </c>
      <c r="XK55" s="17">
        <v>-2.1</v>
      </c>
      <c r="XL55" s="17"/>
      <c r="XM55" s="17"/>
      <c r="XN55" s="17"/>
      <c r="XO55" s="17">
        <v>0</v>
      </c>
      <c r="XP55" s="17"/>
      <c r="XQ55" s="17"/>
      <c r="XR55" s="17"/>
      <c r="XS55" s="17">
        <v>0</v>
      </c>
      <c r="XT55" s="17">
        <v>16.5</v>
      </c>
      <c r="XU55" s="17">
        <v>16.5</v>
      </c>
      <c r="XV55" s="17">
        <v>14</v>
      </c>
      <c r="XW55" s="17">
        <v>2.5</v>
      </c>
      <c r="XX55" s="17"/>
      <c r="XY55" s="17"/>
      <c r="XZ55" s="17"/>
      <c r="YA55" s="17">
        <v>0</v>
      </c>
      <c r="YB55" s="17">
        <v>7.6</v>
      </c>
      <c r="YC55" s="17">
        <v>7.15</v>
      </c>
      <c r="YD55" s="17">
        <v>7.15</v>
      </c>
      <c r="YE55" s="17">
        <v>0.45</v>
      </c>
    </row>
    <row r="56" spans="1:655" ht="24" customHeight="1" x14ac:dyDescent="0.3">
      <c r="A56" s="1"/>
      <c r="B56" s="18" t="s">
        <v>807</v>
      </c>
      <c r="C56" s="18" t="s">
        <v>64</v>
      </c>
      <c r="D56" s="19">
        <v>143.5</v>
      </c>
      <c r="E56" s="19">
        <v>146</v>
      </c>
      <c r="F56" s="19">
        <v>132.8167</v>
      </c>
      <c r="G56" s="19">
        <v>10.683299999999999</v>
      </c>
      <c r="H56" s="19">
        <v>647.4</v>
      </c>
      <c r="I56" s="19">
        <v>643.65809000000002</v>
      </c>
      <c r="J56" s="19">
        <v>643.65809000000002</v>
      </c>
      <c r="K56" s="19">
        <v>3.7419099999999998</v>
      </c>
      <c r="L56" s="19">
        <v>213.7</v>
      </c>
      <c r="M56" s="19">
        <v>209.39341999999999</v>
      </c>
      <c r="N56" s="19">
        <v>209.39341999999999</v>
      </c>
      <c r="O56" s="19">
        <v>4.3065800000000003</v>
      </c>
      <c r="P56" s="19"/>
      <c r="Q56" s="19"/>
      <c r="R56" s="19"/>
      <c r="S56" s="19">
        <v>0</v>
      </c>
      <c r="T56" s="19"/>
      <c r="U56" s="19"/>
      <c r="V56" s="19"/>
      <c r="W56" s="19">
        <v>0</v>
      </c>
      <c r="X56" s="19">
        <v>81.2</v>
      </c>
      <c r="Y56" s="19">
        <v>91.778639999999996</v>
      </c>
      <c r="Z56" s="19">
        <v>76.798159999999996</v>
      </c>
      <c r="AA56" s="19">
        <v>4.40184</v>
      </c>
      <c r="AB56" s="19">
        <v>98.9</v>
      </c>
      <c r="AC56" s="19">
        <v>112.09564</v>
      </c>
      <c r="AD56" s="19">
        <v>116.80553999999999</v>
      </c>
      <c r="AE56" s="19">
        <v>-17.905539999999998</v>
      </c>
      <c r="AF56" s="19"/>
      <c r="AG56" s="19"/>
      <c r="AH56" s="19"/>
      <c r="AI56" s="19">
        <v>0</v>
      </c>
      <c r="AJ56" s="19"/>
      <c r="AK56" s="19"/>
      <c r="AL56" s="19"/>
      <c r="AM56" s="19">
        <v>0</v>
      </c>
      <c r="AN56" s="19">
        <v>119.1</v>
      </c>
      <c r="AO56" s="19">
        <v>116.66667</v>
      </c>
      <c r="AP56" s="19">
        <v>167.61097000000001</v>
      </c>
      <c r="AQ56" s="19">
        <v>-48.51097</v>
      </c>
      <c r="AR56" s="19">
        <v>119.3</v>
      </c>
      <c r="AS56" s="19">
        <v>116.66667</v>
      </c>
      <c r="AT56" s="19">
        <v>167.61097000000001</v>
      </c>
      <c r="AU56" s="19">
        <v>-48.310969999999998</v>
      </c>
      <c r="AV56" s="19">
        <v>119.1</v>
      </c>
      <c r="AW56" s="19">
        <v>116.66667</v>
      </c>
      <c r="AX56" s="19">
        <v>167.61097000000001</v>
      </c>
      <c r="AY56" s="19">
        <v>-48.51097</v>
      </c>
      <c r="AZ56" s="19">
        <v>217.3</v>
      </c>
      <c r="BA56" s="19">
        <v>175</v>
      </c>
      <c r="BB56" s="19">
        <v>251.41645</v>
      </c>
      <c r="BC56" s="19">
        <v>-34.11645</v>
      </c>
      <c r="BD56" s="19"/>
      <c r="BE56" s="19"/>
      <c r="BF56" s="19"/>
      <c r="BG56" s="19">
        <v>0</v>
      </c>
      <c r="BH56" s="19"/>
      <c r="BI56" s="19"/>
      <c r="BJ56" s="19"/>
      <c r="BK56" s="19">
        <v>0</v>
      </c>
      <c r="BL56" s="19">
        <v>491.6</v>
      </c>
      <c r="BM56" s="19">
        <v>336.89832000000001</v>
      </c>
      <c r="BN56" s="19">
        <v>404.26870000000002</v>
      </c>
      <c r="BO56" s="19">
        <v>87.331299999999999</v>
      </c>
      <c r="BP56" s="19">
        <v>4.7</v>
      </c>
      <c r="BQ56" s="19">
        <v>4.4318400000000002</v>
      </c>
      <c r="BR56" s="19">
        <v>4.4318400000000002</v>
      </c>
      <c r="BS56" s="19">
        <v>0.26816000000000001</v>
      </c>
      <c r="BT56" s="19"/>
      <c r="BU56" s="19"/>
      <c r="BV56" s="19"/>
      <c r="BW56" s="19">
        <v>0</v>
      </c>
      <c r="BX56" s="19"/>
      <c r="BY56" s="19"/>
      <c r="BZ56" s="19"/>
      <c r="CA56" s="19">
        <v>0</v>
      </c>
      <c r="CB56" s="19"/>
      <c r="CC56" s="19"/>
      <c r="CD56" s="19"/>
      <c r="CE56" s="19">
        <v>0</v>
      </c>
      <c r="CF56" s="19"/>
      <c r="CG56" s="19"/>
      <c r="CH56" s="19"/>
      <c r="CI56" s="19">
        <v>0</v>
      </c>
      <c r="CJ56" s="19">
        <v>163.69999999999999</v>
      </c>
      <c r="CK56" s="19">
        <v>160.41586000000001</v>
      </c>
      <c r="CL56" s="19">
        <v>160.41586000000001</v>
      </c>
      <c r="CM56" s="19">
        <v>3.2841399999999998</v>
      </c>
      <c r="CN56" s="19">
        <v>7.3</v>
      </c>
      <c r="CO56" s="19">
        <v>6.6114800000000002</v>
      </c>
      <c r="CP56" s="19">
        <v>5.1333399999999996</v>
      </c>
      <c r="CQ56" s="19">
        <v>2.1666599999999998</v>
      </c>
      <c r="CR56" s="19">
        <v>5.6</v>
      </c>
      <c r="CS56" s="19">
        <v>3.62913</v>
      </c>
      <c r="CT56" s="19">
        <v>2.8177599999999998</v>
      </c>
      <c r="CU56" s="19">
        <v>2.7822399999999998</v>
      </c>
      <c r="CV56" s="19"/>
      <c r="CW56" s="19"/>
      <c r="CX56" s="19"/>
      <c r="CY56" s="19">
        <v>0</v>
      </c>
      <c r="CZ56" s="19">
        <v>6.9</v>
      </c>
      <c r="DA56" s="19">
        <v>6.8787000000000003</v>
      </c>
      <c r="DB56" s="19">
        <v>6.8787000000000003</v>
      </c>
      <c r="DC56" s="19">
        <v>2.1299999999999999E-2</v>
      </c>
      <c r="DD56" s="19">
        <v>12.5</v>
      </c>
      <c r="DE56" s="19">
        <v>14.919420000000001</v>
      </c>
      <c r="DF56" s="19">
        <v>14.919420000000001</v>
      </c>
      <c r="DG56" s="19">
        <v>-2.4194200000000001</v>
      </c>
      <c r="DH56" s="19">
        <v>84.7</v>
      </c>
      <c r="DI56" s="19">
        <v>60</v>
      </c>
      <c r="DJ56" s="19">
        <v>37.80997</v>
      </c>
      <c r="DK56" s="19">
        <v>46.890030000000003</v>
      </c>
      <c r="DL56" s="19"/>
      <c r="DM56" s="19"/>
      <c r="DN56" s="19"/>
      <c r="DO56" s="19">
        <v>0</v>
      </c>
      <c r="DP56" s="19"/>
      <c r="DQ56" s="19"/>
      <c r="DR56" s="19"/>
      <c r="DS56" s="19">
        <v>0</v>
      </c>
      <c r="DT56" s="19">
        <v>0</v>
      </c>
      <c r="DU56" s="19"/>
      <c r="DV56" s="19"/>
      <c r="DW56" s="19">
        <v>0</v>
      </c>
      <c r="DX56" s="19"/>
      <c r="DY56" s="19"/>
      <c r="DZ56" s="19"/>
      <c r="EA56" s="19">
        <v>0</v>
      </c>
      <c r="EB56" s="19">
        <v>110.2</v>
      </c>
      <c r="EC56" s="19">
        <v>80.910219999999995</v>
      </c>
      <c r="ED56" s="19">
        <v>78.313180000000003</v>
      </c>
      <c r="EE56" s="19">
        <v>31.88682</v>
      </c>
      <c r="EF56" s="19">
        <v>159.1</v>
      </c>
      <c r="EG56" s="19">
        <v>220.48074</v>
      </c>
      <c r="EH56" s="19">
        <v>107.93926</v>
      </c>
      <c r="EI56" s="19">
        <v>51.160739999999997</v>
      </c>
      <c r="EJ56" s="19"/>
      <c r="EK56" s="19"/>
      <c r="EL56" s="19"/>
      <c r="EM56" s="19">
        <v>0</v>
      </c>
      <c r="EN56" s="19"/>
      <c r="EO56" s="19"/>
      <c r="EP56" s="19"/>
      <c r="EQ56" s="19">
        <v>0</v>
      </c>
      <c r="ER56" s="19"/>
      <c r="ES56" s="19"/>
      <c r="ET56" s="19"/>
      <c r="EU56" s="19">
        <v>0</v>
      </c>
      <c r="EV56" s="19">
        <v>6.5</v>
      </c>
      <c r="EW56" s="19">
        <v>6.39</v>
      </c>
      <c r="EX56" s="19">
        <v>6.39</v>
      </c>
      <c r="EY56" s="19">
        <v>0.11</v>
      </c>
      <c r="EZ56" s="19">
        <v>227.4</v>
      </c>
      <c r="FA56" s="19">
        <v>306.20519999999999</v>
      </c>
      <c r="FB56" s="19">
        <v>288.65980000000002</v>
      </c>
      <c r="FC56" s="19">
        <v>-61.259799999999998</v>
      </c>
      <c r="FD56" s="19">
        <v>45</v>
      </c>
      <c r="FE56" s="19">
        <v>48.97287</v>
      </c>
      <c r="FF56" s="19">
        <v>48.97287</v>
      </c>
      <c r="FG56" s="19">
        <v>-3.9728699999999999</v>
      </c>
      <c r="FH56" s="19">
        <v>62.8</v>
      </c>
      <c r="FI56" s="19">
        <v>67.010310000000004</v>
      </c>
      <c r="FJ56" s="19">
        <v>97.938640000000007</v>
      </c>
      <c r="FK56" s="19">
        <v>-35.138640000000002</v>
      </c>
      <c r="FL56" s="19">
        <v>22.6</v>
      </c>
      <c r="FM56" s="19">
        <v>24.499369999999999</v>
      </c>
      <c r="FN56" s="19">
        <v>24.499369999999999</v>
      </c>
      <c r="FO56" s="19">
        <v>-1.89937</v>
      </c>
      <c r="FP56" s="19">
        <v>18.8</v>
      </c>
      <c r="FQ56" s="19">
        <v>19.192229999999999</v>
      </c>
      <c r="FR56" s="19">
        <v>19.192229999999999</v>
      </c>
      <c r="FS56" s="19">
        <v>-0.39223000000000002</v>
      </c>
      <c r="FT56" s="19">
        <v>19.8</v>
      </c>
      <c r="FU56" s="19">
        <v>19.32039</v>
      </c>
      <c r="FV56" s="19">
        <v>19.32039</v>
      </c>
      <c r="FW56" s="19">
        <v>0.47960999999999998</v>
      </c>
      <c r="FX56" s="19">
        <v>90.1</v>
      </c>
      <c r="FY56" s="19">
        <v>87.193730000000002</v>
      </c>
      <c r="FZ56" s="19">
        <v>87.193730000000002</v>
      </c>
      <c r="GA56" s="19">
        <v>2.9062700000000001</v>
      </c>
      <c r="GB56" s="19">
        <v>186</v>
      </c>
      <c r="GC56" s="19">
        <v>134.02062000000001</v>
      </c>
      <c r="GD56" s="19">
        <v>185.10007999999999</v>
      </c>
      <c r="GE56" s="19">
        <v>0.89992000000000005</v>
      </c>
      <c r="GF56" s="19">
        <v>186</v>
      </c>
      <c r="GG56" s="19">
        <v>134.02062000000001</v>
      </c>
      <c r="GH56" s="19">
        <v>185.10007999999999</v>
      </c>
      <c r="GI56" s="19">
        <v>0.89992000000000005</v>
      </c>
      <c r="GJ56" s="19">
        <v>187</v>
      </c>
      <c r="GK56" s="19">
        <v>134.02062000000001</v>
      </c>
      <c r="GL56" s="19">
        <v>185.10007999999999</v>
      </c>
      <c r="GM56" s="19">
        <v>1.8999200000000001</v>
      </c>
      <c r="GN56" s="19">
        <v>97.9</v>
      </c>
      <c r="GO56" s="19">
        <v>110.37475999999999</v>
      </c>
      <c r="GP56" s="19">
        <v>65.472210000000004</v>
      </c>
      <c r="GQ56" s="19">
        <v>32.427790000000002</v>
      </c>
      <c r="GR56" s="19">
        <v>8.1999999999999993</v>
      </c>
      <c r="GS56" s="19">
        <v>8.2552000000000003</v>
      </c>
      <c r="GT56" s="19">
        <v>5.1650400000000003</v>
      </c>
      <c r="GU56" s="19">
        <v>3.0349599999999999</v>
      </c>
      <c r="GV56" s="19">
        <v>2.2000000000000002</v>
      </c>
      <c r="GW56" s="19">
        <v>3.0515099999999999</v>
      </c>
      <c r="GX56" s="19">
        <v>5.4186100000000001</v>
      </c>
      <c r="GY56" s="19">
        <v>-3.21861</v>
      </c>
      <c r="GZ56" s="19">
        <v>31.3</v>
      </c>
      <c r="HA56" s="19">
        <v>28.652799999999999</v>
      </c>
      <c r="HB56" s="19">
        <v>0</v>
      </c>
      <c r="HC56" s="19">
        <v>31.3</v>
      </c>
      <c r="HD56" s="19">
        <v>42.4</v>
      </c>
      <c r="HE56" s="19">
        <v>44.060189999999999</v>
      </c>
      <c r="HF56" s="19">
        <v>44.060189999999999</v>
      </c>
      <c r="HG56" s="19">
        <v>-1.6601900000000001</v>
      </c>
      <c r="HH56" s="19">
        <v>2</v>
      </c>
      <c r="HI56" s="19"/>
      <c r="HJ56" s="19">
        <v>1.5019400000000001</v>
      </c>
      <c r="HK56" s="19">
        <v>0.49806</v>
      </c>
      <c r="HL56" s="19">
        <v>12.1</v>
      </c>
      <c r="HM56" s="19">
        <v>15.014329999999999</v>
      </c>
      <c r="HN56" s="19">
        <v>25.251909999999999</v>
      </c>
      <c r="HO56" s="19">
        <v>-13.151910000000001</v>
      </c>
      <c r="HP56" s="19">
        <v>69.900000000000006</v>
      </c>
      <c r="HQ56" s="19">
        <v>132.69027</v>
      </c>
      <c r="HR56" s="19">
        <v>112.01644</v>
      </c>
      <c r="HS56" s="19">
        <v>-42.116439999999997</v>
      </c>
      <c r="HT56" s="19"/>
      <c r="HU56" s="19"/>
      <c r="HV56" s="19"/>
      <c r="HW56" s="19">
        <v>0</v>
      </c>
      <c r="HX56" s="19"/>
      <c r="HY56" s="19"/>
      <c r="HZ56" s="19"/>
      <c r="IA56" s="19">
        <v>0</v>
      </c>
      <c r="IB56" s="19">
        <v>46.8</v>
      </c>
      <c r="IC56" s="19">
        <v>47.439860000000003</v>
      </c>
      <c r="ID56" s="19"/>
      <c r="IE56" s="19">
        <v>46.8</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75.2</v>
      </c>
      <c r="JE56" s="19">
        <v>88.384460000000004</v>
      </c>
      <c r="JF56" s="19">
        <v>47.301290000000002</v>
      </c>
      <c r="JG56" s="19">
        <v>27.898710000000001</v>
      </c>
      <c r="JH56" s="19">
        <v>176.8</v>
      </c>
      <c r="JI56" s="19">
        <v>178.52956</v>
      </c>
      <c r="JJ56" s="19">
        <v>178.52956</v>
      </c>
      <c r="JK56" s="19">
        <v>-1.72956</v>
      </c>
      <c r="JL56" s="19">
        <v>174.7</v>
      </c>
      <c r="JM56" s="19">
        <v>178.52956</v>
      </c>
      <c r="JN56" s="19">
        <v>178.52956</v>
      </c>
      <c r="JO56" s="19">
        <v>-3.8295599999999999</v>
      </c>
      <c r="JP56" s="19">
        <v>200</v>
      </c>
      <c r="JQ56" s="19">
        <v>178.52956</v>
      </c>
      <c r="JR56" s="19">
        <v>178.52956</v>
      </c>
      <c r="JS56" s="19">
        <v>21.47044</v>
      </c>
      <c r="JT56" s="19">
        <v>273.8</v>
      </c>
      <c r="JU56" s="19">
        <v>267.79433</v>
      </c>
      <c r="JV56" s="19">
        <v>267.79433</v>
      </c>
      <c r="JW56" s="19">
        <v>6.0056700000000003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v>0</v>
      </c>
      <c r="LC56" s="19">
        <v>0</v>
      </c>
      <c r="LD56" s="19">
        <v>3.6</v>
      </c>
      <c r="LE56" s="19">
        <v>3.7524000000000002</v>
      </c>
      <c r="LF56" s="19">
        <v>3.7524000000000002</v>
      </c>
      <c r="LG56" s="19">
        <v>-0.15240000000000001</v>
      </c>
      <c r="LH56" s="19">
        <v>131.30000000000001</v>
      </c>
      <c r="LI56" s="19">
        <v>152.3211</v>
      </c>
      <c r="LJ56" s="19">
        <v>41.237130000000001</v>
      </c>
      <c r="LK56" s="19">
        <v>90.062870000000004</v>
      </c>
      <c r="LL56" s="19">
        <v>106.8</v>
      </c>
      <c r="LM56" s="19">
        <v>102.50724</v>
      </c>
      <c r="LN56" s="19">
        <v>103.80482000000001</v>
      </c>
      <c r="LO56" s="19">
        <v>2.99518</v>
      </c>
      <c r="LP56" s="19">
        <v>64.099999999999994</v>
      </c>
      <c r="LQ56" s="19">
        <v>67.133979999999994</v>
      </c>
      <c r="LR56" s="19">
        <v>67.133979999999994</v>
      </c>
      <c r="LS56" s="19">
        <v>-3.0339800000000001</v>
      </c>
      <c r="LT56" s="19">
        <v>74.8</v>
      </c>
      <c r="LU56" s="19">
        <v>76.3476</v>
      </c>
      <c r="LV56" s="19">
        <v>72.373869999999997</v>
      </c>
      <c r="LW56" s="19">
        <v>2.4261300000000001</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146.30000000000001</v>
      </c>
      <c r="MO56" s="19">
        <v>110</v>
      </c>
      <c r="MP56" s="19">
        <v>149.77393000000001</v>
      </c>
      <c r="MQ56" s="19">
        <v>-3.4739300000000002</v>
      </c>
      <c r="MR56" s="19">
        <v>146.69999999999999</v>
      </c>
      <c r="MS56" s="19">
        <v>110</v>
      </c>
      <c r="MT56" s="19">
        <v>149.77393000000001</v>
      </c>
      <c r="MU56" s="19">
        <v>-3.0739299999999998</v>
      </c>
      <c r="MV56" s="19">
        <v>148.69999999999999</v>
      </c>
      <c r="MW56" s="19">
        <v>110</v>
      </c>
      <c r="MX56" s="19">
        <v>149.77393000000001</v>
      </c>
      <c r="MY56" s="19">
        <v>-1.0739300000000001</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140.80000000000001</v>
      </c>
      <c r="NU56" s="19">
        <v>145.06666999999999</v>
      </c>
      <c r="NV56" s="19">
        <v>145.06666999999999</v>
      </c>
      <c r="NW56" s="19">
        <v>-4.2666700000000004</v>
      </c>
      <c r="NX56" s="19">
        <v>79.3</v>
      </c>
      <c r="NY56" s="19">
        <v>72.533330000000007</v>
      </c>
      <c r="NZ56" s="19">
        <v>72.533330000000007</v>
      </c>
      <c r="OA56" s="19">
        <v>6.7666700000000004</v>
      </c>
      <c r="OB56" s="19">
        <v>0</v>
      </c>
      <c r="OC56" s="19"/>
      <c r="OD56" s="19">
        <v>0</v>
      </c>
      <c r="OE56" s="19">
        <v>0</v>
      </c>
      <c r="OF56" s="19">
        <v>11.4</v>
      </c>
      <c r="OG56" s="19">
        <v>12</v>
      </c>
      <c r="OH56" s="19">
        <v>16.018000000000001</v>
      </c>
      <c r="OI56" s="19">
        <v>-4.6180000000000003</v>
      </c>
      <c r="OJ56" s="19">
        <v>0</v>
      </c>
      <c r="OK56" s="19"/>
      <c r="OL56" s="19">
        <v>0</v>
      </c>
      <c r="OM56" s="19">
        <v>0</v>
      </c>
      <c r="ON56" s="19">
        <v>10.199999999999999</v>
      </c>
      <c r="OO56" s="19">
        <v>12.8</v>
      </c>
      <c r="OP56" s="19">
        <v>13.87</v>
      </c>
      <c r="OQ56" s="19">
        <v>-3.67</v>
      </c>
      <c r="OR56" s="19">
        <v>0</v>
      </c>
      <c r="OS56" s="19"/>
      <c r="OT56" s="19">
        <v>0</v>
      </c>
      <c r="OU56" s="19">
        <v>0</v>
      </c>
      <c r="OV56" s="19">
        <v>0</v>
      </c>
      <c r="OW56" s="19">
        <v>14.174759999999999</v>
      </c>
      <c r="OX56" s="19">
        <v>14.174759999999999</v>
      </c>
      <c r="OY56" s="19">
        <v>-14.174759999999999</v>
      </c>
      <c r="OZ56" s="19">
        <v>9.9</v>
      </c>
      <c r="PA56" s="19">
        <v>9.9830000000000005</v>
      </c>
      <c r="PB56" s="19">
        <v>9</v>
      </c>
      <c r="PC56" s="19">
        <v>0.9</v>
      </c>
      <c r="PD56" s="19">
        <v>5.5</v>
      </c>
      <c r="PE56" s="19">
        <v>5.67</v>
      </c>
      <c r="PF56" s="19">
        <v>5.67</v>
      </c>
      <c r="PG56" s="19">
        <v>-0.17</v>
      </c>
      <c r="PH56" s="19">
        <v>0.9</v>
      </c>
      <c r="PI56" s="19">
        <v>1.23</v>
      </c>
      <c r="PJ56" s="19">
        <v>1.23</v>
      </c>
      <c r="PK56" s="19">
        <v>-0.33</v>
      </c>
      <c r="PL56" s="19"/>
      <c r="PM56" s="19">
        <v>1.5</v>
      </c>
      <c r="PN56" s="19">
        <v>1.5</v>
      </c>
      <c r="PO56" s="19">
        <v>-1.5</v>
      </c>
      <c r="PP56" s="19">
        <v>1.6</v>
      </c>
      <c r="PQ56" s="19">
        <v>4.3</v>
      </c>
      <c r="PR56" s="19">
        <v>4.3</v>
      </c>
      <c r="PS56" s="19">
        <v>-2.7</v>
      </c>
      <c r="PT56" s="19">
        <v>20.3</v>
      </c>
      <c r="PU56" s="19">
        <v>19.417480000000001</v>
      </c>
      <c r="PV56" s="19">
        <v>19.417480000000001</v>
      </c>
      <c r="PW56" s="19">
        <v>0.88251999999999997</v>
      </c>
      <c r="PX56" s="19">
        <v>16.8</v>
      </c>
      <c r="PY56" s="19">
        <v>17.475729999999999</v>
      </c>
      <c r="PZ56" s="19">
        <v>17.475729999999999</v>
      </c>
      <c r="QA56" s="19">
        <v>-0.67573000000000005</v>
      </c>
      <c r="QB56" s="19">
        <v>10.9</v>
      </c>
      <c r="QC56" s="19">
        <v>10.67961</v>
      </c>
      <c r="QD56" s="19">
        <v>10.67961</v>
      </c>
      <c r="QE56" s="19">
        <v>0.22039</v>
      </c>
      <c r="QF56" s="19">
        <v>3.5</v>
      </c>
      <c r="QG56" s="19">
        <v>3.5</v>
      </c>
      <c r="QH56" s="19">
        <v>3.5</v>
      </c>
      <c r="QI56" s="19">
        <v>0</v>
      </c>
      <c r="QJ56" s="19">
        <v>18.5</v>
      </c>
      <c r="QK56" s="19">
        <v>17.961169999999999</v>
      </c>
      <c r="QL56" s="19">
        <v>17.961169999999999</v>
      </c>
      <c r="QM56" s="19">
        <v>0.53883000000000003</v>
      </c>
      <c r="QN56" s="19">
        <v>0</v>
      </c>
      <c r="QO56" s="19"/>
      <c r="QP56" s="19">
        <v>0</v>
      </c>
      <c r="QQ56" s="19">
        <v>0</v>
      </c>
      <c r="QR56" s="19">
        <v>0</v>
      </c>
      <c r="QS56" s="19"/>
      <c r="QT56" s="19">
        <v>0</v>
      </c>
      <c r="QU56" s="19">
        <v>0</v>
      </c>
      <c r="QV56" s="19">
        <v>3.4</v>
      </c>
      <c r="QW56" s="19">
        <v>6.0586900000000004</v>
      </c>
      <c r="QX56" s="19">
        <v>5.9950000000000001</v>
      </c>
      <c r="QY56" s="19">
        <v>-2.5950000000000002</v>
      </c>
      <c r="QZ56" s="19">
        <v>9.1</v>
      </c>
      <c r="RA56" s="19">
        <v>10.413970000000001</v>
      </c>
      <c r="RB56" s="19">
        <v>10.887</v>
      </c>
      <c r="RC56" s="19">
        <v>-1.7869999999999999</v>
      </c>
      <c r="RD56" s="19">
        <v>3.9</v>
      </c>
      <c r="RE56" s="19">
        <v>4.2</v>
      </c>
      <c r="RF56" s="19">
        <v>4.2</v>
      </c>
      <c r="RG56" s="19">
        <v>-0.3</v>
      </c>
      <c r="RH56" s="19">
        <v>1</v>
      </c>
      <c r="RI56" s="19">
        <v>1.2</v>
      </c>
      <c r="RJ56" s="19">
        <v>1.2</v>
      </c>
      <c r="RK56" s="19">
        <v>-0.2</v>
      </c>
      <c r="RL56" s="19">
        <v>2</v>
      </c>
      <c r="RM56" s="19">
        <v>2.4</v>
      </c>
      <c r="RN56" s="19">
        <v>2.4</v>
      </c>
      <c r="RO56" s="19">
        <v>-0.4</v>
      </c>
      <c r="RP56" s="19">
        <v>2.8</v>
      </c>
      <c r="RQ56" s="19">
        <v>2.8</v>
      </c>
      <c r="RR56" s="19">
        <v>2.8</v>
      </c>
      <c r="RS56" s="19">
        <v>0</v>
      </c>
      <c r="RT56" s="19">
        <v>0</v>
      </c>
      <c r="RU56" s="19"/>
      <c r="RV56" s="19">
        <v>0</v>
      </c>
      <c r="RW56" s="19">
        <v>0</v>
      </c>
      <c r="RX56" s="19">
        <v>3.2</v>
      </c>
      <c r="RY56" s="19">
        <v>3.24</v>
      </c>
      <c r="RZ56" s="19">
        <v>3.24</v>
      </c>
      <c r="SA56" s="19">
        <v>-0.04</v>
      </c>
      <c r="SB56" s="19">
        <v>12.7</v>
      </c>
      <c r="SC56" s="19">
        <v>10.97321</v>
      </c>
      <c r="SD56" s="19">
        <v>0</v>
      </c>
      <c r="SE56" s="19">
        <v>12.7</v>
      </c>
      <c r="SF56" s="19">
        <v>1.9</v>
      </c>
      <c r="SG56" s="19">
        <v>1.9</v>
      </c>
      <c r="SH56" s="19">
        <v>1.9</v>
      </c>
      <c r="SI56" s="19">
        <v>0</v>
      </c>
      <c r="SJ56" s="19"/>
      <c r="SK56" s="19"/>
      <c r="SL56" s="19">
        <v>0.7</v>
      </c>
      <c r="SM56" s="19">
        <v>-0.7</v>
      </c>
      <c r="SN56" s="19">
        <v>9.8000000000000007</v>
      </c>
      <c r="SO56" s="19">
        <v>10.67961</v>
      </c>
      <c r="SP56" s="19">
        <v>10.67961</v>
      </c>
      <c r="SQ56" s="19">
        <v>-0.87961</v>
      </c>
      <c r="SR56" s="19">
        <v>4.7</v>
      </c>
      <c r="SS56" s="19">
        <v>5.4</v>
      </c>
      <c r="ST56" s="19">
        <v>5.4</v>
      </c>
      <c r="SU56" s="19">
        <v>-0.7</v>
      </c>
      <c r="SV56" s="19">
        <v>6.4</v>
      </c>
      <c r="SW56" s="19">
        <v>7</v>
      </c>
      <c r="SX56" s="19">
        <v>7</v>
      </c>
      <c r="SY56" s="19">
        <v>-0.6</v>
      </c>
      <c r="SZ56" s="19">
        <v>8.6999999999999993</v>
      </c>
      <c r="TA56" s="19">
        <v>10.67961</v>
      </c>
      <c r="TB56" s="19">
        <v>10.67961</v>
      </c>
      <c r="TC56" s="19">
        <v>-1.9796100000000001</v>
      </c>
      <c r="TD56" s="19">
        <v>19.399999999999999</v>
      </c>
      <c r="TE56" s="19">
        <v>19.5</v>
      </c>
      <c r="TF56" s="19">
        <v>18.932040000000001</v>
      </c>
      <c r="TG56" s="19">
        <v>0.46795999999999999</v>
      </c>
      <c r="TH56" s="19">
        <v>3</v>
      </c>
      <c r="TI56" s="19">
        <v>5.9</v>
      </c>
      <c r="TJ56" s="19">
        <v>6.8890000000000002</v>
      </c>
      <c r="TK56" s="19">
        <v>-3.8889999999999998</v>
      </c>
      <c r="TL56" s="19">
        <v>0.3</v>
      </c>
      <c r="TM56" s="19">
        <v>10.7</v>
      </c>
      <c r="TN56" s="19">
        <v>15.456</v>
      </c>
      <c r="TO56" s="19">
        <v>-15.156000000000001</v>
      </c>
      <c r="TP56" s="19">
        <v>0</v>
      </c>
      <c r="TQ56" s="19"/>
      <c r="TR56" s="19">
        <v>0</v>
      </c>
      <c r="TS56" s="19">
        <v>0</v>
      </c>
      <c r="TT56" s="19">
        <v>4.7</v>
      </c>
      <c r="TU56" s="19">
        <v>7.8208599999999997</v>
      </c>
      <c r="TV56" s="19">
        <v>10.481999999999999</v>
      </c>
      <c r="TW56" s="19">
        <v>-5.782</v>
      </c>
      <c r="TX56" s="19">
        <v>12.2</v>
      </c>
      <c r="TY56" s="19">
        <v>16.273129999999998</v>
      </c>
      <c r="TZ56" s="19">
        <v>19.771999999999998</v>
      </c>
      <c r="UA56" s="19">
        <v>-7.5720000000000001</v>
      </c>
      <c r="UB56" s="19">
        <v>0.4</v>
      </c>
      <c r="UC56" s="19">
        <v>0.2</v>
      </c>
      <c r="UD56" s="19">
        <v>0.56799999999999995</v>
      </c>
      <c r="UE56" s="19">
        <v>-0.16800000000000001</v>
      </c>
      <c r="UF56" s="19">
        <v>0</v>
      </c>
      <c r="UG56" s="19">
        <v>0.6</v>
      </c>
      <c r="UH56" s="19">
        <v>0.82699999999999996</v>
      </c>
      <c r="UI56" s="19">
        <v>-0.82699999999999996</v>
      </c>
      <c r="UJ56" s="19">
        <v>10.3</v>
      </c>
      <c r="UK56" s="19">
        <v>10</v>
      </c>
      <c r="UL56" s="19">
        <v>10</v>
      </c>
      <c r="UM56" s="19">
        <v>0.3</v>
      </c>
      <c r="UN56" s="19">
        <v>2.9</v>
      </c>
      <c r="UO56" s="19">
        <v>3</v>
      </c>
      <c r="UP56" s="19">
        <v>3</v>
      </c>
      <c r="UQ56" s="19">
        <v>-0.1</v>
      </c>
      <c r="UR56" s="19">
        <v>7.5</v>
      </c>
      <c r="US56" s="19">
        <v>7.8</v>
      </c>
      <c r="UT56" s="19">
        <v>7.8</v>
      </c>
      <c r="UU56" s="19">
        <v>-0.3</v>
      </c>
      <c r="UV56" s="19">
        <v>10</v>
      </c>
      <c r="UW56" s="19">
        <v>7.8</v>
      </c>
      <c r="UX56" s="19">
        <v>7.8</v>
      </c>
      <c r="UY56" s="19">
        <v>2.2000000000000002</v>
      </c>
      <c r="UZ56" s="19">
        <v>10.7</v>
      </c>
      <c r="VA56" s="19">
        <v>8.5</v>
      </c>
      <c r="VB56" s="19">
        <v>8.5</v>
      </c>
      <c r="VC56" s="19">
        <v>2.2000000000000002</v>
      </c>
      <c r="VD56" s="19">
        <v>11</v>
      </c>
      <c r="VE56" s="19">
        <v>8.5</v>
      </c>
      <c r="VF56" s="19">
        <v>8.5</v>
      </c>
      <c r="VG56" s="19">
        <v>2.5</v>
      </c>
      <c r="VH56" s="19">
        <v>8</v>
      </c>
      <c r="VI56" s="19">
        <v>9.3000000000000007</v>
      </c>
      <c r="VJ56" s="19">
        <v>10.006</v>
      </c>
      <c r="VK56" s="19">
        <v>-2.0059999999999998</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0</v>
      </c>
      <c r="WC56" s="19">
        <v>5.1999300000000002</v>
      </c>
      <c r="WD56" s="19">
        <v>6.5039999999999996</v>
      </c>
      <c r="WE56" s="19">
        <v>-6.5039999999999996</v>
      </c>
      <c r="WF56" s="19">
        <v>0.5</v>
      </c>
      <c r="WG56" s="19">
        <v>5.2766200000000003</v>
      </c>
      <c r="WH56" s="19">
        <v>6.2110000000000003</v>
      </c>
      <c r="WI56" s="19">
        <v>-5.7110000000000003</v>
      </c>
      <c r="WJ56" s="19">
        <v>0</v>
      </c>
      <c r="WK56" s="19"/>
      <c r="WL56" s="19">
        <v>0</v>
      </c>
      <c r="WM56" s="19">
        <v>0</v>
      </c>
      <c r="WN56" s="19">
        <v>0</v>
      </c>
      <c r="WO56" s="19"/>
      <c r="WP56" s="19">
        <v>0</v>
      </c>
      <c r="WQ56" s="19">
        <v>0</v>
      </c>
      <c r="WR56" s="19">
        <v>9.8000000000000007</v>
      </c>
      <c r="WS56" s="19">
        <v>9.9</v>
      </c>
      <c r="WT56" s="19">
        <v>9.9</v>
      </c>
      <c r="WU56" s="19">
        <v>-0.1</v>
      </c>
      <c r="WV56" s="19">
        <v>19.600000000000001</v>
      </c>
      <c r="WW56" s="19">
        <v>19.5</v>
      </c>
      <c r="WX56" s="19">
        <v>18.932040000000001</v>
      </c>
      <c r="WY56" s="19">
        <v>0.66796</v>
      </c>
      <c r="WZ56" s="19">
        <v>9.5</v>
      </c>
      <c r="XA56" s="19">
        <v>10.7</v>
      </c>
      <c r="XB56" s="19">
        <v>10.7</v>
      </c>
      <c r="XC56" s="19">
        <v>-1.2</v>
      </c>
      <c r="XD56" s="19">
        <v>43.2</v>
      </c>
      <c r="XE56" s="19">
        <v>30.947369999999999</v>
      </c>
      <c r="XF56" s="19">
        <v>42</v>
      </c>
      <c r="XG56" s="19">
        <v>1.2</v>
      </c>
      <c r="XH56" s="19">
        <v>12.8</v>
      </c>
      <c r="XI56" s="19">
        <v>11.052630000000001</v>
      </c>
      <c r="XJ56" s="19">
        <v>15</v>
      </c>
      <c r="XK56" s="19">
        <v>-2.2000000000000002</v>
      </c>
      <c r="XL56" s="19"/>
      <c r="XM56" s="19"/>
      <c r="XN56" s="19"/>
      <c r="XO56" s="19">
        <v>0</v>
      </c>
      <c r="XP56" s="19"/>
      <c r="XQ56" s="19"/>
      <c r="XR56" s="19"/>
      <c r="XS56" s="19">
        <v>0</v>
      </c>
      <c r="XT56" s="19">
        <v>16.5</v>
      </c>
      <c r="XU56" s="19">
        <v>16.5</v>
      </c>
      <c r="XV56" s="19">
        <v>14</v>
      </c>
      <c r="XW56" s="19">
        <v>2.5</v>
      </c>
      <c r="XX56" s="19"/>
      <c r="XY56" s="19"/>
      <c r="XZ56" s="19"/>
      <c r="YA56" s="19">
        <v>0</v>
      </c>
      <c r="YB56" s="19">
        <v>7.6</v>
      </c>
      <c r="YC56" s="19">
        <v>7.15</v>
      </c>
      <c r="YD56" s="19">
        <v>7.15</v>
      </c>
      <c r="YE56" s="19">
        <v>0.45</v>
      </c>
    </row>
    <row r="57" spans="1:655" ht="25.05" customHeight="1" x14ac:dyDescent="0.3">
      <c r="A57" s="1"/>
      <c r="B57" s="204" t="s">
        <v>2780</v>
      </c>
      <c r="C57" s="205"/>
      <c r="D57" s="20">
        <v>3005.3</v>
      </c>
      <c r="E57" s="20">
        <v>3053.5481150000001</v>
      </c>
      <c r="F57" s="20">
        <v>2703.0666550000001</v>
      </c>
      <c r="G57" s="20"/>
      <c r="H57" s="20">
        <v>15541.4</v>
      </c>
      <c r="I57" s="20">
        <v>15447.794159999999</v>
      </c>
      <c r="J57" s="20">
        <v>15447.794159999999</v>
      </c>
      <c r="K57" s="20"/>
      <c r="L57" s="20">
        <v>5129.3999999999996</v>
      </c>
      <c r="M57" s="20">
        <v>5025.4420799999998</v>
      </c>
      <c r="N57" s="20">
        <v>5025.4420799999998</v>
      </c>
      <c r="O57" s="20"/>
      <c r="P57" s="20">
        <v>0</v>
      </c>
      <c r="Q57" s="20">
        <v>0</v>
      </c>
      <c r="R57" s="20">
        <v>0</v>
      </c>
      <c r="S57" s="20"/>
      <c r="T57" s="20">
        <v>0</v>
      </c>
      <c r="U57" s="20">
        <v>0</v>
      </c>
      <c r="V57" s="20">
        <v>0</v>
      </c>
      <c r="W57" s="20"/>
      <c r="X57" s="20">
        <v>1797.4</v>
      </c>
      <c r="Y57" s="20">
        <v>1579.17833</v>
      </c>
      <c r="Z57" s="20">
        <v>1845.1522</v>
      </c>
      <c r="AA57" s="20"/>
      <c r="AB57" s="20">
        <v>3237.85</v>
      </c>
      <c r="AC57" s="20">
        <v>3494.6896750000001</v>
      </c>
      <c r="AD57" s="20">
        <v>3922.0144300000002</v>
      </c>
      <c r="AE57" s="20"/>
      <c r="AF57" s="20">
        <v>0</v>
      </c>
      <c r="AG57" s="20">
        <v>0</v>
      </c>
      <c r="AH57" s="20">
        <v>0</v>
      </c>
      <c r="AI57" s="20"/>
      <c r="AJ57" s="20">
        <v>0</v>
      </c>
      <c r="AK57" s="20">
        <v>0</v>
      </c>
      <c r="AL57" s="20">
        <v>0</v>
      </c>
      <c r="AM57" s="20"/>
      <c r="AN57" s="20">
        <v>3651.25</v>
      </c>
      <c r="AO57" s="20">
        <v>3678.7018750000002</v>
      </c>
      <c r="AP57" s="20">
        <v>3880.7254600000001</v>
      </c>
      <c r="AQ57" s="20"/>
      <c r="AR57" s="20">
        <v>3716.35</v>
      </c>
      <c r="AS57" s="20">
        <v>4073.1578749999999</v>
      </c>
      <c r="AT57" s="20">
        <v>4456.712125</v>
      </c>
      <c r="AU57" s="20"/>
      <c r="AV57" s="20">
        <v>3724.5</v>
      </c>
      <c r="AW57" s="20">
        <v>4073.1578749999999</v>
      </c>
      <c r="AX57" s="20">
        <v>4456.712125</v>
      </c>
      <c r="AY57" s="20"/>
      <c r="AZ57" s="20">
        <v>5965.6</v>
      </c>
      <c r="BA57" s="20">
        <v>5905.00882</v>
      </c>
      <c r="BB57" s="20">
        <v>6307.0748450000001</v>
      </c>
      <c r="BC57" s="20"/>
      <c r="BD57" s="20">
        <v>0</v>
      </c>
      <c r="BE57" s="20">
        <v>0</v>
      </c>
      <c r="BF57" s="20">
        <v>0</v>
      </c>
      <c r="BG57" s="20"/>
      <c r="BH57" s="20">
        <v>0</v>
      </c>
      <c r="BI57" s="20">
        <v>0</v>
      </c>
      <c r="BJ57" s="20">
        <v>0</v>
      </c>
      <c r="BK57" s="20"/>
      <c r="BL57" s="20">
        <v>9849.25</v>
      </c>
      <c r="BM57" s="20">
        <v>9535.4876949999998</v>
      </c>
      <c r="BN57" s="20">
        <v>9181.3250200000002</v>
      </c>
      <c r="BO57" s="20"/>
      <c r="BP57" s="20">
        <v>112.15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3919.1</v>
      </c>
      <c r="CK57" s="20">
        <v>3849.9806400000002</v>
      </c>
      <c r="CL57" s="20">
        <v>3849.9806400000002</v>
      </c>
      <c r="CM57" s="20"/>
      <c r="CN57" s="20">
        <v>175.2</v>
      </c>
      <c r="CO57" s="20">
        <v>158.67552000000001</v>
      </c>
      <c r="CP57" s="20">
        <v>123.20016</v>
      </c>
      <c r="CQ57" s="20"/>
      <c r="CR57" s="20">
        <v>129.75</v>
      </c>
      <c r="CS57" s="20">
        <v>87.099119999999999</v>
      </c>
      <c r="CT57" s="20">
        <v>67.626239999999996</v>
      </c>
      <c r="CU57" s="20"/>
      <c r="CV57" s="20">
        <v>0</v>
      </c>
      <c r="CW57" s="20">
        <v>0</v>
      </c>
      <c r="CX57" s="20">
        <v>0</v>
      </c>
      <c r="CY57" s="20"/>
      <c r="CZ57" s="20">
        <v>164.8</v>
      </c>
      <c r="DA57" s="20">
        <v>165.08879999999999</v>
      </c>
      <c r="DB57" s="20">
        <v>165.08879999999999</v>
      </c>
      <c r="DC57" s="20"/>
      <c r="DD57" s="20">
        <v>281.05</v>
      </c>
      <c r="DE57" s="20">
        <v>358.06608</v>
      </c>
      <c r="DF57" s="20">
        <v>327.84314000000001</v>
      </c>
      <c r="DG57" s="20"/>
      <c r="DH57" s="20">
        <v>1794.9</v>
      </c>
      <c r="DI57" s="20">
        <v>1746.7899849999999</v>
      </c>
      <c r="DJ57" s="20">
        <v>1795.4936600000001</v>
      </c>
      <c r="DK57" s="20"/>
      <c r="DL57" s="20">
        <v>0</v>
      </c>
      <c r="DM57" s="20">
        <v>0</v>
      </c>
      <c r="DN57" s="20">
        <v>0</v>
      </c>
      <c r="DO57" s="20"/>
      <c r="DP57" s="20">
        <v>0</v>
      </c>
      <c r="DQ57" s="20">
        <v>0</v>
      </c>
      <c r="DR57" s="20">
        <v>0</v>
      </c>
      <c r="DS57" s="20"/>
      <c r="DT57" s="20">
        <v>19</v>
      </c>
      <c r="DU57" s="20">
        <v>0</v>
      </c>
      <c r="DV57" s="20">
        <v>0</v>
      </c>
      <c r="DW57" s="20"/>
      <c r="DX57" s="20">
        <v>0</v>
      </c>
      <c r="DY57" s="20">
        <v>0</v>
      </c>
      <c r="DZ57" s="20">
        <v>0</v>
      </c>
      <c r="EA57" s="20"/>
      <c r="EB57" s="20">
        <v>2029.8</v>
      </c>
      <c r="EC57" s="20">
        <v>1948.8557900000001</v>
      </c>
      <c r="ED57" s="20">
        <v>1837.719715</v>
      </c>
      <c r="EE57" s="20"/>
      <c r="EF57" s="20">
        <v>3293.05</v>
      </c>
      <c r="EG57" s="20">
        <v>3761.8315200000002</v>
      </c>
      <c r="EH57" s="20">
        <v>3615.360475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4972.8</v>
      </c>
      <c r="FA57" s="20">
        <v>5391.4841299999998</v>
      </c>
      <c r="FB57" s="20">
        <v>5148.1719750000002</v>
      </c>
      <c r="FC57" s="20"/>
      <c r="FD57" s="20">
        <v>1126.0999999999999</v>
      </c>
      <c r="FE57" s="20">
        <v>1175.34888</v>
      </c>
      <c r="FF57" s="20">
        <v>1175.34888</v>
      </c>
      <c r="FG57" s="20"/>
      <c r="FH57" s="20">
        <v>1887.55</v>
      </c>
      <c r="FI57" s="20">
        <v>1939.9585500000001</v>
      </c>
      <c r="FJ57" s="20">
        <v>2082.6925649999998</v>
      </c>
      <c r="FK57" s="20"/>
      <c r="FL57" s="20">
        <v>572.9</v>
      </c>
      <c r="FM57" s="20">
        <v>587.98487999999998</v>
      </c>
      <c r="FN57" s="20">
        <v>587.98487999999998</v>
      </c>
      <c r="FO57" s="20"/>
      <c r="FP57" s="20">
        <v>450.95</v>
      </c>
      <c r="FQ57" s="20">
        <v>460.61351999999999</v>
      </c>
      <c r="FR57" s="20">
        <v>460.61351999999999</v>
      </c>
      <c r="FS57" s="20"/>
      <c r="FT57" s="20">
        <v>475.2</v>
      </c>
      <c r="FU57" s="20">
        <v>463.68936000000002</v>
      </c>
      <c r="FV57" s="20">
        <v>463.68936000000002</v>
      </c>
      <c r="FW57" s="20"/>
      <c r="FX57" s="20">
        <v>2132.5500000000002</v>
      </c>
      <c r="FY57" s="20">
        <v>2092.6495199999999</v>
      </c>
      <c r="FZ57" s="20">
        <v>2092.6495199999999</v>
      </c>
      <c r="GA57" s="20"/>
      <c r="GB57" s="20">
        <v>2702.51</v>
      </c>
      <c r="GC57" s="20">
        <v>2408.0342449999998</v>
      </c>
      <c r="GD57" s="20">
        <v>2536.2510000000002</v>
      </c>
      <c r="GE57" s="20"/>
      <c r="GF57" s="20">
        <v>2726.88</v>
      </c>
      <c r="GG57" s="20">
        <v>2761.227715</v>
      </c>
      <c r="GH57" s="20">
        <v>2889.4444699999999</v>
      </c>
      <c r="GI57" s="20"/>
      <c r="GJ57" s="20">
        <v>2478.9899999999998</v>
      </c>
      <c r="GK57" s="20">
        <v>2463.3809849999998</v>
      </c>
      <c r="GL57" s="20">
        <v>2591.5977400000002</v>
      </c>
      <c r="GM57" s="20"/>
      <c r="GN57" s="20">
        <v>1960.55</v>
      </c>
      <c r="GO57" s="20">
        <v>2026.78729</v>
      </c>
      <c r="GP57" s="20">
        <v>1948.517715</v>
      </c>
      <c r="GQ57" s="20"/>
      <c r="GR57" s="20">
        <v>193.25</v>
      </c>
      <c r="GS57" s="20">
        <v>199.7944</v>
      </c>
      <c r="GT57" s="20">
        <v>123.96096</v>
      </c>
      <c r="GU57" s="20"/>
      <c r="GV57" s="20">
        <v>52.4</v>
      </c>
      <c r="GW57" s="20">
        <v>77.082319999999996</v>
      </c>
      <c r="GX57" s="20">
        <v>130.04664</v>
      </c>
      <c r="GY57" s="20"/>
      <c r="GZ57" s="20">
        <v>687.45</v>
      </c>
      <c r="HA57" s="20">
        <v>736.34247000000005</v>
      </c>
      <c r="HB57" s="20">
        <v>607.52160000000003</v>
      </c>
      <c r="HC57" s="20"/>
      <c r="HD57" s="20">
        <v>1035</v>
      </c>
      <c r="HE57" s="20">
        <v>1057.4445599999999</v>
      </c>
      <c r="HF57" s="20">
        <v>1057.4445599999999</v>
      </c>
      <c r="HG57" s="20"/>
      <c r="HH57" s="20">
        <v>75</v>
      </c>
      <c r="HI57" s="20">
        <v>0</v>
      </c>
      <c r="HJ57" s="20">
        <v>36.046559999999999</v>
      </c>
      <c r="HK57" s="20"/>
      <c r="HL57" s="20">
        <v>231.05</v>
      </c>
      <c r="HM57" s="20">
        <v>290.73309999999998</v>
      </c>
      <c r="HN57" s="20">
        <v>606.04584</v>
      </c>
      <c r="HO57" s="20"/>
      <c r="HP57" s="20">
        <v>2349.85</v>
      </c>
      <c r="HQ57" s="20">
        <v>2705.6477850000001</v>
      </c>
      <c r="HR57" s="20">
        <v>2704.2522600000002</v>
      </c>
      <c r="HS57" s="20"/>
      <c r="HT57" s="20">
        <v>0</v>
      </c>
      <c r="HU57" s="20">
        <v>0</v>
      </c>
      <c r="HV57" s="20">
        <v>0</v>
      </c>
      <c r="HW57" s="20"/>
      <c r="HX57" s="20">
        <v>0</v>
      </c>
      <c r="HY57" s="20">
        <v>0</v>
      </c>
      <c r="HZ57" s="20">
        <v>0</v>
      </c>
      <c r="IA57" s="20"/>
      <c r="IB57" s="20">
        <v>467.9</v>
      </c>
      <c r="IC57" s="20">
        <v>466.52535</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1281.0999999999999</v>
      </c>
      <c r="JE57" s="20">
        <v>1603.80583</v>
      </c>
      <c r="JF57" s="20">
        <v>1594.1645000000001</v>
      </c>
      <c r="JG57" s="20"/>
      <c r="JH57" s="20">
        <v>4228.5</v>
      </c>
      <c r="JI57" s="20">
        <v>4284.7094399999996</v>
      </c>
      <c r="JJ57" s="20">
        <v>4284.7094399999996</v>
      </c>
      <c r="JK57" s="20"/>
      <c r="JL57" s="20">
        <v>4177.25</v>
      </c>
      <c r="JM57" s="20">
        <v>4284.7094399999996</v>
      </c>
      <c r="JN57" s="20">
        <v>4284.7094399999996</v>
      </c>
      <c r="JO57" s="20"/>
      <c r="JP57" s="20">
        <v>4800</v>
      </c>
      <c r="JQ57" s="20">
        <v>4284.7094399999996</v>
      </c>
      <c r="JR57" s="20">
        <v>4284.7094399999996</v>
      </c>
      <c r="JS57" s="20"/>
      <c r="JT57" s="20">
        <v>6562.25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156.65</v>
      </c>
      <c r="LA57" s="20">
        <v>0</v>
      </c>
      <c r="LB57" s="20">
        <v>126.08086</v>
      </c>
      <c r="LC57" s="20"/>
      <c r="LD57" s="20">
        <v>85.25</v>
      </c>
      <c r="LE57" s="20">
        <v>90.057599999999994</v>
      </c>
      <c r="LF57" s="20">
        <v>90.057599999999994</v>
      </c>
      <c r="LG57" s="20"/>
      <c r="LH57" s="20">
        <v>2460.85</v>
      </c>
      <c r="LI57" s="20">
        <v>2693.4511849999999</v>
      </c>
      <c r="LJ57" s="20">
        <v>2162.1173600000002</v>
      </c>
      <c r="LK57" s="20"/>
      <c r="LL57" s="20">
        <v>2547.25</v>
      </c>
      <c r="LM57" s="20">
        <v>2447.55168</v>
      </c>
      <c r="LN57" s="20">
        <v>2491.3152</v>
      </c>
      <c r="LO57" s="20"/>
      <c r="LP57" s="20">
        <v>1544.95</v>
      </c>
      <c r="LQ57" s="20">
        <v>1611.21552</v>
      </c>
      <c r="LR57" s="20">
        <v>1611.21552</v>
      </c>
      <c r="LS57" s="20"/>
      <c r="LT57" s="20">
        <v>1723.45</v>
      </c>
      <c r="LU57" s="20">
        <v>1766.92311</v>
      </c>
      <c r="LV57" s="20">
        <v>1705.9230250000001</v>
      </c>
      <c r="LW57" s="20"/>
      <c r="LX57" s="20">
        <v>718.95</v>
      </c>
      <c r="LY57" s="20">
        <v>717.68358499999999</v>
      </c>
      <c r="LZ57" s="20">
        <v>705.98512500000004</v>
      </c>
      <c r="MA57" s="20"/>
      <c r="MB57" s="20">
        <v>0</v>
      </c>
      <c r="MC57" s="20">
        <v>0</v>
      </c>
      <c r="MD57" s="20">
        <v>0</v>
      </c>
      <c r="ME57" s="20"/>
      <c r="MF57" s="20">
        <v>0</v>
      </c>
      <c r="MG57" s="20">
        <v>0</v>
      </c>
      <c r="MH57" s="20">
        <v>0</v>
      </c>
      <c r="MI57" s="20"/>
      <c r="MJ57" s="20">
        <v>0</v>
      </c>
      <c r="MK57" s="20">
        <v>0</v>
      </c>
      <c r="ML57" s="20">
        <v>0</v>
      </c>
      <c r="MM57" s="20"/>
      <c r="MN57" s="20">
        <v>3497.85</v>
      </c>
      <c r="MO57" s="20">
        <v>3562.4444800000001</v>
      </c>
      <c r="MP57" s="20">
        <v>3594.5743200000002</v>
      </c>
      <c r="MQ57" s="20"/>
      <c r="MR57" s="20">
        <v>3513.25</v>
      </c>
      <c r="MS57" s="20">
        <v>3562.4444800000001</v>
      </c>
      <c r="MT57" s="20">
        <v>3594.5743200000002</v>
      </c>
      <c r="MU57" s="20"/>
      <c r="MV57" s="20">
        <v>3577.6</v>
      </c>
      <c r="MW57" s="20">
        <v>3562.4444800000001</v>
      </c>
      <c r="MX57" s="20">
        <v>3594.5743200000002</v>
      </c>
      <c r="MY57" s="20"/>
      <c r="MZ57" s="20">
        <v>95.5</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3379.05</v>
      </c>
      <c r="NU57" s="20">
        <v>3481.6000800000002</v>
      </c>
      <c r="NV57" s="20">
        <v>3481.6000800000002</v>
      </c>
      <c r="NW57" s="20"/>
      <c r="NX57" s="20">
        <v>1902.8</v>
      </c>
      <c r="NY57" s="20">
        <v>1740.7999199999999</v>
      </c>
      <c r="NZ57" s="20">
        <v>1740.7999199999999</v>
      </c>
      <c r="OA57" s="20"/>
      <c r="OB57" s="20">
        <v>8.15</v>
      </c>
      <c r="OC57" s="20">
        <v>0</v>
      </c>
      <c r="OD57" s="20">
        <v>8.0995000000000008</v>
      </c>
      <c r="OE57" s="20"/>
      <c r="OF57" s="20">
        <v>680.1</v>
      </c>
      <c r="OG57" s="20">
        <v>773.44575499999996</v>
      </c>
      <c r="OH57" s="20">
        <v>1197.9514999999999</v>
      </c>
      <c r="OI57" s="20"/>
      <c r="OJ57" s="20">
        <v>569.04999999999995</v>
      </c>
      <c r="OK57" s="20">
        <v>0</v>
      </c>
      <c r="OL57" s="20">
        <v>591.55449999999996</v>
      </c>
      <c r="OM57" s="20"/>
      <c r="ON57" s="20">
        <v>272.39999999999998</v>
      </c>
      <c r="OO57" s="20">
        <v>335.99900000000002</v>
      </c>
      <c r="OP57" s="20">
        <v>342.83100000000002</v>
      </c>
      <c r="OQ57" s="20"/>
      <c r="OR57" s="20">
        <v>2.25</v>
      </c>
      <c r="OS57" s="20">
        <v>0</v>
      </c>
      <c r="OT57" s="20">
        <v>2.1</v>
      </c>
      <c r="OU57" s="20"/>
      <c r="OV57" s="20">
        <v>325.7</v>
      </c>
      <c r="OW57" s="20">
        <v>346.89321999999999</v>
      </c>
      <c r="OX57" s="20">
        <v>346.89321999999999</v>
      </c>
      <c r="OY57" s="20"/>
      <c r="OZ57" s="20">
        <v>237.8</v>
      </c>
      <c r="PA57" s="20">
        <v>220.42349999999999</v>
      </c>
      <c r="PB57" s="20">
        <v>216</v>
      </c>
      <c r="PC57" s="20"/>
      <c r="PD57" s="20">
        <v>116.8</v>
      </c>
      <c r="PE57" s="20">
        <v>113.04689500000001</v>
      </c>
      <c r="PF57" s="20">
        <v>135.33309</v>
      </c>
      <c r="PG57" s="20"/>
      <c r="PH57" s="20">
        <v>16.2</v>
      </c>
      <c r="PI57" s="20">
        <v>29.52</v>
      </c>
      <c r="PJ57" s="20">
        <v>29.52</v>
      </c>
      <c r="PK57" s="20"/>
      <c r="PL57" s="20">
        <v>0</v>
      </c>
      <c r="PM57" s="20">
        <v>22.5</v>
      </c>
      <c r="PN57" s="20">
        <v>36</v>
      </c>
      <c r="PO57" s="20"/>
      <c r="PP57" s="20">
        <v>84.8</v>
      </c>
      <c r="PQ57" s="20">
        <v>103.2</v>
      </c>
      <c r="PR57" s="20">
        <v>103.2</v>
      </c>
      <c r="PS57" s="20"/>
      <c r="PT57" s="20">
        <v>486.65</v>
      </c>
      <c r="PU57" s="20">
        <v>466.01952</v>
      </c>
      <c r="PV57" s="20">
        <v>466.01952</v>
      </c>
      <c r="PW57" s="20"/>
      <c r="PX57" s="20">
        <v>453.5</v>
      </c>
      <c r="PY57" s="20">
        <v>419.41752000000002</v>
      </c>
      <c r="PZ57" s="20">
        <v>419.41752000000002</v>
      </c>
      <c r="QA57" s="20"/>
      <c r="QB57" s="20">
        <v>281.05</v>
      </c>
      <c r="QC57" s="20">
        <v>256.31063999999998</v>
      </c>
      <c r="QD57" s="20">
        <v>256.31063999999998</v>
      </c>
      <c r="QE57" s="20"/>
      <c r="QF57" s="20">
        <v>85.6</v>
      </c>
      <c r="QG57" s="20">
        <v>84</v>
      </c>
      <c r="QH57" s="20">
        <v>84</v>
      </c>
      <c r="QI57" s="20"/>
      <c r="QJ57" s="20">
        <v>444</v>
      </c>
      <c r="QK57" s="20">
        <v>431.06808000000001</v>
      </c>
      <c r="QL57" s="20">
        <v>431.06808000000001</v>
      </c>
      <c r="QM57" s="20"/>
      <c r="QN57" s="20">
        <v>112.6</v>
      </c>
      <c r="QO57" s="20">
        <v>0</v>
      </c>
      <c r="QP57" s="20">
        <v>112.5715</v>
      </c>
      <c r="QQ57" s="20"/>
      <c r="QR57" s="20">
        <v>127.15</v>
      </c>
      <c r="QS57" s="20">
        <v>0</v>
      </c>
      <c r="QT57" s="20">
        <v>142.554</v>
      </c>
      <c r="QU57" s="20"/>
      <c r="QV57" s="20">
        <v>139.9</v>
      </c>
      <c r="QW57" s="20">
        <v>290.31489499999998</v>
      </c>
      <c r="QX57" s="20">
        <v>299.19049999999999</v>
      </c>
      <c r="QY57" s="20"/>
      <c r="QZ57" s="20">
        <v>499.75</v>
      </c>
      <c r="RA57" s="20">
        <v>798.46709499999997</v>
      </c>
      <c r="RB57" s="20">
        <v>814.68150000000003</v>
      </c>
      <c r="RC57" s="20"/>
      <c r="RD57" s="20">
        <v>102.2</v>
      </c>
      <c r="RE57" s="20">
        <v>100.8</v>
      </c>
      <c r="RF57" s="20">
        <v>100.8</v>
      </c>
      <c r="RG57" s="20"/>
      <c r="RH57" s="20">
        <v>24</v>
      </c>
      <c r="RI57" s="20">
        <v>28.8</v>
      </c>
      <c r="RJ57" s="20">
        <v>28.8</v>
      </c>
      <c r="RK57" s="20"/>
      <c r="RL57" s="20">
        <v>41.05</v>
      </c>
      <c r="RM57" s="20">
        <v>45.6</v>
      </c>
      <c r="RN57" s="20">
        <v>45.6</v>
      </c>
      <c r="RO57" s="20"/>
      <c r="RP57" s="20">
        <v>71.75</v>
      </c>
      <c r="RQ57" s="20">
        <v>67.2</v>
      </c>
      <c r="RR57" s="20">
        <v>67.2</v>
      </c>
      <c r="RS57" s="20"/>
      <c r="RT57" s="20">
        <v>83.85</v>
      </c>
      <c r="RU57" s="20">
        <v>0</v>
      </c>
      <c r="RV57" s="20">
        <v>104.489</v>
      </c>
      <c r="RW57" s="20"/>
      <c r="RX57" s="20">
        <v>76.55</v>
      </c>
      <c r="RY57" s="20">
        <v>77.760000000000005</v>
      </c>
      <c r="RZ57" s="20">
        <v>77.760000000000005</v>
      </c>
      <c r="SA57" s="20"/>
      <c r="SB57" s="20">
        <v>250.25</v>
      </c>
      <c r="SC57" s="20">
        <v>222.98910000000001</v>
      </c>
      <c r="SD57" s="20">
        <v>197.30515500000001</v>
      </c>
      <c r="SE57" s="20"/>
      <c r="SF57" s="20">
        <v>43.25</v>
      </c>
      <c r="SG57" s="20">
        <v>45.6</v>
      </c>
      <c r="SH57" s="20">
        <v>45.6</v>
      </c>
      <c r="SI57" s="20"/>
      <c r="SJ57" s="20">
        <v>0</v>
      </c>
      <c r="SK57" s="20">
        <v>0</v>
      </c>
      <c r="SL57" s="20">
        <v>16.8</v>
      </c>
      <c r="SM57" s="20"/>
      <c r="SN57" s="20">
        <v>242.75</v>
      </c>
      <c r="SO57" s="20">
        <v>256.31063999999998</v>
      </c>
      <c r="SP57" s="20">
        <v>256.31063999999998</v>
      </c>
      <c r="SQ57" s="20"/>
      <c r="SR57" s="20">
        <v>105.6</v>
      </c>
      <c r="SS57" s="20">
        <v>129.6</v>
      </c>
      <c r="ST57" s="20">
        <v>129.6</v>
      </c>
      <c r="SU57" s="20"/>
      <c r="SV57" s="20">
        <v>157.9</v>
      </c>
      <c r="SW57" s="20">
        <v>168</v>
      </c>
      <c r="SX57" s="20">
        <v>168</v>
      </c>
      <c r="SY57" s="20"/>
      <c r="SZ57" s="20">
        <v>224.15</v>
      </c>
      <c r="TA57" s="20">
        <v>256.31063999999998</v>
      </c>
      <c r="TB57" s="20">
        <v>256.31063999999998</v>
      </c>
      <c r="TC57" s="20"/>
      <c r="TD57" s="20">
        <v>469.25</v>
      </c>
      <c r="TE57" s="20">
        <v>468</v>
      </c>
      <c r="TF57" s="20">
        <v>454.36896000000002</v>
      </c>
      <c r="TG57" s="20"/>
      <c r="TH57" s="20">
        <v>137.55000000000001</v>
      </c>
      <c r="TI57" s="20">
        <v>203.2</v>
      </c>
      <c r="TJ57" s="20">
        <v>206.477</v>
      </c>
      <c r="TK57" s="20"/>
      <c r="TL57" s="20">
        <v>260.5</v>
      </c>
      <c r="TM57" s="20">
        <v>619.04750000000001</v>
      </c>
      <c r="TN57" s="20">
        <v>694.10649999999998</v>
      </c>
      <c r="TO57" s="20"/>
      <c r="TP57" s="20">
        <v>163.30000000000001</v>
      </c>
      <c r="TQ57" s="20">
        <v>0</v>
      </c>
      <c r="TR57" s="20">
        <v>240.88499999999999</v>
      </c>
      <c r="TS57" s="20"/>
      <c r="TT57" s="20">
        <v>860.4</v>
      </c>
      <c r="TU57" s="20">
        <v>730.86431500000003</v>
      </c>
      <c r="TV57" s="20">
        <v>747.154</v>
      </c>
      <c r="TW57" s="20"/>
      <c r="TX57" s="20">
        <v>871.45</v>
      </c>
      <c r="TY57" s="20">
        <v>900.11915499999998</v>
      </c>
      <c r="TZ57" s="20">
        <v>1041.3475000000001</v>
      </c>
      <c r="UA57" s="20"/>
      <c r="UB57" s="20">
        <v>114.8</v>
      </c>
      <c r="UC57" s="20">
        <v>65.383044999999996</v>
      </c>
      <c r="UD57" s="20">
        <v>61.610500000000002</v>
      </c>
      <c r="UE57" s="20"/>
      <c r="UF57" s="20">
        <v>78.45</v>
      </c>
      <c r="UG57" s="20">
        <v>55.270940000000003</v>
      </c>
      <c r="UH57" s="20">
        <v>53.905999999999999</v>
      </c>
      <c r="UI57" s="20"/>
      <c r="UJ57" s="20">
        <v>251.85</v>
      </c>
      <c r="UK57" s="20">
        <v>240</v>
      </c>
      <c r="UL57" s="20">
        <v>240</v>
      </c>
      <c r="UM57" s="20"/>
      <c r="UN57" s="20">
        <v>70.7</v>
      </c>
      <c r="UO57" s="20">
        <v>72</v>
      </c>
      <c r="UP57" s="20">
        <v>72</v>
      </c>
      <c r="UQ57" s="20"/>
      <c r="UR57" s="20">
        <v>197.15</v>
      </c>
      <c r="US57" s="20">
        <v>187.2</v>
      </c>
      <c r="UT57" s="20">
        <v>187.2</v>
      </c>
      <c r="UU57" s="20"/>
      <c r="UV57" s="20">
        <v>231.25</v>
      </c>
      <c r="UW57" s="20">
        <v>187.2</v>
      </c>
      <c r="UX57" s="20">
        <v>187.2</v>
      </c>
      <c r="UY57" s="20"/>
      <c r="UZ57" s="20">
        <v>249.7</v>
      </c>
      <c r="VA57" s="20">
        <v>204</v>
      </c>
      <c r="VB57" s="20">
        <v>204</v>
      </c>
      <c r="VC57" s="20"/>
      <c r="VD57" s="20">
        <v>247.85</v>
      </c>
      <c r="VE57" s="20">
        <v>204</v>
      </c>
      <c r="VF57" s="20">
        <v>204</v>
      </c>
      <c r="VG57" s="20"/>
      <c r="VH57" s="20">
        <v>265.35000000000002</v>
      </c>
      <c r="VI57" s="20">
        <v>264.42599999999999</v>
      </c>
      <c r="VJ57" s="20">
        <v>267.82400000000001</v>
      </c>
      <c r="VK57" s="20"/>
      <c r="VL57" s="20">
        <v>1843.4</v>
      </c>
      <c r="VM57" s="20">
        <v>0</v>
      </c>
      <c r="VN57" s="20">
        <v>1934.7940000000001</v>
      </c>
      <c r="VO57" s="20"/>
      <c r="VP57" s="20">
        <v>110.95</v>
      </c>
      <c r="VQ57" s="20">
        <v>0</v>
      </c>
      <c r="VR57" s="20">
        <v>129.505</v>
      </c>
      <c r="VS57" s="20"/>
      <c r="VT57" s="20">
        <v>1021.9</v>
      </c>
      <c r="VU57" s="20">
        <v>0</v>
      </c>
      <c r="VV57" s="20">
        <v>1035.1015</v>
      </c>
      <c r="VW57" s="20"/>
      <c r="VX57" s="20">
        <v>14.4</v>
      </c>
      <c r="VY57" s="20">
        <v>14.4</v>
      </c>
      <c r="VZ57" s="20">
        <v>14.4</v>
      </c>
      <c r="WA57" s="20"/>
      <c r="WB57" s="20">
        <v>882.2</v>
      </c>
      <c r="WC57" s="20">
        <v>835.51572499999997</v>
      </c>
      <c r="WD57" s="20">
        <v>944.84349999999995</v>
      </c>
      <c r="WE57" s="20"/>
      <c r="WF57" s="20">
        <v>787.65</v>
      </c>
      <c r="WG57" s="20">
        <v>706.74048500000004</v>
      </c>
      <c r="WH57" s="20">
        <v>875.06349999999998</v>
      </c>
      <c r="WI57" s="20"/>
      <c r="WJ57" s="20">
        <v>755.65</v>
      </c>
      <c r="WK57" s="20">
        <v>0</v>
      </c>
      <c r="WL57" s="20">
        <v>773.57399999999996</v>
      </c>
      <c r="WM57" s="20"/>
      <c r="WN57" s="20">
        <v>112</v>
      </c>
      <c r="WO57" s="20">
        <v>0</v>
      </c>
      <c r="WP57" s="20">
        <v>60.043999999999997</v>
      </c>
      <c r="WQ57" s="20"/>
      <c r="WR57" s="20">
        <v>236.6</v>
      </c>
      <c r="WS57" s="20">
        <v>237.6</v>
      </c>
      <c r="WT57" s="20">
        <v>237.6</v>
      </c>
      <c r="WU57" s="20"/>
      <c r="WV57" s="20">
        <v>472.2</v>
      </c>
      <c r="WW57" s="20">
        <v>468</v>
      </c>
      <c r="WX57" s="20">
        <v>454.36896000000002</v>
      </c>
      <c r="WY57" s="20"/>
      <c r="WZ57" s="20">
        <v>204.6</v>
      </c>
      <c r="XA57" s="20">
        <v>256.8</v>
      </c>
      <c r="XB57" s="20">
        <v>256.8</v>
      </c>
      <c r="XC57" s="20"/>
      <c r="XD57" s="20">
        <v>904</v>
      </c>
      <c r="XE57" s="20">
        <v>764.84213999999997</v>
      </c>
      <c r="XF57" s="20">
        <v>1008</v>
      </c>
      <c r="XG57" s="20"/>
      <c r="XH57" s="20">
        <v>315.45</v>
      </c>
      <c r="XI57" s="20">
        <v>273.15786000000003</v>
      </c>
      <c r="XJ57" s="20">
        <v>360</v>
      </c>
      <c r="XK57" s="20"/>
      <c r="XL57" s="20">
        <v>0</v>
      </c>
      <c r="XM57" s="20">
        <v>0</v>
      </c>
      <c r="XN57" s="20">
        <v>0</v>
      </c>
      <c r="XO57" s="20"/>
      <c r="XP57" s="20">
        <v>0</v>
      </c>
      <c r="XQ57" s="20">
        <v>0</v>
      </c>
      <c r="XR57" s="20">
        <v>0</v>
      </c>
      <c r="XS57" s="20"/>
      <c r="XT57" s="20">
        <v>398.85</v>
      </c>
      <c r="XU57" s="20">
        <v>396</v>
      </c>
      <c r="XV57" s="20">
        <v>336</v>
      </c>
      <c r="XW57" s="20"/>
      <c r="XX57" s="20">
        <v>0</v>
      </c>
      <c r="XY57" s="20">
        <v>0</v>
      </c>
      <c r="XZ57" s="20">
        <v>0</v>
      </c>
      <c r="YA57" s="20"/>
      <c r="YB57" s="20">
        <v>177.05</v>
      </c>
      <c r="YC57" s="20">
        <v>171.6</v>
      </c>
      <c r="YD57" s="20">
        <v>171.6</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2781</v>
      </c>
      <c r="C6" s="1"/>
      <c r="D6" s="1"/>
      <c r="E6" s="1"/>
    </row>
    <row r="7" spans="1:7" ht="33" customHeight="1" x14ac:dyDescent="0.3">
      <c r="A7" s="1"/>
      <c r="B7" s="3" t="s">
        <v>2782</v>
      </c>
      <c r="C7" s="3" t="s">
        <v>2783</v>
      </c>
      <c r="D7" s="3" t="s">
        <v>2784</v>
      </c>
      <c r="E7" s="3" t="s">
        <v>963</v>
      </c>
    </row>
    <row r="8" spans="1:7" x14ac:dyDescent="0.3">
      <c r="A8" s="1"/>
      <c r="B8" s="145" t="s">
        <v>2785</v>
      </c>
      <c r="C8" s="53">
        <v>5915504.9787699999</v>
      </c>
      <c r="D8" s="53">
        <v>6191653.5156864002</v>
      </c>
      <c r="E8" s="175">
        <v>-4.4600127609980854E-2</v>
      </c>
    </row>
    <row r="9" spans="1:7" x14ac:dyDescent="0.3">
      <c r="A9" s="1"/>
      <c r="B9" s="145" t="s">
        <v>2786</v>
      </c>
      <c r="C9" s="53">
        <v>6760463.7924100002</v>
      </c>
      <c r="D9" s="53">
        <v>6323745.4758336004</v>
      </c>
      <c r="E9" s="175">
        <v>6.9060071795320255E-2</v>
      </c>
    </row>
    <row r="10" spans="1:7" x14ac:dyDescent="0.3">
      <c r="A10" s="1"/>
      <c r="B10" s="145" t="s">
        <v>2787</v>
      </c>
      <c r="C10" s="53">
        <v>6759545.0673500001</v>
      </c>
      <c r="D10" s="53">
        <v>5970381.3495359998</v>
      </c>
      <c r="E10" s="175">
        <v>0.13217978410630862</v>
      </c>
    </row>
    <row r="11" spans="1:7" x14ac:dyDescent="0.3">
      <c r="A11" s="1"/>
      <c r="B11" s="145" t="s">
        <v>2788</v>
      </c>
      <c r="C11" s="53">
        <v>6203848.7950799996</v>
      </c>
      <c r="D11" s="53">
        <v>6483805.6885439996</v>
      </c>
      <c r="E11" s="175">
        <v>-4.3177866042260586E-2</v>
      </c>
    </row>
    <row r="12" spans="1:7" x14ac:dyDescent="0.3">
      <c r="A12" s="1"/>
      <c r="B12" s="145" t="s">
        <v>2789</v>
      </c>
      <c r="C12" s="53">
        <v>6041502.6894100001</v>
      </c>
      <c r="D12" s="53">
        <v>6942445.8209279999</v>
      </c>
      <c r="E12" s="175">
        <v>-0.12977315988582977</v>
      </c>
    </row>
    <row r="13" spans="1:7" x14ac:dyDescent="0.3">
      <c r="A13" s="1"/>
      <c r="B13" s="145" t="s">
        <v>2790</v>
      </c>
      <c r="C13" s="53">
        <v>5211357.67466</v>
      </c>
      <c r="D13" s="53">
        <v>6519363.3113399995</v>
      </c>
      <c r="E13" s="175">
        <v>-0.20063395368759568</v>
      </c>
    </row>
    <row r="14" spans="1:7" x14ac:dyDescent="0.3">
      <c r="A14" s="1"/>
      <c r="B14" s="145" t="s">
        <v>2791</v>
      </c>
      <c r="C14" s="53">
        <v>4878030.4102100004</v>
      </c>
      <c r="D14" s="53">
        <v>5775626.5114158001</v>
      </c>
      <c r="E14" s="175">
        <v>-0.15541103626276018</v>
      </c>
    </row>
    <row r="15" spans="1:7" x14ac:dyDescent="0.3">
      <c r="A15" s="1"/>
      <c r="B15" s="145" t="s">
        <v>2792</v>
      </c>
      <c r="C15" s="53">
        <v>6477190.8745999997</v>
      </c>
      <c r="D15" s="53">
        <v>6986256.6486042002</v>
      </c>
      <c r="E15" s="175">
        <v>-7.2866743895803984E-2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2793</v>
      </c>
      <c r="C5" s="1"/>
      <c r="D5" s="1"/>
      <c r="E5" s="1"/>
      <c r="F5" s="1"/>
      <c r="G5" s="1"/>
      <c r="H5" s="1"/>
      <c r="I5" s="1"/>
      <c r="J5" s="1"/>
      <c r="K5" s="1"/>
      <c r="L5" s="1"/>
      <c r="M5" s="1"/>
      <c r="N5" s="1"/>
      <c r="O5" s="1"/>
      <c r="P5" s="1"/>
    </row>
    <row r="6" spans="1:16" ht="27.6" x14ac:dyDescent="0.3">
      <c r="A6" s="1"/>
      <c r="B6" s="3" t="s">
        <v>151</v>
      </c>
      <c r="C6" s="3" t="s">
        <v>1159</v>
      </c>
      <c r="D6" s="3" t="s">
        <v>1160</v>
      </c>
      <c r="E6" s="3" t="s">
        <v>1161</v>
      </c>
      <c r="F6" s="3" t="s">
        <v>154</v>
      </c>
      <c r="G6" s="3" t="s">
        <v>155</v>
      </c>
      <c r="H6" s="3" t="s">
        <v>1162</v>
      </c>
      <c r="I6" s="3" t="s">
        <v>1163</v>
      </c>
      <c r="J6" s="3" t="s">
        <v>1164</v>
      </c>
      <c r="K6" s="3" t="s">
        <v>1165</v>
      </c>
      <c r="L6" s="3" t="s">
        <v>1166</v>
      </c>
      <c r="M6" s="3" t="s">
        <v>1167</v>
      </c>
      <c r="N6" s="3" t="s">
        <v>1168</v>
      </c>
      <c r="O6" s="3" t="s">
        <v>1169</v>
      </c>
      <c r="P6" s="3" t="s">
        <v>1170</v>
      </c>
    </row>
    <row r="7" spans="1:16" x14ac:dyDescent="0.3">
      <c r="A7" s="1"/>
      <c r="B7" s="6" t="s">
        <v>593</v>
      </c>
      <c r="C7" s="6" t="s">
        <v>983</v>
      </c>
      <c r="D7" s="86" t="s">
        <v>26</v>
      </c>
      <c r="E7" s="6" t="s">
        <v>1171</v>
      </c>
      <c r="F7" s="86" t="s">
        <v>18</v>
      </c>
      <c r="G7" s="86" t="s">
        <v>19</v>
      </c>
      <c r="H7" s="86" t="s">
        <v>915</v>
      </c>
      <c r="I7" s="86" t="s">
        <v>915</v>
      </c>
      <c r="J7" s="176" t="s">
        <v>1172</v>
      </c>
      <c r="K7" s="86" t="s">
        <v>915</v>
      </c>
      <c r="L7" s="86" t="s">
        <v>915</v>
      </c>
      <c r="M7" s="86" t="s">
        <v>915</v>
      </c>
      <c r="N7" s="86" t="s">
        <v>915</v>
      </c>
      <c r="O7" s="6" t="s">
        <v>1173</v>
      </c>
      <c r="P7" s="6"/>
    </row>
    <row r="8" spans="1:16" x14ac:dyDescent="0.3">
      <c r="A8" s="1"/>
      <c r="B8" s="6" t="s">
        <v>594</v>
      </c>
      <c r="C8" s="6" t="s">
        <v>1042</v>
      </c>
      <c r="D8" s="86" t="s">
        <v>26</v>
      </c>
      <c r="E8" s="6" t="s">
        <v>1174</v>
      </c>
      <c r="F8" s="86" t="s">
        <v>18</v>
      </c>
      <c r="G8" s="86" t="s">
        <v>19</v>
      </c>
      <c r="H8" s="86" t="s">
        <v>915</v>
      </c>
      <c r="I8" s="86" t="s">
        <v>915</v>
      </c>
      <c r="J8" s="176" t="s">
        <v>1172</v>
      </c>
      <c r="K8" s="86" t="s">
        <v>915</v>
      </c>
      <c r="L8" s="86" t="s">
        <v>915</v>
      </c>
      <c r="M8" s="86" t="s">
        <v>915</v>
      </c>
      <c r="N8" s="86" t="s">
        <v>915</v>
      </c>
      <c r="O8" s="6" t="s">
        <v>1173</v>
      </c>
      <c r="P8" s="6"/>
    </row>
    <row r="9" spans="1:16" x14ac:dyDescent="0.3">
      <c r="A9" s="1"/>
      <c r="B9" s="6" t="s">
        <v>590</v>
      </c>
      <c r="C9" s="6" t="s">
        <v>988</v>
      </c>
      <c r="D9" s="86" t="s">
        <v>1175</v>
      </c>
      <c r="E9" s="6" t="s">
        <v>1176</v>
      </c>
      <c r="F9" s="86" t="s">
        <v>18</v>
      </c>
      <c r="G9" s="86" t="s">
        <v>1177</v>
      </c>
      <c r="H9" s="86" t="s">
        <v>915</v>
      </c>
      <c r="I9" s="86" t="s">
        <v>915</v>
      </c>
      <c r="J9" s="176" t="s">
        <v>1172</v>
      </c>
      <c r="K9" s="86" t="s">
        <v>915</v>
      </c>
      <c r="L9" s="86" t="s">
        <v>915</v>
      </c>
      <c r="M9" s="86" t="s">
        <v>915</v>
      </c>
      <c r="N9" s="86" t="s">
        <v>915</v>
      </c>
      <c r="O9" s="6" t="s">
        <v>1173</v>
      </c>
      <c r="P9" s="6"/>
    </row>
    <row r="10" spans="1:16" x14ac:dyDescent="0.3">
      <c r="A10" s="1"/>
      <c r="B10" s="6" t="s">
        <v>590</v>
      </c>
      <c r="C10" s="6" t="s">
        <v>988</v>
      </c>
      <c r="D10" s="86" t="s">
        <v>1175</v>
      </c>
      <c r="E10" s="6" t="s">
        <v>1176</v>
      </c>
      <c r="F10" s="86" t="s">
        <v>1178</v>
      </c>
      <c r="G10" s="86" t="s">
        <v>19</v>
      </c>
      <c r="H10" s="86" t="s">
        <v>915</v>
      </c>
      <c r="I10" s="86" t="s">
        <v>915</v>
      </c>
      <c r="J10" s="176" t="s">
        <v>1172</v>
      </c>
      <c r="K10" s="86" t="s">
        <v>915</v>
      </c>
      <c r="L10" s="86" t="s">
        <v>915</v>
      </c>
      <c r="M10" s="86" t="s">
        <v>915</v>
      </c>
      <c r="N10" s="86" t="s">
        <v>915</v>
      </c>
      <c r="O10" s="6" t="s">
        <v>1173</v>
      </c>
      <c r="P10" s="6"/>
    </row>
    <row r="11" spans="1:16" ht="26.4" x14ac:dyDescent="0.3">
      <c r="A11" s="1"/>
      <c r="B11" s="6" t="s">
        <v>70</v>
      </c>
      <c r="C11" s="6" t="s">
        <v>1050</v>
      </c>
      <c r="D11" s="86" t="s">
        <v>1179</v>
      </c>
      <c r="E11" s="6" t="s">
        <v>1180</v>
      </c>
      <c r="F11" s="86" t="s">
        <v>1181</v>
      </c>
      <c r="G11" s="86" t="s">
        <v>1182</v>
      </c>
      <c r="H11" s="86" t="s">
        <v>40</v>
      </c>
      <c r="I11" s="86" t="s">
        <v>1183</v>
      </c>
      <c r="J11" s="177" t="s">
        <v>1184</v>
      </c>
      <c r="K11" s="86" t="s">
        <v>915</v>
      </c>
      <c r="L11" s="86" t="s">
        <v>915</v>
      </c>
      <c r="M11" s="86" t="s">
        <v>915</v>
      </c>
      <c r="N11" s="86" t="s">
        <v>915</v>
      </c>
      <c r="O11" s="6" t="s">
        <v>1173</v>
      </c>
      <c r="P11" s="6" t="s">
        <v>1185</v>
      </c>
    </row>
    <row r="12" spans="1:16" x14ac:dyDescent="0.3">
      <c r="A12" s="1"/>
      <c r="B12" s="6" t="s">
        <v>23</v>
      </c>
      <c r="C12" s="6" t="s">
        <v>93</v>
      </c>
      <c r="D12" s="86" t="s">
        <v>26</v>
      </c>
      <c r="E12" s="6" t="s">
        <v>1186</v>
      </c>
      <c r="F12" s="86" t="s">
        <v>18</v>
      </c>
      <c r="G12" s="86" t="s">
        <v>19</v>
      </c>
      <c r="H12" s="86" t="s">
        <v>915</v>
      </c>
      <c r="I12" s="86" t="s">
        <v>915</v>
      </c>
      <c r="J12" s="178" t="s">
        <v>1187</v>
      </c>
      <c r="K12" s="86" t="s">
        <v>915</v>
      </c>
      <c r="L12" s="86" t="s">
        <v>915</v>
      </c>
      <c r="M12" s="86" t="s">
        <v>915</v>
      </c>
      <c r="N12" s="86" t="s">
        <v>915</v>
      </c>
      <c r="O12" s="6" t="s">
        <v>1173</v>
      </c>
      <c r="P12" s="6"/>
    </row>
    <row r="13" spans="1:16" x14ac:dyDescent="0.3">
      <c r="A13" s="1"/>
      <c r="B13" s="6" t="s">
        <v>98</v>
      </c>
      <c r="C13" s="6" t="s">
        <v>99</v>
      </c>
      <c r="D13" s="86" t="s">
        <v>1078</v>
      </c>
      <c r="E13" s="6" t="s">
        <v>1188</v>
      </c>
      <c r="F13" s="86" t="s">
        <v>1189</v>
      </c>
      <c r="G13" s="86" t="s">
        <v>1190</v>
      </c>
      <c r="H13" s="86" t="s">
        <v>1191</v>
      </c>
      <c r="I13" s="86" t="s">
        <v>915</v>
      </c>
      <c r="J13" s="179" t="s">
        <v>1192</v>
      </c>
      <c r="K13" s="86" t="s">
        <v>915</v>
      </c>
      <c r="L13" s="86" t="s">
        <v>915</v>
      </c>
      <c r="M13" s="86" t="s">
        <v>915</v>
      </c>
      <c r="N13" s="86" t="s">
        <v>915</v>
      </c>
      <c r="O13" s="6" t="s">
        <v>1173</v>
      </c>
      <c r="P13" s="6"/>
    </row>
    <row r="14" spans="1:16" x14ac:dyDescent="0.3">
      <c r="A14" s="1"/>
      <c r="B14" s="6" t="s">
        <v>98</v>
      </c>
      <c r="C14" s="6" t="s">
        <v>99</v>
      </c>
      <c r="D14" s="86" t="s">
        <v>1077</v>
      </c>
      <c r="E14" s="6" t="s">
        <v>1193</v>
      </c>
      <c r="F14" s="86" t="s">
        <v>1194</v>
      </c>
      <c r="G14" s="86" t="s">
        <v>1195</v>
      </c>
      <c r="H14" s="86" t="s">
        <v>915</v>
      </c>
      <c r="I14" s="86" t="s">
        <v>915</v>
      </c>
      <c r="J14" s="179" t="s">
        <v>1192</v>
      </c>
      <c r="K14" s="86" t="s">
        <v>915</v>
      </c>
      <c r="L14" s="86" t="s">
        <v>915</v>
      </c>
      <c r="M14" s="86" t="s">
        <v>915</v>
      </c>
      <c r="N14" s="86" t="s">
        <v>915</v>
      </c>
      <c r="O14" s="6" t="s">
        <v>1173</v>
      </c>
      <c r="P14" s="6"/>
    </row>
    <row r="15" spans="1:16" x14ac:dyDescent="0.3">
      <c r="A15" s="1"/>
      <c r="B15" s="6" t="s">
        <v>98</v>
      </c>
      <c r="C15" s="6" t="s">
        <v>99</v>
      </c>
      <c r="D15" s="86" t="s">
        <v>26</v>
      </c>
      <c r="E15" s="6" t="s">
        <v>1196</v>
      </c>
      <c r="F15" s="86" t="s">
        <v>1190</v>
      </c>
      <c r="G15" s="86" t="s">
        <v>1195</v>
      </c>
      <c r="H15" s="86" t="s">
        <v>915</v>
      </c>
      <c r="I15" s="86" t="s">
        <v>915</v>
      </c>
      <c r="J15" s="178" t="s">
        <v>1187</v>
      </c>
      <c r="K15" s="86" t="s">
        <v>915</v>
      </c>
      <c r="L15" s="86" t="s">
        <v>915</v>
      </c>
      <c r="M15" s="86" t="s">
        <v>915</v>
      </c>
      <c r="N15" s="86" t="s">
        <v>915</v>
      </c>
      <c r="O15" s="6" t="s">
        <v>1173</v>
      </c>
      <c r="P15" s="6"/>
    </row>
    <row r="16" spans="1:16" x14ac:dyDescent="0.3">
      <c r="A16" s="1"/>
      <c r="B16" s="6" t="s">
        <v>98</v>
      </c>
      <c r="C16" s="6" t="s">
        <v>99</v>
      </c>
      <c r="D16" s="86" t="s">
        <v>26</v>
      </c>
      <c r="E16" s="6" t="s">
        <v>1197</v>
      </c>
      <c r="F16" s="86" t="s">
        <v>1195</v>
      </c>
      <c r="G16" s="86" t="s">
        <v>19</v>
      </c>
      <c r="H16" s="86" t="s">
        <v>915</v>
      </c>
      <c r="I16" s="86" t="s">
        <v>915</v>
      </c>
      <c r="J16" s="178" t="s">
        <v>1187</v>
      </c>
      <c r="K16" s="86" t="s">
        <v>915</v>
      </c>
      <c r="L16" s="86" t="s">
        <v>915</v>
      </c>
      <c r="M16" s="86" t="s">
        <v>915</v>
      </c>
      <c r="N16" s="86" t="s">
        <v>915</v>
      </c>
      <c r="O16" s="6" t="s">
        <v>1173</v>
      </c>
      <c r="P16" s="6"/>
    </row>
    <row r="17" spans="1:16" ht="26.4" x14ac:dyDescent="0.3">
      <c r="A17" s="1"/>
      <c r="B17" s="6" t="s">
        <v>591</v>
      </c>
      <c r="C17" s="6" t="s">
        <v>1080</v>
      </c>
      <c r="D17" s="86" t="s">
        <v>1081</v>
      </c>
      <c r="E17" s="6" t="s">
        <v>1198</v>
      </c>
      <c r="F17" s="86" t="s">
        <v>18</v>
      </c>
      <c r="G17" s="86" t="s">
        <v>19</v>
      </c>
      <c r="H17" s="86" t="s">
        <v>915</v>
      </c>
      <c r="I17" s="86" t="s">
        <v>915</v>
      </c>
      <c r="J17" s="176" t="s">
        <v>1172</v>
      </c>
      <c r="K17" s="86" t="s">
        <v>915</v>
      </c>
      <c r="L17" s="86" t="s">
        <v>915</v>
      </c>
      <c r="M17" s="86" t="s">
        <v>915</v>
      </c>
      <c r="N17" s="86" t="s">
        <v>915</v>
      </c>
      <c r="O17" s="6" t="s">
        <v>1173</v>
      </c>
      <c r="P17" s="6"/>
    </row>
    <row r="18" spans="1:16" ht="26.4" x14ac:dyDescent="0.3">
      <c r="A18" s="1"/>
      <c r="B18" s="6" t="s">
        <v>591</v>
      </c>
      <c r="C18" s="6" t="s">
        <v>1080</v>
      </c>
      <c r="D18" s="86" t="s">
        <v>1082</v>
      </c>
      <c r="E18" s="6" t="s">
        <v>1199</v>
      </c>
      <c r="F18" s="86" t="s">
        <v>18</v>
      </c>
      <c r="G18" s="86" t="s">
        <v>19</v>
      </c>
      <c r="H18" s="86" t="s">
        <v>915</v>
      </c>
      <c r="I18" s="86" t="s">
        <v>915</v>
      </c>
      <c r="J18" s="176" t="s">
        <v>1172</v>
      </c>
      <c r="K18" s="86" t="s">
        <v>915</v>
      </c>
      <c r="L18" s="86" t="s">
        <v>915</v>
      </c>
      <c r="M18" s="86" t="s">
        <v>915</v>
      </c>
      <c r="N18" s="86" t="s">
        <v>915</v>
      </c>
      <c r="O18" s="6" t="s">
        <v>1173</v>
      </c>
      <c r="P18" s="6"/>
    </row>
    <row r="19" spans="1:16" ht="26.4" x14ac:dyDescent="0.3">
      <c r="A19" s="1"/>
      <c r="B19" s="6" t="s">
        <v>557</v>
      </c>
      <c r="C19" s="6" t="s">
        <v>1087</v>
      </c>
      <c r="D19" s="86" t="s">
        <v>26</v>
      </c>
      <c r="E19" s="6" t="s">
        <v>1200</v>
      </c>
      <c r="F19" s="86" t="s">
        <v>1201</v>
      </c>
      <c r="G19" s="86" t="s">
        <v>1202</v>
      </c>
      <c r="H19" s="86" t="s">
        <v>1203</v>
      </c>
      <c r="I19" s="86" t="s">
        <v>915</v>
      </c>
      <c r="J19" s="180" t="s">
        <v>1204</v>
      </c>
      <c r="K19" s="86" t="s">
        <v>915</v>
      </c>
      <c r="L19" s="86" t="s">
        <v>915</v>
      </c>
      <c r="M19" s="86" t="s">
        <v>915</v>
      </c>
      <c r="N19" s="86" t="s">
        <v>915</v>
      </c>
      <c r="O19" s="6" t="s">
        <v>1173</v>
      </c>
      <c r="P19" s="6"/>
    </row>
    <row r="20" spans="1:16" ht="26.4" x14ac:dyDescent="0.3">
      <c r="A20" s="1"/>
      <c r="B20" s="6" t="s">
        <v>557</v>
      </c>
      <c r="C20" s="6" t="s">
        <v>1087</v>
      </c>
      <c r="D20" s="86" t="s">
        <v>26</v>
      </c>
      <c r="E20" s="6" t="s">
        <v>1200</v>
      </c>
      <c r="F20" s="86" t="s">
        <v>1202</v>
      </c>
      <c r="G20" s="86" t="s">
        <v>1205</v>
      </c>
      <c r="H20" s="86" t="s">
        <v>915</v>
      </c>
      <c r="I20" s="86" t="s">
        <v>915</v>
      </c>
      <c r="J20" s="180" t="s">
        <v>1204</v>
      </c>
      <c r="K20" s="86" t="s">
        <v>915</v>
      </c>
      <c r="L20" s="86" t="s">
        <v>915</v>
      </c>
      <c r="M20" s="86" t="s">
        <v>1206</v>
      </c>
      <c r="N20" s="86" t="s">
        <v>915</v>
      </c>
      <c r="O20" s="6" t="s">
        <v>1173</v>
      </c>
      <c r="P20" s="6" t="s">
        <v>1207</v>
      </c>
    </row>
    <row r="21" spans="1:16" ht="26.4" x14ac:dyDescent="0.3">
      <c r="A21" s="1"/>
      <c r="B21" s="6" t="s">
        <v>557</v>
      </c>
      <c r="C21" s="6" t="s">
        <v>1087</v>
      </c>
      <c r="D21" s="86" t="s">
        <v>26</v>
      </c>
      <c r="E21" s="6" t="s">
        <v>1200</v>
      </c>
      <c r="F21" s="86" t="s">
        <v>1205</v>
      </c>
      <c r="G21" s="86" t="s">
        <v>1208</v>
      </c>
      <c r="H21" s="86" t="s">
        <v>915</v>
      </c>
      <c r="I21" s="86" t="s">
        <v>1209</v>
      </c>
      <c r="J21" s="180" t="s">
        <v>1204</v>
      </c>
      <c r="K21" s="86" t="s">
        <v>915</v>
      </c>
      <c r="L21" s="86" t="s">
        <v>915</v>
      </c>
      <c r="M21" s="86" t="s">
        <v>915</v>
      </c>
      <c r="N21" s="86" t="s">
        <v>915</v>
      </c>
      <c r="O21" s="6" t="s">
        <v>1173</v>
      </c>
      <c r="P21" s="6"/>
    </row>
    <row r="22" spans="1:16" x14ac:dyDescent="0.3">
      <c r="A22" s="1"/>
      <c r="B22" s="6" t="s">
        <v>102</v>
      </c>
      <c r="C22" s="6" t="s">
        <v>105</v>
      </c>
      <c r="D22" s="86" t="s">
        <v>26</v>
      </c>
      <c r="E22" s="6" t="s">
        <v>1210</v>
      </c>
      <c r="F22" s="86" t="s">
        <v>18</v>
      </c>
      <c r="G22" s="86" t="s">
        <v>1211</v>
      </c>
      <c r="H22" s="86" t="s">
        <v>915</v>
      </c>
      <c r="I22" s="86" t="s">
        <v>915</v>
      </c>
      <c r="J22" s="178" t="s">
        <v>1187</v>
      </c>
      <c r="K22" s="86" t="s">
        <v>915</v>
      </c>
      <c r="L22" s="86" t="s">
        <v>915</v>
      </c>
      <c r="M22" s="86" t="s">
        <v>915</v>
      </c>
      <c r="N22" s="86" t="s">
        <v>915</v>
      </c>
      <c r="O22" s="6" t="s">
        <v>1173</v>
      </c>
      <c r="P22" s="6"/>
    </row>
    <row r="23" spans="1:16" x14ac:dyDescent="0.3">
      <c r="A23" s="1"/>
      <c r="B23" s="6" t="s">
        <v>102</v>
      </c>
      <c r="C23" s="6" t="s">
        <v>105</v>
      </c>
      <c r="D23" s="86" t="s">
        <v>26</v>
      </c>
      <c r="E23" s="6" t="s">
        <v>1210</v>
      </c>
      <c r="F23" s="86" t="s">
        <v>1211</v>
      </c>
      <c r="G23" s="86" t="s">
        <v>1212</v>
      </c>
      <c r="H23" s="86" t="s">
        <v>915</v>
      </c>
      <c r="I23" s="86" t="s">
        <v>915</v>
      </c>
      <c r="J23" s="181" t="s">
        <v>1213</v>
      </c>
      <c r="K23" s="86" t="s">
        <v>915</v>
      </c>
      <c r="L23" s="86" t="s">
        <v>915</v>
      </c>
      <c r="M23" s="86" t="s">
        <v>915</v>
      </c>
      <c r="N23" s="86" t="s">
        <v>915</v>
      </c>
      <c r="O23" s="6" t="s">
        <v>1173</v>
      </c>
      <c r="P23" s="6"/>
    </row>
    <row r="24" spans="1:16" x14ac:dyDescent="0.3">
      <c r="A24" s="1"/>
      <c r="B24" s="6" t="s">
        <v>102</v>
      </c>
      <c r="C24" s="6" t="s">
        <v>105</v>
      </c>
      <c r="D24" s="86" t="s">
        <v>26</v>
      </c>
      <c r="E24" s="6" t="s">
        <v>1210</v>
      </c>
      <c r="F24" s="86" t="s">
        <v>1212</v>
      </c>
      <c r="G24" s="86" t="s">
        <v>1214</v>
      </c>
      <c r="H24" s="86" t="s">
        <v>915</v>
      </c>
      <c r="I24" s="86" t="s">
        <v>915</v>
      </c>
      <c r="J24" s="178" t="s">
        <v>1187</v>
      </c>
      <c r="K24" s="86" t="s">
        <v>915</v>
      </c>
      <c r="L24" s="86" t="s">
        <v>915</v>
      </c>
      <c r="M24" s="86" t="s">
        <v>915</v>
      </c>
      <c r="N24" s="86" t="s">
        <v>915</v>
      </c>
      <c r="O24" s="6" t="s">
        <v>1173</v>
      </c>
      <c r="P24" s="6"/>
    </row>
    <row r="25" spans="1:16" x14ac:dyDescent="0.3">
      <c r="A25" s="1"/>
      <c r="B25" s="6" t="s">
        <v>102</v>
      </c>
      <c r="C25" s="6" t="s">
        <v>105</v>
      </c>
      <c r="D25" s="86" t="s">
        <v>26</v>
      </c>
      <c r="E25" s="6" t="s">
        <v>1210</v>
      </c>
      <c r="F25" s="86" t="s">
        <v>1214</v>
      </c>
      <c r="G25" s="86" t="s">
        <v>1215</v>
      </c>
      <c r="H25" s="86" t="s">
        <v>915</v>
      </c>
      <c r="I25" s="86" t="s">
        <v>915</v>
      </c>
      <c r="J25" s="181" t="s">
        <v>1213</v>
      </c>
      <c r="K25" s="86" t="s">
        <v>915</v>
      </c>
      <c r="L25" s="86" t="s">
        <v>915</v>
      </c>
      <c r="M25" s="86" t="s">
        <v>915</v>
      </c>
      <c r="N25" s="86" t="s">
        <v>915</v>
      </c>
      <c r="O25" s="6" t="s">
        <v>1173</v>
      </c>
      <c r="P25" s="6"/>
    </row>
    <row r="26" spans="1:16" x14ac:dyDescent="0.3">
      <c r="A26" s="1"/>
      <c r="B26" s="6" t="s">
        <v>102</v>
      </c>
      <c r="C26" s="6" t="s">
        <v>105</v>
      </c>
      <c r="D26" s="86" t="s">
        <v>26</v>
      </c>
      <c r="E26" s="6" t="s">
        <v>1210</v>
      </c>
      <c r="F26" s="86" t="s">
        <v>1215</v>
      </c>
      <c r="G26" s="86" t="s">
        <v>1216</v>
      </c>
      <c r="H26" s="86" t="s">
        <v>915</v>
      </c>
      <c r="I26" s="86" t="s">
        <v>915</v>
      </c>
      <c r="J26" s="178" t="s">
        <v>1187</v>
      </c>
      <c r="K26" s="86" t="s">
        <v>915</v>
      </c>
      <c r="L26" s="86" t="s">
        <v>915</v>
      </c>
      <c r="M26" s="86" t="s">
        <v>915</v>
      </c>
      <c r="N26" s="86" t="s">
        <v>915</v>
      </c>
      <c r="O26" s="6" t="s">
        <v>1173</v>
      </c>
      <c r="P26" s="6"/>
    </row>
    <row r="27" spans="1:16" x14ac:dyDescent="0.3">
      <c r="A27" s="1"/>
      <c r="B27" s="6" t="s">
        <v>102</v>
      </c>
      <c r="C27" s="6" t="s">
        <v>105</v>
      </c>
      <c r="D27" s="86" t="s">
        <v>26</v>
      </c>
      <c r="E27" s="6" t="s">
        <v>1210</v>
      </c>
      <c r="F27" s="86" t="s">
        <v>1216</v>
      </c>
      <c r="G27" s="86" t="s">
        <v>1217</v>
      </c>
      <c r="H27" s="86" t="s">
        <v>915</v>
      </c>
      <c r="I27" s="86" t="s">
        <v>915</v>
      </c>
      <c r="J27" s="181" t="s">
        <v>1213</v>
      </c>
      <c r="K27" s="86" t="s">
        <v>915</v>
      </c>
      <c r="L27" s="86" t="s">
        <v>915</v>
      </c>
      <c r="M27" s="86" t="s">
        <v>915</v>
      </c>
      <c r="N27" s="86" t="s">
        <v>915</v>
      </c>
      <c r="O27" s="6" t="s">
        <v>1173</v>
      </c>
      <c r="P27" s="6"/>
    </row>
    <row r="28" spans="1:16" x14ac:dyDescent="0.3">
      <c r="A28" s="1"/>
      <c r="B28" s="6" t="s">
        <v>102</v>
      </c>
      <c r="C28" s="6" t="s">
        <v>105</v>
      </c>
      <c r="D28" s="86" t="s">
        <v>26</v>
      </c>
      <c r="E28" s="6" t="s">
        <v>1210</v>
      </c>
      <c r="F28" s="86" t="s">
        <v>1217</v>
      </c>
      <c r="G28" s="86" t="s">
        <v>1218</v>
      </c>
      <c r="H28" s="86" t="s">
        <v>915</v>
      </c>
      <c r="I28" s="86" t="s">
        <v>915</v>
      </c>
      <c r="J28" s="178" t="s">
        <v>1187</v>
      </c>
      <c r="K28" s="86" t="s">
        <v>915</v>
      </c>
      <c r="L28" s="86" t="s">
        <v>915</v>
      </c>
      <c r="M28" s="86" t="s">
        <v>915</v>
      </c>
      <c r="N28" s="86" t="s">
        <v>915</v>
      </c>
      <c r="O28" s="6" t="s">
        <v>1173</v>
      </c>
      <c r="P28" s="6"/>
    </row>
    <row r="29" spans="1:16" x14ac:dyDescent="0.3">
      <c r="A29" s="1"/>
      <c r="B29" s="6" t="s">
        <v>102</v>
      </c>
      <c r="C29" s="6" t="s">
        <v>105</v>
      </c>
      <c r="D29" s="86" t="s">
        <v>26</v>
      </c>
      <c r="E29" s="6" t="s">
        <v>1210</v>
      </c>
      <c r="F29" s="86" t="s">
        <v>1218</v>
      </c>
      <c r="G29" s="86" t="s">
        <v>1219</v>
      </c>
      <c r="H29" s="86" t="s">
        <v>915</v>
      </c>
      <c r="I29" s="86" t="s">
        <v>915</v>
      </c>
      <c r="J29" s="181" t="s">
        <v>1213</v>
      </c>
      <c r="K29" s="86" t="s">
        <v>915</v>
      </c>
      <c r="L29" s="86" t="s">
        <v>915</v>
      </c>
      <c r="M29" s="86" t="s">
        <v>915</v>
      </c>
      <c r="N29" s="86" t="s">
        <v>915</v>
      </c>
      <c r="O29" s="6" t="s">
        <v>1173</v>
      </c>
      <c r="P29" s="6"/>
    </row>
    <row r="30" spans="1:16" ht="26.4" x14ac:dyDescent="0.3">
      <c r="A30" s="1"/>
      <c r="B30" s="6" t="s">
        <v>102</v>
      </c>
      <c r="C30" s="6" t="s">
        <v>105</v>
      </c>
      <c r="D30" s="86" t="s">
        <v>26</v>
      </c>
      <c r="E30" s="6" t="s">
        <v>1210</v>
      </c>
      <c r="F30" s="86" t="s">
        <v>1219</v>
      </c>
      <c r="G30" s="86" t="s">
        <v>19</v>
      </c>
      <c r="H30" s="86" t="s">
        <v>915</v>
      </c>
      <c r="I30" s="86" t="s">
        <v>915</v>
      </c>
      <c r="J30" s="178" t="s">
        <v>1187</v>
      </c>
      <c r="K30" s="86" t="s">
        <v>915</v>
      </c>
      <c r="L30" s="86" t="s">
        <v>915</v>
      </c>
      <c r="M30" s="86" t="s">
        <v>915</v>
      </c>
      <c r="N30" s="86" t="s">
        <v>915</v>
      </c>
      <c r="O30" s="6" t="s">
        <v>1173</v>
      </c>
      <c r="P30" s="6" t="s">
        <v>1220</v>
      </c>
    </row>
    <row r="31" spans="1:16" x14ac:dyDescent="0.3">
      <c r="A31" s="1"/>
      <c r="B31" s="6" t="s">
        <v>36</v>
      </c>
      <c r="C31" s="6" t="s">
        <v>1100</v>
      </c>
      <c r="D31" s="86" t="s">
        <v>26</v>
      </c>
      <c r="E31" s="6" t="s">
        <v>1221</v>
      </c>
      <c r="F31" s="86" t="s">
        <v>18</v>
      </c>
      <c r="G31" s="86" t="s">
        <v>1222</v>
      </c>
      <c r="H31" s="86" t="s">
        <v>915</v>
      </c>
      <c r="I31" s="86" t="s">
        <v>1223</v>
      </c>
      <c r="J31" s="179" t="s">
        <v>1192</v>
      </c>
      <c r="K31" s="86" t="s">
        <v>915</v>
      </c>
      <c r="L31" s="86" t="s">
        <v>915</v>
      </c>
      <c r="M31" s="86" t="s">
        <v>915</v>
      </c>
      <c r="N31" s="86" t="s">
        <v>915</v>
      </c>
      <c r="O31" s="6" t="s">
        <v>1173</v>
      </c>
      <c r="P31" s="6"/>
    </row>
    <row r="32" spans="1:16" x14ac:dyDescent="0.3">
      <c r="A32" s="1"/>
      <c r="B32" s="6" t="s">
        <v>36</v>
      </c>
      <c r="C32" s="6" t="s">
        <v>128</v>
      </c>
      <c r="D32" s="86" t="s">
        <v>26</v>
      </c>
      <c r="E32" s="6" t="s">
        <v>1224</v>
      </c>
      <c r="F32" s="86" t="s">
        <v>18</v>
      </c>
      <c r="G32" s="86" t="s">
        <v>19</v>
      </c>
      <c r="H32" s="86" t="s">
        <v>915</v>
      </c>
      <c r="I32" s="86" t="s">
        <v>915</v>
      </c>
      <c r="J32" s="178" t="s">
        <v>1187</v>
      </c>
      <c r="K32" s="86" t="s">
        <v>915</v>
      </c>
      <c r="L32" s="86" t="s">
        <v>915</v>
      </c>
      <c r="M32" s="86" t="s">
        <v>915</v>
      </c>
      <c r="N32" s="86" t="s">
        <v>915</v>
      </c>
      <c r="O32" s="6" t="s">
        <v>1173</v>
      </c>
      <c r="P32" s="6"/>
    </row>
    <row r="33" spans="1:16" x14ac:dyDescent="0.3">
      <c r="A33" s="1"/>
      <c r="B33" s="6" t="s">
        <v>574</v>
      </c>
      <c r="C33" s="6" t="s">
        <v>1000</v>
      </c>
      <c r="D33" s="86" t="s">
        <v>26</v>
      </c>
      <c r="E33" s="6" t="s">
        <v>1225</v>
      </c>
      <c r="F33" s="86" t="s">
        <v>18</v>
      </c>
      <c r="G33" s="86" t="s">
        <v>19</v>
      </c>
      <c r="H33" s="86" t="s">
        <v>915</v>
      </c>
      <c r="I33" s="86" t="s">
        <v>915</v>
      </c>
      <c r="J33" s="178" t="s">
        <v>1187</v>
      </c>
      <c r="K33" s="86" t="s">
        <v>915</v>
      </c>
      <c r="L33" s="86" t="s">
        <v>915</v>
      </c>
      <c r="M33" s="86" t="s">
        <v>915</v>
      </c>
      <c r="N33" s="86" t="s">
        <v>915</v>
      </c>
      <c r="O33" s="6" t="s">
        <v>1173</v>
      </c>
      <c r="P33" s="6"/>
    </row>
    <row r="34" spans="1:16" x14ac:dyDescent="0.3">
      <c r="A34" s="1"/>
      <c r="B34" s="6" t="s">
        <v>574</v>
      </c>
      <c r="C34" s="6" t="s">
        <v>1107</v>
      </c>
      <c r="D34" s="86" t="s">
        <v>26</v>
      </c>
      <c r="E34" s="6" t="s">
        <v>1226</v>
      </c>
      <c r="F34" s="86" t="s">
        <v>18</v>
      </c>
      <c r="G34" s="86" t="s">
        <v>19</v>
      </c>
      <c r="H34" s="86" t="s">
        <v>915</v>
      </c>
      <c r="I34" s="86" t="s">
        <v>915</v>
      </c>
      <c r="J34" s="178" t="s">
        <v>1187</v>
      </c>
      <c r="K34" s="86" t="s">
        <v>915</v>
      </c>
      <c r="L34" s="86" t="s">
        <v>915</v>
      </c>
      <c r="M34" s="86" t="s">
        <v>915</v>
      </c>
      <c r="N34" s="86" t="s">
        <v>915</v>
      </c>
      <c r="O34" s="6" t="s">
        <v>1173</v>
      </c>
      <c r="P34" s="6"/>
    </row>
    <row r="35" spans="1:16" x14ac:dyDescent="0.3">
      <c r="A35" s="1"/>
      <c r="B35" s="6" t="s">
        <v>574</v>
      </c>
      <c r="C35" s="6" t="s">
        <v>1108</v>
      </c>
      <c r="D35" s="86" t="s">
        <v>26</v>
      </c>
      <c r="E35" s="6" t="s">
        <v>1227</v>
      </c>
      <c r="F35" s="86" t="s">
        <v>18</v>
      </c>
      <c r="G35" s="86" t="s">
        <v>19</v>
      </c>
      <c r="H35" s="86" t="s">
        <v>1228</v>
      </c>
      <c r="I35" s="86" t="s">
        <v>1229</v>
      </c>
      <c r="J35" s="178" t="s">
        <v>1187</v>
      </c>
      <c r="K35" s="86" t="s">
        <v>915</v>
      </c>
      <c r="L35" s="86" t="s">
        <v>915</v>
      </c>
      <c r="M35" s="86" t="s">
        <v>915</v>
      </c>
      <c r="N35" s="86" t="s">
        <v>915</v>
      </c>
      <c r="O35" s="6" t="s">
        <v>1173</v>
      </c>
      <c r="P35" s="6"/>
    </row>
    <row r="36" spans="1:16" x14ac:dyDescent="0.3">
      <c r="A36" s="1"/>
      <c r="B36" s="6" t="s">
        <v>574</v>
      </c>
      <c r="C36" s="6" t="s">
        <v>1109</v>
      </c>
      <c r="D36" s="86" t="s">
        <v>1230</v>
      </c>
      <c r="E36" s="6" t="s">
        <v>1231</v>
      </c>
      <c r="F36" s="86" t="s">
        <v>18</v>
      </c>
      <c r="G36" s="86" t="s">
        <v>19</v>
      </c>
      <c r="H36" s="86" t="s">
        <v>915</v>
      </c>
      <c r="I36" s="86" t="s">
        <v>915</v>
      </c>
      <c r="J36" s="178" t="s">
        <v>1187</v>
      </c>
      <c r="K36" s="86" t="s">
        <v>915</v>
      </c>
      <c r="L36" s="86" t="s">
        <v>915</v>
      </c>
      <c r="M36" s="86" t="s">
        <v>915</v>
      </c>
      <c r="N36" s="86" t="s">
        <v>915</v>
      </c>
      <c r="O36" s="6" t="s">
        <v>1173</v>
      </c>
      <c r="P36" s="6"/>
    </row>
    <row r="37" spans="1:16" x14ac:dyDescent="0.3">
      <c r="A37" s="1"/>
      <c r="B37" s="6" t="s">
        <v>143</v>
      </c>
      <c r="C37" s="6" t="s">
        <v>1120</v>
      </c>
      <c r="D37" s="86" t="s">
        <v>26</v>
      </c>
      <c r="E37" s="6" t="s">
        <v>1232</v>
      </c>
      <c r="F37" s="86" t="s">
        <v>18</v>
      </c>
      <c r="G37" s="86" t="s">
        <v>19</v>
      </c>
      <c r="H37" s="86" t="s">
        <v>915</v>
      </c>
      <c r="I37" s="86" t="s">
        <v>915</v>
      </c>
      <c r="J37" s="182" t="s">
        <v>1233</v>
      </c>
      <c r="K37" s="86" t="s">
        <v>915</v>
      </c>
      <c r="L37" s="86" t="s">
        <v>915</v>
      </c>
      <c r="M37" s="86" t="s">
        <v>915</v>
      </c>
      <c r="N37" s="86" t="s">
        <v>915</v>
      </c>
      <c r="O37" s="6" t="s">
        <v>1173</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2794</v>
      </c>
      <c r="C5" s="1"/>
      <c r="D5" s="1"/>
      <c r="E5" s="1"/>
      <c r="F5" s="1"/>
      <c r="G5" s="1"/>
      <c r="H5" s="1"/>
    </row>
    <row r="6" spans="1:8" ht="52.95" customHeight="1" x14ac:dyDescent="0.3">
      <c r="A6" s="1"/>
      <c r="B6" s="3" t="s">
        <v>4</v>
      </c>
      <c r="C6" s="3" t="s">
        <v>2795</v>
      </c>
      <c r="D6" s="3" t="s">
        <v>2796</v>
      </c>
      <c r="E6" s="3" t="s">
        <v>7</v>
      </c>
      <c r="F6" s="3" t="s">
        <v>8</v>
      </c>
      <c r="G6" s="3" t="s">
        <v>2797</v>
      </c>
      <c r="H6" s="3" t="s">
        <v>1504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915</v>
      </c>
      <c r="C8" s="183" t="s">
        <v>915</v>
      </c>
      <c r="D8" s="183" t="s">
        <v>915</v>
      </c>
      <c r="E8" s="183" t="s">
        <v>915</v>
      </c>
      <c r="F8" s="183" t="s">
        <v>915</v>
      </c>
      <c r="G8" s="183" t="s">
        <v>2801</v>
      </c>
      <c r="H8" s="183" t="s">
        <v>915</v>
      </c>
      <c r="I8" s="183" t="s">
        <v>915</v>
      </c>
      <c r="J8" s="183" t="s">
        <v>2802</v>
      </c>
      <c r="K8" s="183" t="s">
        <v>915</v>
      </c>
      <c r="L8" s="183" t="s">
        <v>915</v>
      </c>
      <c r="M8" s="183" t="s">
        <v>2803</v>
      </c>
      <c r="N8" s="183" t="s">
        <v>915</v>
      </c>
      <c r="O8" s="183" t="s">
        <v>915</v>
      </c>
      <c r="P8" s="183" t="s">
        <v>2804</v>
      </c>
      <c r="Q8" s="183" t="s">
        <v>915</v>
      </c>
      <c r="R8" s="183" t="s">
        <v>915</v>
      </c>
      <c r="S8" s="183" t="s">
        <v>2805</v>
      </c>
      <c r="T8" s="183" t="s">
        <v>915</v>
      </c>
      <c r="U8" s="183" t="s">
        <v>915</v>
      </c>
      <c r="V8" s="183" t="s">
        <v>2806</v>
      </c>
      <c r="W8" s="183" t="s">
        <v>915</v>
      </c>
      <c r="X8" s="183" t="s">
        <v>915</v>
      </c>
      <c r="Y8" s="183" t="s">
        <v>2807</v>
      </c>
      <c r="Z8" s="183" t="s">
        <v>915</v>
      </c>
      <c r="AA8" s="183" t="s">
        <v>915</v>
      </c>
      <c r="AB8" s="183" t="s">
        <v>2808</v>
      </c>
      <c r="AC8" s="183" t="s">
        <v>915</v>
      </c>
      <c r="AD8" s="183" t="s">
        <v>915</v>
      </c>
      <c r="AE8" s="183" t="s">
        <v>2809</v>
      </c>
      <c r="AF8" s="183" t="s">
        <v>915</v>
      </c>
      <c r="AG8" s="183" t="s">
        <v>915</v>
      </c>
      <c r="AH8" s="183" t="s">
        <v>2810</v>
      </c>
      <c r="AI8" s="183" t="s">
        <v>915</v>
      </c>
      <c r="AJ8" s="183" t="s">
        <v>915</v>
      </c>
      <c r="AK8" s="183" t="s">
        <v>2811</v>
      </c>
      <c r="AL8" s="183" t="s">
        <v>915</v>
      </c>
      <c r="AM8" s="183" t="s">
        <v>915</v>
      </c>
      <c r="AN8" s="183" t="s">
        <v>2812</v>
      </c>
      <c r="AO8" s="183" t="s">
        <v>915</v>
      </c>
      <c r="AP8" s="183" t="s">
        <v>915</v>
      </c>
      <c r="AQ8" s="183" t="s">
        <v>2813</v>
      </c>
      <c r="AR8" s="183" t="s">
        <v>915</v>
      </c>
      <c r="AS8" s="183" t="s">
        <v>915</v>
      </c>
      <c r="AT8" s="183" t="s">
        <v>2814</v>
      </c>
      <c r="AU8" s="183" t="s">
        <v>915</v>
      </c>
      <c r="AV8" s="183" t="s">
        <v>915</v>
      </c>
      <c r="AW8" s="183" t="s">
        <v>2815</v>
      </c>
      <c r="AX8" s="183" t="s">
        <v>915</v>
      </c>
      <c r="AY8" s="183" t="s">
        <v>915</v>
      </c>
      <c r="AZ8" s="183" t="s">
        <v>2816</v>
      </c>
      <c r="BA8" s="183" t="s">
        <v>915</v>
      </c>
      <c r="BB8" s="183" t="s">
        <v>915</v>
      </c>
      <c r="BC8" s="183" t="s">
        <v>2817</v>
      </c>
      <c r="BD8" s="183" t="s">
        <v>915</v>
      </c>
      <c r="BE8" s="183" t="s">
        <v>915</v>
      </c>
      <c r="BF8" s="183" t="s">
        <v>2818</v>
      </c>
      <c r="BG8" s="183" t="s">
        <v>915</v>
      </c>
      <c r="BH8" s="183" t="s">
        <v>915</v>
      </c>
      <c r="BI8" s="183" t="s">
        <v>2819</v>
      </c>
      <c r="BJ8" s="183" t="s">
        <v>915</v>
      </c>
      <c r="BK8" s="183" t="s">
        <v>915</v>
      </c>
      <c r="BL8" s="183" t="s">
        <v>2820</v>
      </c>
      <c r="BM8" s="183" t="s">
        <v>915</v>
      </c>
      <c r="BN8" s="183" t="s">
        <v>915</v>
      </c>
      <c r="BO8" s="183" t="s">
        <v>2821</v>
      </c>
      <c r="BP8" s="183" t="s">
        <v>915</v>
      </c>
      <c r="BQ8" s="183" t="s">
        <v>915</v>
      </c>
      <c r="BR8" s="183" t="s">
        <v>2822</v>
      </c>
      <c r="BS8" s="183" t="s">
        <v>915</v>
      </c>
      <c r="BT8" s="183" t="s">
        <v>915</v>
      </c>
      <c r="BU8" s="183" t="s">
        <v>2823</v>
      </c>
      <c r="BV8" s="183" t="s">
        <v>915</v>
      </c>
      <c r="BW8" s="183" t="s">
        <v>915</v>
      </c>
      <c r="BX8" s="183" t="s">
        <v>2824</v>
      </c>
      <c r="BY8" s="183" t="s">
        <v>915</v>
      </c>
      <c r="BZ8" s="183" t="s">
        <v>915</v>
      </c>
      <c r="CA8" s="183" t="s">
        <v>2825</v>
      </c>
      <c r="CB8" s="183" t="s">
        <v>915</v>
      </c>
      <c r="CC8" s="183" t="s">
        <v>915</v>
      </c>
      <c r="CD8" s="183" t="s">
        <v>2826</v>
      </c>
      <c r="CE8" s="183" t="s">
        <v>915</v>
      </c>
      <c r="CF8" s="183" t="s">
        <v>915</v>
      </c>
      <c r="CG8" s="183" t="s">
        <v>2827</v>
      </c>
      <c r="CH8" s="183" t="s">
        <v>915</v>
      </c>
      <c r="CI8" s="183" t="s">
        <v>915</v>
      </c>
      <c r="CJ8" s="183" t="s">
        <v>2828</v>
      </c>
      <c r="CK8" s="183" t="s">
        <v>915</v>
      </c>
      <c r="CL8" s="183" t="s">
        <v>915</v>
      </c>
      <c r="CM8" s="183" t="s">
        <v>2829</v>
      </c>
      <c r="CN8" s="183" t="s">
        <v>915</v>
      </c>
      <c r="CO8" s="183" t="s">
        <v>915</v>
      </c>
      <c r="CP8" s="183" t="s">
        <v>2830</v>
      </c>
      <c r="CQ8" s="183" t="s">
        <v>915</v>
      </c>
      <c r="CR8" s="183" t="s">
        <v>915</v>
      </c>
      <c r="CS8" s="183" t="s">
        <v>2831</v>
      </c>
      <c r="CT8" s="183" t="s">
        <v>915</v>
      </c>
      <c r="CU8" s="183" t="s">
        <v>915</v>
      </c>
      <c r="CV8" s="183" t="s">
        <v>2832</v>
      </c>
      <c r="CW8" s="183" t="s">
        <v>915</v>
      </c>
      <c r="CX8" s="183" t="s">
        <v>915</v>
      </c>
      <c r="CY8" s="183" t="s">
        <v>2833</v>
      </c>
      <c r="CZ8" s="183" t="s">
        <v>915</v>
      </c>
      <c r="DA8" s="183" t="s">
        <v>915</v>
      </c>
      <c r="DB8" s="183" t="s">
        <v>2834</v>
      </c>
      <c r="DC8" s="183" t="s">
        <v>915</v>
      </c>
      <c r="DD8" s="183" t="s">
        <v>915</v>
      </c>
      <c r="DE8" s="183" t="s">
        <v>2835</v>
      </c>
      <c r="DF8" s="183" t="s">
        <v>915</v>
      </c>
      <c r="DG8" s="183" t="s">
        <v>915</v>
      </c>
      <c r="DH8" s="183" t="s">
        <v>2836</v>
      </c>
      <c r="DI8" s="183" t="s">
        <v>915</v>
      </c>
      <c r="DJ8" s="183" t="s">
        <v>915</v>
      </c>
      <c r="DK8" s="183" t="s">
        <v>2837</v>
      </c>
      <c r="DL8" s="183" t="s">
        <v>915</v>
      </c>
      <c r="DM8" s="183" t="s">
        <v>915</v>
      </c>
      <c r="DN8" s="183" t="s">
        <v>2838</v>
      </c>
      <c r="DO8" s="183" t="s">
        <v>915</v>
      </c>
      <c r="DP8" s="183" t="s">
        <v>915</v>
      </c>
      <c r="DQ8" s="183" t="s">
        <v>2839</v>
      </c>
      <c r="DR8" s="183" t="s">
        <v>915</v>
      </c>
      <c r="DS8" s="183" t="s">
        <v>915</v>
      </c>
      <c r="DT8" s="183" t="s">
        <v>2840</v>
      </c>
      <c r="DU8" s="183" t="s">
        <v>915</v>
      </c>
      <c r="DV8" s="183" t="s">
        <v>915</v>
      </c>
      <c r="DW8" s="183" t="s">
        <v>2841</v>
      </c>
      <c r="DX8" s="183" t="s">
        <v>915</v>
      </c>
      <c r="DY8" s="183" t="s">
        <v>915</v>
      </c>
      <c r="DZ8" s="183" t="s">
        <v>2842</v>
      </c>
      <c r="EA8" s="183" t="s">
        <v>915</v>
      </c>
      <c r="EB8" s="183" t="s">
        <v>915</v>
      </c>
      <c r="EC8" s="183" t="s">
        <v>2843</v>
      </c>
      <c r="ED8" s="183" t="s">
        <v>915</v>
      </c>
      <c r="EE8" s="183" t="s">
        <v>915</v>
      </c>
      <c r="EF8" s="183" t="s">
        <v>2844</v>
      </c>
      <c r="EG8" s="183" t="s">
        <v>915</v>
      </c>
      <c r="EH8" s="183" t="s">
        <v>915</v>
      </c>
      <c r="EI8" s="183" t="s">
        <v>2845</v>
      </c>
      <c r="EJ8" s="183" t="s">
        <v>915</v>
      </c>
      <c r="EK8" s="183" t="s">
        <v>915</v>
      </c>
      <c r="EL8" s="183" t="s">
        <v>2846</v>
      </c>
      <c r="EM8" s="183" t="s">
        <v>915</v>
      </c>
      <c r="EN8" s="183" t="s">
        <v>915</v>
      </c>
      <c r="EO8" s="183" t="s">
        <v>2847</v>
      </c>
      <c r="EP8" s="183" t="s">
        <v>915</v>
      </c>
      <c r="EQ8" s="183" t="s">
        <v>915</v>
      </c>
      <c r="ER8" s="183" t="s">
        <v>2848</v>
      </c>
      <c r="ES8" s="183" t="s">
        <v>915</v>
      </c>
      <c r="ET8" s="183" t="s">
        <v>915</v>
      </c>
    </row>
    <row r="9" spans="1:150" x14ac:dyDescent="0.3">
      <c r="A9" s="1"/>
      <c r="B9" s="183" t="s">
        <v>2849</v>
      </c>
      <c r="C9" s="183" t="s">
        <v>3</v>
      </c>
      <c r="D9" s="183" t="s">
        <v>26</v>
      </c>
      <c r="E9" s="183" t="s">
        <v>2850</v>
      </c>
      <c r="F9" s="183" t="s">
        <v>2851</v>
      </c>
      <c r="G9" s="183" t="s">
        <v>2852</v>
      </c>
      <c r="H9" s="183" t="s">
        <v>2853</v>
      </c>
      <c r="I9" s="183" t="s">
        <v>2854</v>
      </c>
      <c r="J9" s="183" t="s">
        <v>2852</v>
      </c>
      <c r="K9" s="183" t="s">
        <v>2853</v>
      </c>
      <c r="L9" s="183" t="s">
        <v>2854</v>
      </c>
      <c r="M9" s="183" t="s">
        <v>2852</v>
      </c>
      <c r="N9" s="183" t="s">
        <v>2853</v>
      </c>
      <c r="O9" s="183" t="s">
        <v>2854</v>
      </c>
      <c r="P9" s="183" t="s">
        <v>2852</v>
      </c>
      <c r="Q9" s="183" t="s">
        <v>2853</v>
      </c>
      <c r="R9" s="183" t="s">
        <v>2854</v>
      </c>
      <c r="S9" s="183" t="s">
        <v>2852</v>
      </c>
      <c r="T9" s="183" t="s">
        <v>2853</v>
      </c>
      <c r="U9" s="183" t="s">
        <v>2854</v>
      </c>
      <c r="V9" s="183" t="s">
        <v>2852</v>
      </c>
      <c r="W9" s="183" t="s">
        <v>2853</v>
      </c>
      <c r="X9" s="183" t="s">
        <v>2854</v>
      </c>
      <c r="Y9" s="183" t="s">
        <v>2852</v>
      </c>
      <c r="Z9" s="183" t="s">
        <v>2853</v>
      </c>
      <c r="AA9" s="183" t="s">
        <v>2854</v>
      </c>
      <c r="AB9" s="183" t="s">
        <v>2852</v>
      </c>
      <c r="AC9" s="183" t="s">
        <v>2853</v>
      </c>
      <c r="AD9" s="183" t="s">
        <v>2854</v>
      </c>
      <c r="AE9" s="183" t="s">
        <v>2852</v>
      </c>
      <c r="AF9" s="183" t="s">
        <v>2853</v>
      </c>
      <c r="AG9" s="183" t="s">
        <v>2854</v>
      </c>
      <c r="AH9" s="183" t="s">
        <v>2852</v>
      </c>
      <c r="AI9" s="183" t="s">
        <v>2853</v>
      </c>
      <c r="AJ9" s="183" t="s">
        <v>2854</v>
      </c>
      <c r="AK9" s="183" t="s">
        <v>2852</v>
      </c>
      <c r="AL9" s="183" t="s">
        <v>2853</v>
      </c>
      <c r="AM9" s="183" t="s">
        <v>2854</v>
      </c>
      <c r="AN9" s="183" t="s">
        <v>2852</v>
      </c>
      <c r="AO9" s="183" t="s">
        <v>2853</v>
      </c>
      <c r="AP9" s="183" t="s">
        <v>2854</v>
      </c>
      <c r="AQ9" s="183" t="s">
        <v>2852</v>
      </c>
      <c r="AR9" s="183" t="s">
        <v>2853</v>
      </c>
      <c r="AS9" s="183" t="s">
        <v>2854</v>
      </c>
      <c r="AT9" s="183" t="s">
        <v>2852</v>
      </c>
      <c r="AU9" s="183" t="s">
        <v>2853</v>
      </c>
      <c r="AV9" s="183" t="s">
        <v>2854</v>
      </c>
      <c r="AW9" s="183" t="s">
        <v>2852</v>
      </c>
      <c r="AX9" s="183" t="s">
        <v>2853</v>
      </c>
      <c r="AY9" s="183" t="s">
        <v>2854</v>
      </c>
      <c r="AZ9" s="183" t="s">
        <v>2852</v>
      </c>
      <c r="BA9" s="183" t="s">
        <v>2853</v>
      </c>
      <c r="BB9" s="183" t="s">
        <v>2854</v>
      </c>
      <c r="BC9" s="183" t="s">
        <v>2852</v>
      </c>
      <c r="BD9" s="183" t="s">
        <v>2853</v>
      </c>
      <c r="BE9" s="183" t="s">
        <v>2854</v>
      </c>
      <c r="BF9" s="183" t="s">
        <v>2852</v>
      </c>
      <c r="BG9" s="183" t="s">
        <v>2853</v>
      </c>
      <c r="BH9" s="183" t="s">
        <v>2854</v>
      </c>
      <c r="BI9" s="183" t="s">
        <v>2852</v>
      </c>
      <c r="BJ9" s="183" t="s">
        <v>2853</v>
      </c>
      <c r="BK9" s="183" t="s">
        <v>2854</v>
      </c>
      <c r="BL9" s="183" t="s">
        <v>2852</v>
      </c>
      <c r="BM9" s="183" t="s">
        <v>2853</v>
      </c>
      <c r="BN9" s="183" t="s">
        <v>2854</v>
      </c>
      <c r="BO9" s="183" t="s">
        <v>2852</v>
      </c>
      <c r="BP9" s="183" t="s">
        <v>2853</v>
      </c>
      <c r="BQ9" s="183" t="s">
        <v>2854</v>
      </c>
      <c r="BR9" s="183" t="s">
        <v>2852</v>
      </c>
      <c r="BS9" s="183" t="s">
        <v>2853</v>
      </c>
      <c r="BT9" s="183" t="s">
        <v>2854</v>
      </c>
      <c r="BU9" s="183" t="s">
        <v>2852</v>
      </c>
      <c r="BV9" s="183" t="s">
        <v>2853</v>
      </c>
      <c r="BW9" s="183" t="s">
        <v>2854</v>
      </c>
      <c r="BX9" s="183" t="s">
        <v>2852</v>
      </c>
      <c r="BY9" s="183" t="s">
        <v>2853</v>
      </c>
      <c r="BZ9" s="183" t="s">
        <v>2854</v>
      </c>
      <c r="CA9" s="183" t="s">
        <v>2852</v>
      </c>
      <c r="CB9" s="183" t="s">
        <v>2853</v>
      </c>
      <c r="CC9" s="183" t="s">
        <v>2854</v>
      </c>
      <c r="CD9" s="183" t="s">
        <v>2852</v>
      </c>
      <c r="CE9" s="183" t="s">
        <v>2853</v>
      </c>
      <c r="CF9" s="183" t="s">
        <v>2854</v>
      </c>
      <c r="CG9" s="183" t="s">
        <v>2852</v>
      </c>
      <c r="CH9" s="183" t="s">
        <v>2853</v>
      </c>
      <c r="CI9" s="183" t="s">
        <v>2854</v>
      </c>
      <c r="CJ9" s="183" t="s">
        <v>2852</v>
      </c>
      <c r="CK9" s="183" t="s">
        <v>2853</v>
      </c>
      <c r="CL9" s="183" t="s">
        <v>2854</v>
      </c>
      <c r="CM9" s="183" t="s">
        <v>2852</v>
      </c>
      <c r="CN9" s="183" t="s">
        <v>2853</v>
      </c>
      <c r="CO9" s="183" t="s">
        <v>2854</v>
      </c>
      <c r="CP9" s="183" t="s">
        <v>2852</v>
      </c>
      <c r="CQ9" s="183" t="s">
        <v>2853</v>
      </c>
      <c r="CR9" s="183" t="s">
        <v>2854</v>
      </c>
      <c r="CS9" s="183" t="s">
        <v>2852</v>
      </c>
      <c r="CT9" s="183" t="s">
        <v>2853</v>
      </c>
      <c r="CU9" s="183" t="s">
        <v>2854</v>
      </c>
      <c r="CV9" s="183" t="s">
        <v>2852</v>
      </c>
      <c r="CW9" s="183" t="s">
        <v>2853</v>
      </c>
      <c r="CX9" s="183" t="s">
        <v>2854</v>
      </c>
      <c r="CY9" s="183" t="s">
        <v>2852</v>
      </c>
      <c r="CZ9" s="183" t="s">
        <v>2853</v>
      </c>
      <c r="DA9" s="183" t="s">
        <v>2854</v>
      </c>
      <c r="DB9" s="183" t="s">
        <v>2852</v>
      </c>
      <c r="DC9" s="183" t="s">
        <v>2853</v>
      </c>
      <c r="DD9" s="183" t="s">
        <v>2854</v>
      </c>
      <c r="DE9" s="183" t="s">
        <v>2852</v>
      </c>
      <c r="DF9" s="183" t="s">
        <v>2853</v>
      </c>
      <c r="DG9" s="183" t="s">
        <v>2854</v>
      </c>
      <c r="DH9" s="183" t="s">
        <v>2852</v>
      </c>
      <c r="DI9" s="183" t="s">
        <v>2853</v>
      </c>
      <c r="DJ9" s="183" t="s">
        <v>2854</v>
      </c>
      <c r="DK9" s="183" t="s">
        <v>2852</v>
      </c>
      <c r="DL9" s="183" t="s">
        <v>2853</v>
      </c>
      <c r="DM9" s="183" t="s">
        <v>2854</v>
      </c>
      <c r="DN9" s="183" t="s">
        <v>2852</v>
      </c>
      <c r="DO9" s="183" t="s">
        <v>2853</v>
      </c>
      <c r="DP9" s="183" t="s">
        <v>2854</v>
      </c>
      <c r="DQ9" s="183" t="s">
        <v>2852</v>
      </c>
      <c r="DR9" s="183" t="s">
        <v>2853</v>
      </c>
      <c r="DS9" s="183" t="s">
        <v>2854</v>
      </c>
      <c r="DT9" s="183" t="s">
        <v>2852</v>
      </c>
      <c r="DU9" s="183" t="s">
        <v>2853</v>
      </c>
      <c r="DV9" s="183" t="s">
        <v>2854</v>
      </c>
      <c r="DW9" s="183" t="s">
        <v>2852</v>
      </c>
      <c r="DX9" s="183" t="s">
        <v>2853</v>
      </c>
      <c r="DY9" s="183" t="s">
        <v>2854</v>
      </c>
      <c r="DZ9" s="183" t="s">
        <v>2852</v>
      </c>
      <c r="EA9" s="183" t="s">
        <v>2853</v>
      </c>
      <c r="EB9" s="183" t="s">
        <v>2854</v>
      </c>
      <c r="EC9" s="183" t="s">
        <v>2852</v>
      </c>
      <c r="ED9" s="183" t="s">
        <v>2853</v>
      </c>
      <c r="EE9" s="183" t="s">
        <v>2854</v>
      </c>
      <c r="EF9" s="183" t="s">
        <v>2852</v>
      </c>
      <c r="EG9" s="183" t="s">
        <v>2853</v>
      </c>
      <c r="EH9" s="183" t="s">
        <v>2854</v>
      </c>
      <c r="EI9" s="183" t="s">
        <v>2852</v>
      </c>
      <c r="EJ9" s="183" t="s">
        <v>2853</v>
      </c>
      <c r="EK9" s="183" t="s">
        <v>2854</v>
      </c>
      <c r="EL9" s="183" t="s">
        <v>2852</v>
      </c>
      <c r="EM9" s="183" t="s">
        <v>2853</v>
      </c>
      <c r="EN9" s="183" t="s">
        <v>2854</v>
      </c>
      <c r="EO9" s="183" t="s">
        <v>2852</v>
      </c>
      <c r="EP9" s="183" t="s">
        <v>2853</v>
      </c>
      <c r="EQ9" s="183" t="s">
        <v>2854</v>
      </c>
      <c r="ER9" s="183" t="s">
        <v>2852</v>
      </c>
      <c r="ES9" s="183" t="s">
        <v>2853</v>
      </c>
      <c r="ET9" s="183" t="s">
        <v>2854</v>
      </c>
    </row>
    <row r="10" spans="1:150" x14ac:dyDescent="0.3">
      <c r="A10" s="1"/>
      <c r="B10" s="184" t="s">
        <v>2855</v>
      </c>
      <c r="C10" s="184" t="s">
        <v>102</v>
      </c>
      <c r="D10" s="184" t="s">
        <v>105</v>
      </c>
      <c r="E10" s="184" t="s">
        <v>2856</v>
      </c>
      <c r="F10" s="184" t="s">
        <v>2857</v>
      </c>
      <c r="G10" s="184" t="s">
        <v>2858</v>
      </c>
      <c r="H10" s="184" t="s">
        <v>2748</v>
      </c>
      <c r="I10" s="184" t="s">
        <v>2748</v>
      </c>
      <c r="J10" s="184" t="s">
        <v>2858</v>
      </c>
      <c r="K10" s="184" t="s">
        <v>2748</v>
      </c>
      <c r="L10" s="184" t="s">
        <v>2748</v>
      </c>
      <c r="M10" s="184" t="s">
        <v>2858</v>
      </c>
      <c r="N10" s="184" t="s">
        <v>2748</v>
      </c>
      <c r="O10" s="184" t="s">
        <v>2748</v>
      </c>
      <c r="P10" s="184" t="s">
        <v>2858</v>
      </c>
      <c r="Q10" s="184" t="s">
        <v>2748</v>
      </c>
      <c r="R10" s="184" t="s">
        <v>2748</v>
      </c>
      <c r="S10" s="184" t="s">
        <v>2858</v>
      </c>
      <c r="T10" s="184" t="s">
        <v>2859</v>
      </c>
      <c r="U10" s="184" t="s">
        <v>2860</v>
      </c>
      <c r="V10" s="184" t="s">
        <v>2858</v>
      </c>
      <c r="W10" s="184" t="s">
        <v>2861</v>
      </c>
      <c r="X10" s="184" t="s">
        <v>2862</v>
      </c>
      <c r="Y10" s="184" t="s">
        <v>2858</v>
      </c>
      <c r="Z10" s="184" t="s">
        <v>2863</v>
      </c>
      <c r="AA10" s="184" t="s">
        <v>2864</v>
      </c>
      <c r="AB10" s="184" t="s">
        <v>2858</v>
      </c>
      <c r="AC10" s="184" t="s">
        <v>2748</v>
      </c>
      <c r="AD10" s="184" t="s">
        <v>2748</v>
      </c>
      <c r="AE10" s="184" t="s">
        <v>2858</v>
      </c>
      <c r="AF10" s="184" t="s">
        <v>2865</v>
      </c>
      <c r="AG10" s="184" t="s">
        <v>2866</v>
      </c>
      <c r="AH10" s="184" t="s">
        <v>2858</v>
      </c>
      <c r="AI10" s="184" t="s">
        <v>2748</v>
      </c>
      <c r="AJ10" s="184" t="s">
        <v>2867</v>
      </c>
      <c r="AK10" s="184" t="s">
        <v>2858</v>
      </c>
      <c r="AL10" s="184" t="s">
        <v>2748</v>
      </c>
      <c r="AM10" s="184" t="s">
        <v>2748</v>
      </c>
      <c r="AN10" s="184" t="s">
        <v>2858</v>
      </c>
      <c r="AO10" s="184" t="s">
        <v>2748</v>
      </c>
      <c r="AP10" s="184" t="s">
        <v>2748</v>
      </c>
      <c r="AQ10" s="184" t="s">
        <v>2858</v>
      </c>
      <c r="AR10" s="184" t="s">
        <v>2748</v>
      </c>
      <c r="AS10" s="184" t="s">
        <v>2748</v>
      </c>
      <c r="AT10" s="184" t="s">
        <v>2858</v>
      </c>
      <c r="AU10" s="184" t="s">
        <v>2748</v>
      </c>
      <c r="AV10" s="184" t="s">
        <v>2748</v>
      </c>
      <c r="AW10" s="184" t="s">
        <v>2858</v>
      </c>
      <c r="AX10" s="184" t="s">
        <v>2748</v>
      </c>
      <c r="AY10" s="184" t="s">
        <v>2748</v>
      </c>
      <c r="AZ10" s="184" t="s">
        <v>2858</v>
      </c>
      <c r="BA10" s="184" t="s">
        <v>2748</v>
      </c>
      <c r="BB10" s="184" t="s">
        <v>2748</v>
      </c>
      <c r="BC10" s="184" t="s">
        <v>2858</v>
      </c>
      <c r="BD10" s="184" t="s">
        <v>2748</v>
      </c>
      <c r="BE10" s="184" t="s">
        <v>2748</v>
      </c>
      <c r="BF10" s="184" t="s">
        <v>2858</v>
      </c>
      <c r="BG10" s="184" t="s">
        <v>2748</v>
      </c>
      <c r="BH10" s="184" t="s">
        <v>2748</v>
      </c>
      <c r="BI10" s="184" t="s">
        <v>2858</v>
      </c>
      <c r="BJ10" s="184" t="s">
        <v>2748</v>
      </c>
      <c r="BK10" s="184" t="s">
        <v>2748</v>
      </c>
      <c r="BL10" s="184" t="s">
        <v>2858</v>
      </c>
      <c r="BM10" s="184" t="s">
        <v>2748</v>
      </c>
      <c r="BN10" s="184" t="s">
        <v>2748</v>
      </c>
      <c r="BO10" s="184" t="s">
        <v>2858</v>
      </c>
      <c r="BP10" s="184" t="s">
        <v>2748</v>
      </c>
      <c r="BQ10" s="184" t="s">
        <v>2748</v>
      </c>
      <c r="BR10" s="184" t="s">
        <v>2858</v>
      </c>
      <c r="BS10" s="184" t="s">
        <v>2748</v>
      </c>
      <c r="BT10" s="184" t="s">
        <v>2748</v>
      </c>
      <c r="BU10" s="184" t="s">
        <v>2858</v>
      </c>
      <c r="BV10" s="184" t="s">
        <v>2748</v>
      </c>
      <c r="BW10" s="184" t="s">
        <v>2868</v>
      </c>
      <c r="BX10" s="184" t="s">
        <v>2858</v>
      </c>
      <c r="BY10" s="184" t="s">
        <v>2869</v>
      </c>
      <c r="BZ10" s="184" t="s">
        <v>2870</v>
      </c>
      <c r="CA10" s="184" t="s">
        <v>2858</v>
      </c>
      <c r="CB10" s="184" t="s">
        <v>2748</v>
      </c>
      <c r="CC10" s="184" t="s">
        <v>2748</v>
      </c>
      <c r="CD10" s="184" t="s">
        <v>2858</v>
      </c>
      <c r="CE10" s="184" t="s">
        <v>2748</v>
      </c>
      <c r="CF10" s="184" t="s">
        <v>2871</v>
      </c>
      <c r="CG10" s="184" t="s">
        <v>2858</v>
      </c>
      <c r="CH10" s="184" t="s">
        <v>2748</v>
      </c>
      <c r="CI10" s="184" t="s">
        <v>2872</v>
      </c>
      <c r="CJ10" s="184" t="s">
        <v>2858</v>
      </c>
      <c r="CK10" s="184" t="s">
        <v>2873</v>
      </c>
      <c r="CL10" s="184" t="s">
        <v>2748</v>
      </c>
      <c r="CM10" s="184" t="s">
        <v>2858</v>
      </c>
      <c r="CN10" s="184" t="s">
        <v>2874</v>
      </c>
      <c r="CO10" s="184" t="s">
        <v>2875</v>
      </c>
      <c r="CP10" s="184" t="s">
        <v>2858</v>
      </c>
      <c r="CQ10" s="184" t="s">
        <v>2876</v>
      </c>
      <c r="CR10" s="184" t="s">
        <v>2877</v>
      </c>
      <c r="CS10" s="184" t="s">
        <v>2858</v>
      </c>
      <c r="CT10" s="184" t="s">
        <v>2878</v>
      </c>
      <c r="CU10" s="184" t="s">
        <v>2879</v>
      </c>
      <c r="CV10" s="184" t="s">
        <v>2858</v>
      </c>
      <c r="CW10" s="184" t="s">
        <v>2880</v>
      </c>
      <c r="CX10" s="184" t="s">
        <v>2881</v>
      </c>
      <c r="CY10" s="184" t="s">
        <v>2858</v>
      </c>
      <c r="CZ10" s="184" t="s">
        <v>2882</v>
      </c>
      <c r="DA10" s="184" t="s">
        <v>2883</v>
      </c>
      <c r="DB10" s="184" t="s">
        <v>2858</v>
      </c>
      <c r="DC10" s="184" t="s">
        <v>2884</v>
      </c>
      <c r="DD10" s="184" t="s">
        <v>2885</v>
      </c>
      <c r="DE10" s="184" t="s">
        <v>2858</v>
      </c>
      <c r="DF10" s="184" t="s">
        <v>2886</v>
      </c>
      <c r="DG10" s="184" t="s">
        <v>2748</v>
      </c>
      <c r="DH10" s="184" t="s">
        <v>2858</v>
      </c>
      <c r="DI10" s="184" t="s">
        <v>2887</v>
      </c>
      <c r="DJ10" s="184" t="s">
        <v>2888</v>
      </c>
      <c r="DK10" s="184" t="s">
        <v>2858</v>
      </c>
      <c r="DL10" s="184" t="s">
        <v>2748</v>
      </c>
      <c r="DM10" s="184" t="s">
        <v>2748</v>
      </c>
      <c r="DN10" s="184" t="s">
        <v>2858</v>
      </c>
      <c r="DO10" s="184" t="s">
        <v>2748</v>
      </c>
      <c r="DP10" s="184" t="s">
        <v>2748</v>
      </c>
      <c r="DQ10" s="184" t="s">
        <v>2858</v>
      </c>
      <c r="DR10" s="184" t="s">
        <v>2748</v>
      </c>
      <c r="DS10" s="184" t="s">
        <v>2748</v>
      </c>
      <c r="DT10" s="184" t="s">
        <v>2858</v>
      </c>
      <c r="DU10" s="184" t="s">
        <v>2748</v>
      </c>
      <c r="DV10" s="184" t="s">
        <v>2748</v>
      </c>
      <c r="DW10" s="184" t="s">
        <v>2858</v>
      </c>
      <c r="DX10" s="184" t="s">
        <v>2889</v>
      </c>
      <c r="DY10" s="184" t="s">
        <v>2748</v>
      </c>
      <c r="DZ10" s="184" t="s">
        <v>2858</v>
      </c>
      <c r="EA10" s="184" t="s">
        <v>2748</v>
      </c>
      <c r="EB10" s="184" t="s">
        <v>2748</v>
      </c>
      <c r="EC10" s="184" t="s">
        <v>2858</v>
      </c>
      <c r="ED10" s="184" t="s">
        <v>2890</v>
      </c>
      <c r="EE10" s="184" t="s">
        <v>2748</v>
      </c>
      <c r="EF10" s="184" t="s">
        <v>2858</v>
      </c>
      <c r="EG10" s="184" t="s">
        <v>2748</v>
      </c>
      <c r="EH10" s="184" t="s">
        <v>2748</v>
      </c>
      <c r="EI10" s="184" t="s">
        <v>2858</v>
      </c>
      <c r="EJ10" s="184" t="s">
        <v>2891</v>
      </c>
      <c r="EK10" s="184" t="s">
        <v>2748</v>
      </c>
      <c r="EL10" s="184" t="s">
        <v>2858</v>
      </c>
      <c r="EM10" s="184" t="s">
        <v>2748</v>
      </c>
      <c r="EN10" s="184" t="s">
        <v>2748</v>
      </c>
      <c r="EO10" s="184" t="s">
        <v>2858</v>
      </c>
      <c r="EP10" s="184" t="s">
        <v>2892</v>
      </c>
      <c r="EQ10" s="184" t="s">
        <v>2748</v>
      </c>
      <c r="ER10" s="184" t="s">
        <v>2858</v>
      </c>
      <c r="ES10" s="184" t="s">
        <v>2893</v>
      </c>
      <c r="ET10" s="184" t="s">
        <v>2748</v>
      </c>
    </row>
    <row r="11" spans="1:150" x14ac:dyDescent="0.3">
      <c r="A11" s="1"/>
      <c r="B11" s="185" t="s">
        <v>2894</v>
      </c>
      <c r="C11" s="185" t="s">
        <v>102</v>
      </c>
      <c r="D11" s="185" t="s">
        <v>105</v>
      </c>
      <c r="E11" s="185" t="s">
        <v>2895</v>
      </c>
      <c r="F11" s="185" t="s">
        <v>2896</v>
      </c>
      <c r="G11" s="186" t="s">
        <v>2858</v>
      </c>
      <c r="H11" s="186" t="s">
        <v>915</v>
      </c>
      <c r="I11" s="186" t="s">
        <v>915</v>
      </c>
      <c r="J11" s="186" t="s">
        <v>2858</v>
      </c>
      <c r="K11" s="186" t="s">
        <v>915</v>
      </c>
      <c r="L11" s="186" t="s">
        <v>915</v>
      </c>
      <c r="M11" s="186" t="s">
        <v>2858</v>
      </c>
      <c r="N11" s="186" t="s">
        <v>915</v>
      </c>
      <c r="O11" s="186" t="s">
        <v>915</v>
      </c>
      <c r="P11" s="186" t="s">
        <v>2858</v>
      </c>
      <c r="Q11" s="186" t="s">
        <v>915</v>
      </c>
      <c r="R11" s="186" t="s">
        <v>915</v>
      </c>
      <c r="S11" s="186" t="s">
        <v>2858</v>
      </c>
      <c r="T11" s="186" t="s">
        <v>915</v>
      </c>
      <c r="U11" s="186" t="s">
        <v>915</v>
      </c>
      <c r="V11" s="186" t="s">
        <v>2858</v>
      </c>
      <c r="W11" s="186" t="s">
        <v>915</v>
      </c>
      <c r="X11" s="186" t="s">
        <v>915</v>
      </c>
      <c r="Y11" s="186" t="s">
        <v>2858</v>
      </c>
      <c r="Z11" s="186" t="s">
        <v>915</v>
      </c>
      <c r="AA11" s="186" t="s">
        <v>915</v>
      </c>
      <c r="AB11" s="186" t="s">
        <v>2858</v>
      </c>
      <c r="AC11" s="186" t="s">
        <v>915</v>
      </c>
      <c r="AD11" s="186" t="s">
        <v>915</v>
      </c>
      <c r="AE11" s="186" t="s">
        <v>2858</v>
      </c>
      <c r="AF11" s="186" t="s">
        <v>915</v>
      </c>
      <c r="AG11" s="186" t="s">
        <v>915</v>
      </c>
      <c r="AH11" s="186" t="s">
        <v>2858</v>
      </c>
      <c r="AI11" s="186" t="s">
        <v>915</v>
      </c>
      <c r="AJ11" s="186" t="s">
        <v>915</v>
      </c>
      <c r="AK11" s="186" t="s">
        <v>2858</v>
      </c>
      <c r="AL11" s="186" t="s">
        <v>915</v>
      </c>
      <c r="AM11" s="186" t="s">
        <v>915</v>
      </c>
      <c r="AN11" s="186" t="s">
        <v>2858</v>
      </c>
      <c r="AO11" s="186" t="s">
        <v>915</v>
      </c>
      <c r="AP11" s="186" t="s">
        <v>915</v>
      </c>
      <c r="AQ11" s="186" t="s">
        <v>2858</v>
      </c>
      <c r="AR11" s="186" t="s">
        <v>915</v>
      </c>
      <c r="AS11" s="186" t="s">
        <v>915</v>
      </c>
      <c r="AT11" s="186" t="s">
        <v>2858</v>
      </c>
      <c r="AU11" s="186" t="s">
        <v>915</v>
      </c>
      <c r="AV11" s="186" t="s">
        <v>915</v>
      </c>
      <c r="AW11" s="186" t="s">
        <v>2858</v>
      </c>
      <c r="AX11" s="186" t="s">
        <v>915</v>
      </c>
      <c r="AY11" s="186" t="s">
        <v>915</v>
      </c>
      <c r="AZ11" s="186" t="s">
        <v>2858</v>
      </c>
      <c r="BA11" s="186" t="s">
        <v>915</v>
      </c>
      <c r="BB11" s="186" t="s">
        <v>915</v>
      </c>
      <c r="BC11" s="186" t="s">
        <v>2858</v>
      </c>
      <c r="BD11" s="186" t="s">
        <v>915</v>
      </c>
      <c r="BE11" s="186" t="s">
        <v>915</v>
      </c>
      <c r="BF11" s="186" t="s">
        <v>2858</v>
      </c>
      <c r="BG11" s="186" t="s">
        <v>915</v>
      </c>
      <c r="BH11" s="186" t="s">
        <v>915</v>
      </c>
      <c r="BI11" s="186" t="s">
        <v>2858</v>
      </c>
      <c r="BJ11" s="186" t="s">
        <v>915</v>
      </c>
      <c r="BK11" s="186" t="s">
        <v>915</v>
      </c>
      <c r="BL11" s="186" t="s">
        <v>2858</v>
      </c>
      <c r="BM11" s="186" t="s">
        <v>915</v>
      </c>
      <c r="BN11" s="186" t="s">
        <v>915</v>
      </c>
      <c r="BO11" s="186" t="s">
        <v>2858</v>
      </c>
      <c r="BP11" s="186" t="s">
        <v>915</v>
      </c>
      <c r="BQ11" s="186" t="s">
        <v>915</v>
      </c>
      <c r="BR11" s="186" t="s">
        <v>2858</v>
      </c>
      <c r="BS11" s="186" t="s">
        <v>915</v>
      </c>
      <c r="BT11" s="186" t="s">
        <v>915</v>
      </c>
      <c r="BU11" s="186" t="s">
        <v>2858</v>
      </c>
      <c r="BV11" s="186" t="s">
        <v>915</v>
      </c>
      <c r="BW11" s="186" t="s">
        <v>915</v>
      </c>
      <c r="BX11" s="186" t="s">
        <v>2858</v>
      </c>
      <c r="BY11" s="186" t="s">
        <v>915</v>
      </c>
      <c r="BZ11" s="186" t="s">
        <v>915</v>
      </c>
      <c r="CA11" s="186" t="s">
        <v>2858</v>
      </c>
      <c r="CB11" s="186" t="s">
        <v>915</v>
      </c>
      <c r="CC11" s="186" t="s">
        <v>915</v>
      </c>
      <c r="CD11" s="186" t="s">
        <v>2858</v>
      </c>
      <c r="CE11" s="186" t="s">
        <v>915</v>
      </c>
      <c r="CF11" s="186" t="s">
        <v>915</v>
      </c>
      <c r="CG11" s="186" t="s">
        <v>2858</v>
      </c>
      <c r="CH11" s="186" t="s">
        <v>915</v>
      </c>
      <c r="CI11" s="186" t="s">
        <v>915</v>
      </c>
      <c r="CJ11" s="186" t="s">
        <v>2858</v>
      </c>
      <c r="CK11" s="186" t="s">
        <v>915</v>
      </c>
      <c r="CL11" s="186" t="s">
        <v>915</v>
      </c>
      <c r="CM11" s="186" t="s">
        <v>2858</v>
      </c>
      <c r="CN11" s="186" t="s">
        <v>915</v>
      </c>
      <c r="CO11" s="186" t="s">
        <v>915</v>
      </c>
      <c r="CP11" s="186" t="s">
        <v>2858</v>
      </c>
      <c r="CQ11" s="186" t="s">
        <v>915</v>
      </c>
      <c r="CR11" s="186" t="s">
        <v>915</v>
      </c>
      <c r="CS11" s="186" t="s">
        <v>2858</v>
      </c>
      <c r="CT11" s="186" t="s">
        <v>915</v>
      </c>
      <c r="CU11" s="186" t="s">
        <v>915</v>
      </c>
      <c r="CV11" s="186" t="s">
        <v>2858</v>
      </c>
      <c r="CW11" s="186" t="s">
        <v>915</v>
      </c>
      <c r="CX11" s="186" t="s">
        <v>915</v>
      </c>
      <c r="CY11" s="186" t="s">
        <v>2858</v>
      </c>
      <c r="CZ11" s="186" t="s">
        <v>915</v>
      </c>
      <c r="DA11" s="186" t="s">
        <v>915</v>
      </c>
      <c r="DB11" s="186" t="s">
        <v>2858</v>
      </c>
      <c r="DC11" s="186" t="s">
        <v>915</v>
      </c>
      <c r="DD11" s="186" t="s">
        <v>915</v>
      </c>
      <c r="DE11" s="186" t="s">
        <v>2858</v>
      </c>
      <c r="DF11" s="186" t="s">
        <v>915</v>
      </c>
      <c r="DG11" s="186" t="s">
        <v>915</v>
      </c>
      <c r="DH11" s="186" t="s">
        <v>2858</v>
      </c>
      <c r="DI11" s="186" t="s">
        <v>915</v>
      </c>
      <c r="DJ11" s="186" t="s">
        <v>915</v>
      </c>
      <c r="DK11" s="186" t="s">
        <v>2858</v>
      </c>
      <c r="DL11" s="186" t="s">
        <v>915</v>
      </c>
      <c r="DM11" s="186" t="s">
        <v>915</v>
      </c>
      <c r="DN11" s="186" t="s">
        <v>2858</v>
      </c>
      <c r="DO11" s="186" t="s">
        <v>915</v>
      </c>
      <c r="DP11" s="186" t="s">
        <v>915</v>
      </c>
      <c r="DQ11" s="186" t="s">
        <v>2858</v>
      </c>
      <c r="DR11" s="186" t="s">
        <v>915</v>
      </c>
      <c r="DS11" s="186" t="s">
        <v>915</v>
      </c>
      <c r="DT11" s="186" t="s">
        <v>2858</v>
      </c>
      <c r="DU11" s="186" t="s">
        <v>915</v>
      </c>
      <c r="DV11" s="186" t="s">
        <v>915</v>
      </c>
      <c r="DW11" s="186" t="s">
        <v>2858</v>
      </c>
      <c r="DX11" s="186" t="s">
        <v>915</v>
      </c>
      <c r="DY11" s="186" t="s">
        <v>915</v>
      </c>
      <c r="DZ11" s="186" t="s">
        <v>2858</v>
      </c>
      <c r="EA11" s="186" t="s">
        <v>915</v>
      </c>
      <c r="EB11" s="186" t="s">
        <v>915</v>
      </c>
      <c r="EC11" s="186" t="s">
        <v>2858</v>
      </c>
      <c r="ED11" s="186" t="s">
        <v>915</v>
      </c>
      <c r="EE11" s="186" t="s">
        <v>915</v>
      </c>
      <c r="EF11" s="186" t="s">
        <v>2858</v>
      </c>
      <c r="EG11" s="186" t="s">
        <v>915</v>
      </c>
      <c r="EH11" s="186" t="s">
        <v>915</v>
      </c>
      <c r="EI11" s="186" t="s">
        <v>2858</v>
      </c>
      <c r="EJ11" s="186" t="s">
        <v>915</v>
      </c>
      <c r="EK11" s="186" t="s">
        <v>915</v>
      </c>
      <c r="EL11" s="186" t="s">
        <v>2858</v>
      </c>
      <c r="EM11" s="186" t="s">
        <v>915</v>
      </c>
      <c r="EN11" s="186" t="s">
        <v>915</v>
      </c>
      <c r="EO11" s="186" t="s">
        <v>2858</v>
      </c>
      <c r="EP11" s="186" t="s">
        <v>915</v>
      </c>
      <c r="EQ11" s="186" t="s">
        <v>915</v>
      </c>
      <c r="ER11" s="186" t="s">
        <v>2858</v>
      </c>
      <c r="ES11" s="186" t="s">
        <v>915</v>
      </c>
      <c r="ET11" s="186" t="s">
        <v>915</v>
      </c>
    </row>
    <row r="12" spans="1:150" x14ac:dyDescent="0.3">
      <c r="A12" s="1"/>
      <c r="B12" s="185" t="s">
        <v>2897</v>
      </c>
      <c r="C12" s="185" t="s">
        <v>102</v>
      </c>
      <c r="D12" s="185" t="s">
        <v>105</v>
      </c>
      <c r="E12" s="185" t="s">
        <v>2898</v>
      </c>
      <c r="F12" s="185" t="s">
        <v>2899</v>
      </c>
      <c r="G12" s="186" t="s">
        <v>2858</v>
      </c>
      <c r="H12" s="186" t="s">
        <v>915</v>
      </c>
      <c r="I12" s="186" t="s">
        <v>915</v>
      </c>
      <c r="J12" s="186" t="s">
        <v>2858</v>
      </c>
      <c r="K12" s="186" t="s">
        <v>915</v>
      </c>
      <c r="L12" s="186" t="s">
        <v>915</v>
      </c>
      <c r="M12" s="186" t="s">
        <v>2858</v>
      </c>
      <c r="N12" s="186" t="s">
        <v>915</v>
      </c>
      <c r="O12" s="186" t="s">
        <v>915</v>
      </c>
      <c r="P12" s="186" t="s">
        <v>2858</v>
      </c>
      <c r="Q12" s="186" t="s">
        <v>915</v>
      </c>
      <c r="R12" s="186" t="s">
        <v>915</v>
      </c>
      <c r="S12" s="186" t="s">
        <v>2858</v>
      </c>
      <c r="T12" s="186" t="s">
        <v>915</v>
      </c>
      <c r="U12" s="186" t="s">
        <v>915</v>
      </c>
      <c r="V12" s="186" t="s">
        <v>2858</v>
      </c>
      <c r="W12" s="186" t="s">
        <v>915</v>
      </c>
      <c r="X12" s="186" t="s">
        <v>915</v>
      </c>
      <c r="Y12" s="186" t="s">
        <v>2858</v>
      </c>
      <c r="Z12" s="186" t="s">
        <v>915</v>
      </c>
      <c r="AA12" s="186" t="s">
        <v>915</v>
      </c>
      <c r="AB12" s="186" t="s">
        <v>2858</v>
      </c>
      <c r="AC12" s="186" t="s">
        <v>915</v>
      </c>
      <c r="AD12" s="186" t="s">
        <v>915</v>
      </c>
      <c r="AE12" s="186" t="s">
        <v>2858</v>
      </c>
      <c r="AF12" s="186" t="s">
        <v>915</v>
      </c>
      <c r="AG12" s="186" t="s">
        <v>915</v>
      </c>
      <c r="AH12" s="186" t="s">
        <v>2858</v>
      </c>
      <c r="AI12" s="186" t="s">
        <v>915</v>
      </c>
      <c r="AJ12" s="186" t="s">
        <v>915</v>
      </c>
      <c r="AK12" s="186" t="s">
        <v>2858</v>
      </c>
      <c r="AL12" s="186" t="s">
        <v>915</v>
      </c>
      <c r="AM12" s="186" t="s">
        <v>915</v>
      </c>
      <c r="AN12" s="186" t="s">
        <v>2858</v>
      </c>
      <c r="AO12" s="186" t="s">
        <v>915</v>
      </c>
      <c r="AP12" s="186" t="s">
        <v>915</v>
      </c>
      <c r="AQ12" s="186" t="s">
        <v>2858</v>
      </c>
      <c r="AR12" s="186" t="s">
        <v>915</v>
      </c>
      <c r="AS12" s="186" t="s">
        <v>915</v>
      </c>
      <c r="AT12" s="186" t="s">
        <v>2858</v>
      </c>
      <c r="AU12" s="186" t="s">
        <v>915</v>
      </c>
      <c r="AV12" s="186" t="s">
        <v>915</v>
      </c>
      <c r="AW12" s="186" t="s">
        <v>2858</v>
      </c>
      <c r="AX12" s="186" t="s">
        <v>915</v>
      </c>
      <c r="AY12" s="186" t="s">
        <v>915</v>
      </c>
      <c r="AZ12" s="186" t="s">
        <v>2858</v>
      </c>
      <c r="BA12" s="186" t="s">
        <v>915</v>
      </c>
      <c r="BB12" s="186" t="s">
        <v>915</v>
      </c>
      <c r="BC12" s="186" t="s">
        <v>2858</v>
      </c>
      <c r="BD12" s="186" t="s">
        <v>915</v>
      </c>
      <c r="BE12" s="186" t="s">
        <v>915</v>
      </c>
      <c r="BF12" s="186" t="s">
        <v>2858</v>
      </c>
      <c r="BG12" s="186" t="s">
        <v>915</v>
      </c>
      <c r="BH12" s="186" t="s">
        <v>915</v>
      </c>
      <c r="BI12" s="186" t="s">
        <v>2858</v>
      </c>
      <c r="BJ12" s="186" t="s">
        <v>915</v>
      </c>
      <c r="BK12" s="186" t="s">
        <v>915</v>
      </c>
      <c r="BL12" s="186" t="s">
        <v>2858</v>
      </c>
      <c r="BM12" s="186" t="s">
        <v>915</v>
      </c>
      <c r="BN12" s="186" t="s">
        <v>915</v>
      </c>
      <c r="BO12" s="186" t="s">
        <v>2858</v>
      </c>
      <c r="BP12" s="186" t="s">
        <v>915</v>
      </c>
      <c r="BQ12" s="186" t="s">
        <v>915</v>
      </c>
      <c r="BR12" s="186" t="s">
        <v>2858</v>
      </c>
      <c r="BS12" s="186" t="s">
        <v>915</v>
      </c>
      <c r="BT12" s="186" t="s">
        <v>915</v>
      </c>
      <c r="BU12" s="186" t="s">
        <v>2858</v>
      </c>
      <c r="BV12" s="186" t="s">
        <v>915</v>
      </c>
      <c r="BW12" s="186" t="s">
        <v>915</v>
      </c>
      <c r="BX12" s="186" t="s">
        <v>2858</v>
      </c>
      <c r="BY12" s="186" t="s">
        <v>915</v>
      </c>
      <c r="BZ12" s="186" t="s">
        <v>915</v>
      </c>
      <c r="CA12" s="186" t="s">
        <v>2858</v>
      </c>
      <c r="CB12" s="186" t="s">
        <v>915</v>
      </c>
      <c r="CC12" s="186" t="s">
        <v>915</v>
      </c>
      <c r="CD12" s="186" t="s">
        <v>2858</v>
      </c>
      <c r="CE12" s="186" t="s">
        <v>915</v>
      </c>
      <c r="CF12" s="186" t="s">
        <v>915</v>
      </c>
      <c r="CG12" s="186" t="s">
        <v>2858</v>
      </c>
      <c r="CH12" s="186" t="s">
        <v>915</v>
      </c>
      <c r="CI12" s="186" t="s">
        <v>915</v>
      </c>
      <c r="CJ12" s="186" t="s">
        <v>2858</v>
      </c>
      <c r="CK12" s="186" t="s">
        <v>915</v>
      </c>
      <c r="CL12" s="186" t="s">
        <v>915</v>
      </c>
      <c r="CM12" s="186" t="s">
        <v>2858</v>
      </c>
      <c r="CN12" s="186" t="s">
        <v>915</v>
      </c>
      <c r="CO12" s="186" t="s">
        <v>915</v>
      </c>
      <c r="CP12" s="186" t="s">
        <v>2858</v>
      </c>
      <c r="CQ12" s="186" t="s">
        <v>915</v>
      </c>
      <c r="CR12" s="186" t="s">
        <v>915</v>
      </c>
      <c r="CS12" s="186" t="s">
        <v>2858</v>
      </c>
      <c r="CT12" s="186" t="s">
        <v>915</v>
      </c>
      <c r="CU12" s="186" t="s">
        <v>915</v>
      </c>
      <c r="CV12" s="186" t="s">
        <v>2858</v>
      </c>
      <c r="CW12" s="186" t="s">
        <v>915</v>
      </c>
      <c r="CX12" s="186" t="s">
        <v>915</v>
      </c>
      <c r="CY12" s="186" t="s">
        <v>2858</v>
      </c>
      <c r="CZ12" s="186" t="s">
        <v>915</v>
      </c>
      <c r="DA12" s="186" t="s">
        <v>915</v>
      </c>
      <c r="DB12" s="186" t="s">
        <v>2858</v>
      </c>
      <c r="DC12" s="186" t="s">
        <v>915</v>
      </c>
      <c r="DD12" s="186" t="s">
        <v>915</v>
      </c>
      <c r="DE12" s="186" t="s">
        <v>2858</v>
      </c>
      <c r="DF12" s="186" t="s">
        <v>915</v>
      </c>
      <c r="DG12" s="186" t="s">
        <v>915</v>
      </c>
      <c r="DH12" s="186" t="s">
        <v>2858</v>
      </c>
      <c r="DI12" s="186" t="s">
        <v>915</v>
      </c>
      <c r="DJ12" s="186" t="s">
        <v>915</v>
      </c>
      <c r="DK12" s="186" t="s">
        <v>2858</v>
      </c>
      <c r="DL12" s="186" t="s">
        <v>915</v>
      </c>
      <c r="DM12" s="186" t="s">
        <v>915</v>
      </c>
      <c r="DN12" s="186" t="s">
        <v>2858</v>
      </c>
      <c r="DO12" s="186" t="s">
        <v>915</v>
      </c>
      <c r="DP12" s="186" t="s">
        <v>915</v>
      </c>
      <c r="DQ12" s="186" t="s">
        <v>2858</v>
      </c>
      <c r="DR12" s="186" t="s">
        <v>915</v>
      </c>
      <c r="DS12" s="186" t="s">
        <v>915</v>
      </c>
      <c r="DT12" s="186" t="s">
        <v>2858</v>
      </c>
      <c r="DU12" s="186" t="s">
        <v>915</v>
      </c>
      <c r="DV12" s="186" t="s">
        <v>915</v>
      </c>
      <c r="DW12" s="186" t="s">
        <v>2858</v>
      </c>
      <c r="DX12" s="186" t="s">
        <v>915</v>
      </c>
      <c r="DY12" s="186" t="s">
        <v>915</v>
      </c>
      <c r="DZ12" s="186" t="s">
        <v>2858</v>
      </c>
      <c r="EA12" s="186" t="s">
        <v>915</v>
      </c>
      <c r="EB12" s="186" t="s">
        <v>915</v>
      </c>
      <c r="EC12" s="186" t="s">
        <v>2858</v>
      </c>
      <c r="ED12" s="186" t="s">
        <v>915</v>
      </c>
      <c r="EE12" s="186" t="s">
        <v>915</v>
      </c>
      <c r="EF12" s="186" t="s">
        <v>2858</v>
      </c>
      <c r="EG12" s="186" t="s">
        <v>915</v>
      </c>
      <c r="EH12" s="186" t="s">
        <v>915</v>
      </c>
      <c r="EI12" s="186" t="s">
        <v>2858</v>
      </c>
      <c r="EJ12" s="186" t="s">
        <v>915</v>
      </c>
      <c r="EK12" s="186" t="s">
        <v>915</v>
      </c>
      <c r="EL12" s="186" t="s">
        <v>2858</v>
      </c>
      <c r="EM12" s="186" t="s">
        <v>915</v>
      </c>
      <c r="EN12" s="186" t="s">
        <v>915</v>
      </c>
      <c r="EO12" s="186" t="s">
        <v>2858</v>
      </c>
      <c r="EP12" s="186" t="s">
        <v>915</v>
      </c>
      <c r="EQ12" s="186" t="s">
        <v>915</v>
      </c>
      <c r="ER12" s="186" t="s">
        <v>2858</v>
      </c>
      <c r="ES12" s="186" t="s">
        <v>915</v>
      </c>
      <c r="ET12" s="186" t="s">
        <v>915</v>
      </c>
    </row>
    <row r="13" spans="1:150" x14ac:dyDescent="0.3">
      <c r="A13" s="1"/>
      <c r="B13" s="185" t="s">
        <v>2900</v>
      </c>
      <c r="C13" s="185" t="s">
        <v>102</v>
      </c>
      <c r="D13" s="185" t="s">
        <v>105</v>
      </c>
      <c r="E13" s="185" t="s">
        <v>2901</v>
      </c>
      <c r="F13" s="185" t="s">
        <v>2902</v>
      </c>
      <c r="G13" s="186" t="s">
        <v>2858</v>
      </c>
      <c r="H13" s="186" t="s">
        <v>915</v>
      </c>
      <c r="I13" s="186" t="s">
        <v>915</v>
      </c>
      <c r="J13" s="186" t="s">
        <v>2858</v>
      </c>
      <c r="K13" s="186" t="s">
        <v>915</v>
      </c>
      <c r="L13" s="186" t="s">
        <v>915</v>
      </c>
      <c r="M13" s="186" t="s">
        <v>2858</v>
      </c>
      <c r="N13" s="186" t="s">
        <v>915</v>
      </c>
      <c r="O13" s="186" t="s">
        <v>915</v>
      </c>
      <c r="P13" s="186" t="s">
        <v>2858</v>
      </c>
      <c r="Q13" s="186" t="s">
        <v>915</v>
      </c>
      <c r="R13" s="186" t="s">
        <v>915</v>
      </c>
      <c r="S13" s="186" t="s">
        <v>2858</v>
      </c>
      <c r="T13" s="186" t="s">
        <v>915</v>
      </c>
      <c r="U13" s="186" t="s">
        <v>915</v>
      </c>
      <c r="V13" s="186" t="s">
        <v>2858</v>
      </c>
      <c r="W13" s="186" t="s">
        <v>915</v>
      </c>
      <c r="X13" s="186" t="s">
        <v>915</v>
      </c>
      <c r="Y13" s="186" t="s">
        <v>2858</v>
      </c>
      <c r="Z13" s="186" t="s">
        <v>915</v>
      </c>
      <c r="AA13" s="186" t="s">
        <v>915</v>
      </c>
      <c r="AB13" s="186" t="s">
        <v>2858</v>
      </c>
      <c r="AC13" s="186" t="s">
        <v>915</v>
      </c>
      <c r="AD13" s="186" t="s">
        <v>915</v>
      </c>
      <c r="AE13" s="186" t="s">
        <v>2858</v>
      </c>
      <c r="AF13" s="186" t="s">
        <v>915</v>
      </c>
      <c r="AG13" s="186" t="s">
        <v>915</v>
      </c>
      <c r="AH13" s="186" t="s">
        <v>2858</v>
      </c>
      <c r="AI13" s="186" t="s">
        <v>915</v>
      </c>
      <c r="AJ13" s="186" t="s">
        <v>915</v>
      </c>
      <c r="AK13" s="186" t="s">
        <v>2858</v>
      </c>
      <c r="AL13" s="186" t="s">
        <v>915</v>
      </c>
      <c r="AM13" s="186" t="s">
        <v>915</v>
      </c>
      <c r="AN13" s="186" t="s">
        <v>2858</v>
      </c>
      <c r="AO13" s="186" t="s">
        <v>915</v>
      </c>
      <c r="AP13" s="186" t="s">
        <v>915</v>
      </c>
      <c r="AQ13" s="186" t="s">
        <v>2858</v>
      </c>
      <c r="AR13" s="186" t="s">
        <v>915</v>
      </c>
      <c r="AS13" s="186" t="s">
        <v>915</v>
      </c>
      <c r="AT13" s="186" t="s">
        <v>2858</v>
      </c>
      <c r="AU13" s="186" t="s">
        <v>915</v>
      </c>
      <c r="AV13" s="186" t="s">
        <v>915</v>
      </c>
      <c r="AW13" s="186" t="s">
        <v>2858</v>
      </c>
      <c r="AX13" s="186" t="s">
        <v>915</v>
      </c>
      <c r="AY13" s="186" t="s">
        <v>915</v>
      </c>
      <c r="AZ13" s="186" t="s">
        <v>2858</v>
      </c>
      <c r="BA13" s="186" t="s">
        <v>915</v>
      </c>
      <c r="BB13" s="186" t="s">
        <v>915</v>
      </c>
      <c r="BC13" s="186" t="s">
        <v>2858</v>
      </c>
      <c r="BD13" s="186" t="s">
        <v>915</v>
      </c>
      <c r="BE13" s="186" t="s">
        <v>915</v>
      </c>
      <c r="BF13" s="186" t="s">
        <v>2858</v>
      </c>
      <c r="BG13" s="186" t="s">
        <v>915</v>
      </c>
      <c r="BH13" s="186" t="s">
        <v>915</v>
      </c>
      <c r="BI13" s="186" t="s">
        <v>2858</v>
      </c>
      <c r="BJ13" s="186" t="s">
        <v>915</v>
      </c>
      <c r="BK13" s="186" t="s">
        <v>915</v>
      </c>
      <c r="BL13" s="186" t="s">
        <v>2858</v>
      </c>
      <c r="BM13" s="186" t="s">
        <v>915</v>
      </c>
      <c r="BN13" s="186" t="s">
        <v>915</v>
      </c>
      <c r="BO13" s="186" t="s">
        <v>2858</v>
      </c>
      <c r="BP13" s="186" t="s">
        <v>915</v>
      </c>
      <c r="BQ13" s="186" t="s">
        <v>915</v>
      </c>
      <c r="BR13" s="186" t="s">
        <v>2858</v>
      </c>
      <c r="BS13" s="186" t="s">
        <v>915</v>
      </c>
      <c r="BT13" s="186" t="s">
        <v>915</v>
      </c>
      <c r="BU13" s="186" t="s">
        <v>2858</v>
      </c>
      <c r="BV13" s="186" t="s">
        <v>915</v>
      </c>
      <c r="BW13" s="186" t="s">
        <v>915</v>
      </c>
      <c r="BX13" s="186" t="s">
        <v>2858</v>
      </c>
      <c r="BY13" s="186" t="s">
        <v>915</v>
      </c>
      <c r="BZ13" s="186" t="s">
        <v>915</v>
      </c>
      <c r="CA13" s="186" t="s">
        <v>2858</v>
      </c>
      <c r="CB13" s="186" t="s">
        <v>915</v>
      </c>
      <c r="CC13" s="186" t="s">
        <v>915</v>
      </c>
      <c r="CD13" s="186" t="s">
        <v>2858</v>
      </c>
      <c r="CE13" s="186" t="s">
        <v>915</v>
      </c>
      <c r="CF13" s="186" t="s">
        <v>915</v>
      </c>
      <c r="CG13" s="186" t="s">
        <v>2858</v>
      </c>
      <c r="CH13" s="186" t="s">
        <v>915</v>
      </c>
      <c r="CI13" s="186" t="s">
        <v>915</v>
      </c>
      <c r="CJ13" s="186" t="s">
        <v>2858</v>
      </c>
      <c r="CK13" s="186" t="s">
        <v>915</v>
      </c>
      <c r="CL13" s="186" t="s">
        <v>915</v>
      </c>
      <c r="CM13" s="186" t="s">
        <v>2858</v>
      </c>
      <c r="CN13" s="186" t="s">
        <v>915</v>
      </c>
      <c r="CO13" s="186" t="s">
        <v>915</v>
      </c>
      <c r="CP13" s="186" t="s">
        <v>2858</v>
      </c>
      <c r="CQ13" s="186" t="s">
        <v>915</v>
      </c>
      <c r="CR13" s="186" t="s">
        <v>915</v>
      </c>
      <c r="CS13" s="186" t="s">
        <v>2858</v>
      </c>
      <c r="CT13" s="186" t="s">
        <v>915</v>
      </c>
      <c r="CU13" s="186" t="s">
        <v>915</v>
      </c>
      <c r="CV13" s="186" t="s">
        <v>2858</v>
      </c>
      <c r="CW13" s="186" t="s">
        <v>915</v>
      </c>
      <c r="CX13" s="186" t="s">
        <v>915</v>
      </c>
      <c r="CY13" s="186" t="s">
        <v>2858</v>
      </c>
      <c r="CZ13" s="186" t="s">
        <v>915</v>
      </c>
      <c r="DA13" s="186" t="s">
        <v>915</v>
      </c>
      <c r="DB13" s="186" t="s">
        <v>2858</v>
      </c>
      <c r="DC13" s="186" t="s">
        <v>915</v>
      </c>
      <c r="DD13" s="186" t="s">
        <v>915</v>
      </c>
      <c r="DE13" s="186" t="s">
        <v>2858</v>
      </c>
      <c r="DF13" s="186" t="s">
        <v>915</v>
      </c>
      <c r="DG13" s="186" t="s">
        <v>915</v>
      </c>
      <c r="DH13" s="186" t="s">
        <v>2858</v>
      </c>
      <c r="DI13" s="186" t="s">
        <v>915</v>
      </c>
      <c r="DJ13" s="186" t="s">
        <v>915</v>
      </c>
      <c r="DK13" s="186" t="s">
        <v>2858</v>
      </c>
      <c r="DL13" s="186" t="s">
        <v>915</v>
      </c>
      <c r="DM13" s="186" t="s">
        <v>915</v>
      </c>
      <c r="DN13" s="186" t="s">
        <v>2858</v>
      </c>
      <c r="DO13" s="186" t="s">
        <v>915</v>
      </c>
      <c r="DP13" s="186" t="s">
        <v>915</v>
      </c>
      <c r="DQ13" s="186" t="s">
        <v>2858</v>
      </c>
      <c r="DR13" s="186" t="s">
        <v>915</v>
      </c>
      <c r="DS13" s="186" t="s">
        <v>915</v>
      </c>
      <c r="DT13" s="186" t="s">
        <v>2858</v>
      </c>
      <c r="DU13" s="186" t="s">
        <v>915</v>
      </c>
      <c r="DV13" s="186" t="s">
        <v>915</v>
      </c>
      <c r="DW13" s="186" t="s">
        <v>2858</v>
      </c>
      <c r="DX13" s="186" t="s">
        <v>915</v>
      </c>
      <c r="DY13" s="186" t="s">
        <v>915</v>
      </c>
      <c r="DZ13" s="186" t="s">
        <v>2858</v>
      </c>
      <c r="EA13" s="186" t="s">
        <v>915</v>
      </c>
      <c r="EB13" s="186" t="s">
        <v>915</v>
      </c>
      <c r="EC13" s="186" t="s">
        <v>2858</v>
      </c>
      <c r="ED13" s="186" t="s">
        <v>915</v>
      </c>
      <c r="EE13" s="186" t="s">
        <v>915</v>
      </c>
      <c r="EF13" s="186" t="s">
        <v>2858</v>
      </c>
      <c r="EG13" s="186" t="s">
        <v>915</v>
      </c>
      <c r="EH13" s="186" t="s">
        <v>915</v>
      </c>
      <c r="EI13" s="186" t="s">
        <v>2858</v>
      </c>
      <c r="EJ13" s="186" t="s">
        <v>915</v>
      </c>
      <c r="EK13" s="186" t="s">
        <v>915</v>
      </c>
      <c r="EL13" s="186" t="s">
        <v>2858</v>
      </c>
      <c r="EM13" s="186" t="s">
        <v>915</v>
      </c>
      <c r="EN13" s="186" t="s">
        <v>915</v>
      </c>
      <c r="EO13" s="186" t="s">
        <v>2858</v>
      </c>
      <c r="EP13" s="186" t="s">
        <v>915</v>
      </c>
      <c r="EQ13" s="186" t="s">
        <v>915</v>
      </c>
      <c r="ER13" s="186" t="s">
        <v>2858</v>
      </c>
      <c r="ES13" s="186" t="s">
        <v>915</v>
      </c>
      <c r="ET13" s="186" t="s">
        <v>915</v>
      </c>
    </row>
    <row r="14" spans="1:150" x14ac:dyDescent="0.3">
      <c r="A14" s="1"/>
      <c r="B14" s="185" t="s">
        <v>2903</v>
      </c>
      <c r="C14" s="185" t="s">
        <v>102</v>
      </c>
      <c r="D14" s="185" t="s">
        <v>105</v>
      </c>
      <c r="E14" s="185" t="s">
        <v>2904</v>
      </c>
      <c r="F14" s="185" t="s">
        <v>2905</v>
      </c>
      <c r="G14" s="186" t="s">
        <v>2858</v>
      </c>
      <c r="H14" s="186" t="s">
        <v>2748</v>
      </c>
      <c r="I14" s="186" t="s">
        <v>2748</v>
      </c>
      <c r="J14" s="186" t="s">
        <v>2858</v>
      </c>
      <c r="K14" s="186" t="s">
        <v>2748</v>
      </c>
      <c r="L14" s="186" t="s">
        <v>2748</v>
      </c>
      <c r="M14" s="186" t="s">
        <v>2858</v>
      </c>
      <c r="N14" s="186" t="s">
        <v>2748</v>
      </c>
      <c r="O14" s="186" t="s">
        <v>2748</v>
      </c>
      <c r="P14" s="186" t="s">
        <v>2858</v>
      </c>
      <c r="Q14" s="186" t="s">
        <v>2748</v>
      </c>
      <c r="R14" s="186" t="s">
        <v>2748</v>
      </c>
      <c r="S14" s="186" t="s">
        <v>2858</v>
      </c>
      <c r="T14" s="186" t="s">
        <v>2859</v>
      </c>
      <c r="U14" s="186" t="s">
        <v>2860</v>
      </c>
      <c r="V14" s="186" t="s">
        <v>2858</v>
      </c>
      <c r="W14" s="186" t="s">
        <v>2861</v>
      </c>
      <c r="X14" s="186" t="s">
        <v>2862</v>
      </c>
      <c r="Y14" s="186" t="s">
        <v>2858</v>
      </c>
      <c r="Z14" s="186" t="s">
        <v>2863</v>
      </c>
      <c r="AA14" s="186" t="s">
        <v>2864</v>
      </c>
      <c r="AB14" s="186" t="s">
        <v>2858</v>
      </c>
      <c r="AC14" s="186" t="s">
        <v>2748</v>
      </c>
      <c r="AD14" s="186" t="s">
        <v>2748</v>
      </c>
      <c r="AE14" s="186" t="s">
        <v>2858</v>
      </c>
      <c r="AF14" s="186" t="s">
        <v>2865</v>
      </c>
      <c r="AG14" s="186" t="s">
        <v>2866</v>
      </c>
      <c r="AH14" s="186" t="s">
        <v>2858</v>
      </c>
      <c r="AI14" s="186" t="s">
        <v>2748</v>
      </c>
      <c r="AJ14" s="186" t="s">
        <v>2867</v>
      </c>
      <c r="AK14" s="186" t="s">
        <v>2858</v>
      </c>
      <c r="AL14" s="186" t="s">
        <v>2748</v>
      </c>
      <c r="AM14" s="186" t="s">
        <v>2748</v>
      </c>
      <c r="AN14" s="186" t="s">
        <v>2858</v>
      </c>
      <c r="AO14" s="186" t="s">
        <v>2748</v>
      </c>
      <c r="AP14" s="186" t="s">
        <v>2748</v>
      </c>
      <c r="AQ14" s="186" t="s">
        <v>2858</v>
      </c>
      <c r="AR14" s="186" t="s">
        <v>2748</v>
      </c>
      <c r="AS14" s="186" t="s">
        <v>2748</v>
      </c>
      <c r="AT14" s="186" t="s">
        <v>2858</v>
      </c>
      <c r="AU14" s="186" t="s">
        <v>2748</v>
      </c>
      <c r="AV14" s="186" t="s">
        <v>2748</v>
      </c>
      <c r="AW14" s="186" t="s">
        <v>2858</v>
      </c>
      <c r="AX14" s="186" t="s">
        <v>2748</v>
      </c>
      <c r="AY14" s="186" t="s">
        <v>2748</v>
      </c>
      <c r="AZ14" s="186" t="s">
        <v>2858</v>
      </c>
      <c r="BA14" s="186" t="s">
        <v>2748</v>
      </c>
      <c r="BB14" s="186" t="s">
        <v>2748</v>
      </c>
      <c r="BC14" s="186" t="s">
        <v>2858</v>
      </c>
      <c r="BD14" s="186" t="s">
        <v>2748</v>
      </c>
      <c r="BE14" s="186" t="s">
        <v>2748</v>
      </c>
      <c r="BF14" s="186" t="s">
        <v>2858</v>
      </c>
      <c r="BG14" s="186" t="s">
        <v>2748</v>
      </c>
      <c r="BH14" s="186" t="s">
        <v>2748</v>
      </c>
      <c r="BI14" s="186" t="s">
        <v>2858</v>
      </c>
      <c r="BJ14" s="186" t="s">
        <v>2748</v>
      </c>
      <c r="BK14" s="186" t="s">
        <v>2748</v>
      </c>
      <c r="BL14" s="186" t="s">
        <v>2858</v>
      </c>
      <c r="BM14" s="186" t="s">
        <v>2748</v>
      </c>
      <c r="BN14" s="186" t="s">
        <v>2748</v>
      </c>
      <c r="BO14" s="186" t="s">
        <v>2858</v>
      </c>
      <c r="BP14" s="186" t="s">
        <v>2748</v>
      </c>
      <c r="BQ14" s="186" t="s">
        <v>2748</v>
      </c>
      <c r="BR14" s="186" t="s">
        <v>2858</v>
      </c>
      <c r="BS14" s="186" t="s">
        <v>2748</v>
      </c>
      <c r="BT14" s="186" t="s">
        <v>2748</v>
      </c>
      <c r="BU14" s="186" t="s">
        <v>2858</v>
      </c>
      <c r="BV14" s="186" t="s">
        <v>2748</v>
      </c>
      <c r="BW14" s="186" t="s">
        <v>2868</v>
      </c>
      <c r="BX14" s="186" t="s">
        <v>2858</v>
      </c>
      <c r="BY14" s="186" t="s">
        <v>2869</v>
      </c>
      <c r="BZ14" s="186" t="s">
        <v>2870</v>
      </c>
      <c r="CA14" s="186" t="s">
        <v>2858</v>
      </c>
      <c r="CB14" s="186" t="s">
        <v>2748</v>
      </c>
      <c r="CC14" s="186" t="s">
        <v>2748</v>
      </c>
      <c r="CD14" s="186" t="s">
        <v>2858</v>
      </c>
      <c r="CE14" s="186" t="s">
        <v>2748</v>
      </c>
      <c r="CF14" s="186" t="s">
        <v>2871</v>
      </c>
      <c r="CG14" s="186" t="s">
        <v>2858</v>
      </c>
      <c r="CH14" s="186" t="s">
        <v>2748</v>
      </c>
      <c r="CI14" s="186" t="s">
        <v>2872</v>
      </c>
      <c r="CJ14" s="186" t="s">
        <v>2858</v>
      </c>
      <c r="CK14" s="186" t="s">
        <v>2873</v>
      </c>
      <c r="CL14" s="186" t="s">
        <v>2748</v>
      </c>
      <c r="CM14" s="186" t="s">
        <v>2858</v>
      </c>
      <c r="CN14" s="186" t="s">
        <v>2874</v>
      </c>
      <c r="CO14" s="186" t="s">
        <v>2875</v>
      </c>
      <c r="CP14" s="186" t="s">
        <v>2858</v>
      </c>
      <c r="CQ14" s="186" t="s">
        <v>2876</v>
      </c>
      <c r="CR14" s="186" t="s">
        <v>2877</v>
      </c>
      <c r="CS14" s="186" t="s">
        <v>2858</v>
      </c>
      <c r="CT14" s="186" t="s">
        <v>2878</v>
      </c>
      <c r="CU14" s="186" t="s">
        <v>2879</v>
      </c>
      <c r="CV14" s="186" t="s">
        <v>2858</v>
      </c>
      <c r="CW14" s="186" t="s">
        <v>2880</v>
      </c>
      <c r="CX14" s="186" t="s">
        <v>2881</v>
      </c>
      <c r="CY14" s="186" t="s">
        <v>2858</v>
      </c>
      <c r="CZ14" s="186" t="s">
        <v>2882</v>
      </c>
      <c r="DA14" s="186" t="s">
        <v>2883</v>
      </c>
      <c r="DB14" s="186" t="s">
        <v>2858</v>
      </c>
      <c r="DC14" s="186" t="s">
        <v>2884</v>
      </c>
      <c r="DD14" s="186" t="s">
        <v>2885</v>
      </c>
      <c r="DE14" s="186" t="s">
        <v>2858</v>
      </c>
      <c r="DF14" s="186" t="s">
        <v>2886</v>
      </c>
      <c r="DG14" s="186" t="s">
        <v>2748</v>
      </c>
      <c r="DH14" s="186" t="s">
        <v>2858</v>
      </c>
      <c r="DI14" s="186" t="s">
        <v>2887</v>
      </c>
      <c r="DJ14" s="186" t="s">
        <v>2888</v>
      </c>
      <c r="DK14" s="186" t="s">
        <v>2858</v>
      </c>
      <c r="DL14" s="186" t="s">
        <v>2748</v>
      </c>
      <c r="DM14" s="186" t="s">
        <v>2748</v>
      </c>
      <c r="DN14" s="186" t="s">
        <v>2858</v>
      </c>
      <c r="DO14" s="186" t="s">
        <v>2748</v>
      </c>
      <c r="DP14" s="186" t="s">
        <v>2748</v>
      </c>
      <c r="DQ14" s="186" t="s">
        <v>2858</v>
      </c>
      <c r="DR14" s="186" t="s">
        <v>2748</v>
      </c>
      <c r="DS14" s="186" t="s">
        <v>2748</v>
      </c>
      <c r="DT14" s="186" t="s">
        <v>2858</v>
      </c>
      <c r="DU14" s="186" t="s">
        <v>2748</v>
      </c>
      <c r="DV14" s="186" t="s">
        <v>2748</v>
      </c>
      <c r="DW14" s="186" t="s">
        <v>2858</v>
      </c>
      <c r="DX14" s="186" t="s">
        <v>2889</v>
      </c>
      <c r="DY14" s="186" t="s">
        <v>2748</v>
      </c>
      <c r="DZ14" s="186" t="s">
        <v>2858</v>
      </c>
      <c r="EA14" s="186" t="s">
        <v>2748</v>
      </c>
      <c r="EB14" s="186" t="s">
        <v>2748</v>
      </c>
      <c r="EC14" s="186" t="s">
        <v>2858</v>
      </c>
      <c r="ED14" s="186" t="s">
        <v>2890</v>
      </c>
      <c r="EE14" s="186" t="s">
        <v>2748</v>
      </c>
      <c r="EF14" s="186" t="s">
        <v>2858</v>
      </c>
      <c r="EG14" s="186" t="s">
        <v>2748</v>
      </c>
      <c r="EH14" s="186" t="s">
        <v>2748</v>
      </c>
      <c r="EI14" s="186" t="s">
        <v>2858</v>
      </c>
      <c r="EJ14" s="186" t="s">
        <v>2891</v>
      </c>
      <c r="EK14" s="186" t="s">
        <v>2748</v>
      </c>
      <c r="EL14" s="186" t="s">
        <v>2858</v>
      </c>
      <c r="EM14" s="186" t="s">
        <v>2748</v>
      </c>
      <c r="EN14" s="186" t="s">
        <v>2748</v>
      </c>
      <c r="EO14" s="186" t="s">
        <v>2858</v>
      </c>
      <c r="EP14" s="186" t="s">
        <v>2892</v>
      </c>
      <c r="EQ14" s="186" t="s">
        <v>2748</v>
      </c>
      <c r="ER14" s="186" t="s">
        <v>2858</v>
      </c>
      <c r="ES14" s="186" t="s">
        <v>2893</v>
      </c>
      <c r="ET14" s="186" t="s">
        <v>2748</v>
      </c>
    </row>
    <row r="15" spans="1:150" x14ac:dyDescent="0.3">
      <c r="A15" s="1"/>
      <c r="B15" s="184" t="s">
        <v>2906</v>
      </c>
      <c r="C15" s="184" t="s">
        <v>102</v>
      </c>
      <c r="D15" s="184" t="s">
        <v>111</v>
      </c>
      <c r="E15" s="184" t="s">
        <v>2907</v>
      </c>
      <c r="F15" s="184" t="s">
        <v>2908</v>
      </c>
      <c r="G15" s="184" t="s">
        <v>2858</v>
      </c>
      <c r="H15" s="184" t="s">
        <v>2748</v>
      </c>
      <c r="I15" s="184" t="s">
        <v>2748</v>
      </c>
      <c r="J15" s="184" t="s">
        <v>2858</v>
      </c>
      <c r="K15" s="184" t="s">
        <v>2748</v>
      </c>
      <c r="L15" s="184" t="s">
        <v>2748</v>
      </c>
      <c r="M15" s="184" t="s">
        <v>2858</v>
      </c>
      <c r="N15" s="184" t="s">
        <v>2748</v>
      </c>
      <c r="O15" s="184" t="s">
        <v>2748</v>
      </c>
      <c r="P15" s="184" t="s">
        <v>2858</v>
      </c>
      <c r="Q15" s="184" t="s">
        <v>2748</v>
      </c>
      <c r="R15" s="184" t="s">
        <v>2748</v>
      </c>
      <c r="S15" s="184" t="s">
        <v>2858</v>
      </c>
      <c r="T15" s="184" t="s">
        <v>2748</v>
      </c>
      <c r="U15" s="184" t="s">
        <v>2748</v>
      </c>
      <c r="V15" s="184" t="s">
        <v>2858</v>
      </c>
      <c r="W15" s="184" t="s">
        <v>2748</v>
      </c>
      <c r="X15" s="184" t="s">
        <v>2748</v>
      </c>
      <c r="Y15" s="184" t="s">
        <v>2858</v>
      </c>
      <c r="Z15" s="184" t="s">
        <v>2748</v>
      </c>
      <c r="AA15" s="184" t="s">
        <v>2748</v>
      </c>
      <c r="AB15" s="184" t="s">
        <v>2858</v>
      </c>
      <c r="AC15" s="184" t="s">
        <v>2748</v>
      </c>
      <c r="AD15" s="184" t="s">
        <v>2748</v>
      </c>
      <c r="AE15" s="184" t="s">
        <v>2858</v>
      </c>
      <c r="AF15" s="184" t="s">
        <v>2748</v>
      </c>
      <c r="AG15" s="184" t="s">
        <v>2748</v>
      </c>
      <c r="AH15" s="184" t="s">
        <v>2858</v>
      </c>
      <c r="AI15" s="184" t="s">
        <v>2748</v>
      </c>
      <c r="AJ15" s="184" t="s">
        <v>2748</v>
      </c>
      <c r="AK15" s="184" t="s">
        <v>2858</v>
      </c>
      <c r="AL15" s="184" t="s">
        <v>2748</v>
      </c>
      <c r="AM15" s="184" t="s">
        <v>2748</v>
      </c>
      <c r="AN15" s="184" t="s">
        <v>2858</v>
      </c>
      <c r="AO15" s="184" t="s">
        <v>2748</v>
      </c>
      <c r="AP15" s="184" t="s">
        <v>2748</v>
      </c>
      <c r="AQ15" s="184" t="s">
        <v>2858</v>
      </c>
      <c r="AR15" s="184" t="s">
        <v>2748</v>
      </c>
      <c r="AS15" s="184" t="s">
        <v>2748</v>
      </c>
      <c r="AT15" s="184" t="s">
        <v>2858</v>
      </c>
      <c r="AU15" s="184" t="s">
        <v>2748</v>
      </c>
      <c r="AV15" s="184" t="s">
        <v>2748</v>
      </c>
      <c r="AW15" s="184" t="s">
        <v>2858</v>
      </c>
      <c r="AX15" s="184" t="s">
        <v>2748</v>
      </c>
      <c r="AY15" s="184" t="s">
        <v>2748</v>
      </c>
      <c r="AZ15" s="184" t="s">
        <v>2858</v>
      </c>
      <c r="BA15" s="184" t="s">
        <v>2748</v>
      </c>
      <c r="BB15" s="184" t="s">
        <v>2748</v>
      </c>
      <c r="BC15" s="184" t="s">
        <v>2858</v>
      </c>
      <c r="BD15" s="184" t="s">
        <v>2748</v>
      </c>
      <c r="BE15" s="184" t="s">
        <v>2748</v>
      </c>
      <c r="BF15" s="184" t="s">
        <v>2858</v>
      </c>
      <c r="BG15" s="184" t="s">
        <v>2748</v>
      </c>
      <c r="BH15" s="184" t="s">
        <v>2748</v>
      </c>
      <c r="BI15" s="184" t="s">
        <v>2858</v>
      </c>
      <c r="BJ15" s="184" t="s">
        <v>2748</v>
      </c>
      <c r="BK15" s="184" t="s">
        <v>2748</v>
      </c>
      <c r="BL15" s="184" t="s">
        <v>2858</v>
      </c>
      <c r="BM15" s="184" t="s">
        <v>2748</v>
      </c>
      <c r="BN15" s="184" t="s">
        <v>2748</v>
      </c>
      <c r="BO15" s="184" t="s">
        <v>2858</v>
      </c>
      <c r="BP15" s="184" t="s">
        <v>2748</v>
      </c>
      <c r="BQ15" s="184" t="s">
        <v>2748</v>
      </c>
      <c r="BR15" s="184" t="s">
        <v>2858</v>
      </c>
      <c r="BS15" s="184" t="s">
        <v>2748</v>
      </c>
      <c r="BT15" s="184" t="s">
        <v>2748</v>
      </c>
      <c r="BU15" s="184" t="s">
        <v>2858</v>
      </c>
      <c r="BV15" s="184" t="s">
        <v>2748</v>
      </c>
      <c r="BW15" s="184" t="s">
        <v>2748</v>
      </c>
      <c r="BX15" s="184" t="s">
        <v>2858</v>
      </c>
      <c r="BY15" s="184" t="s">
        <v>2748</v>
      </c>
      <c r="BZ15" s="184" t="s">
        <v>2748</v>
      </c>
      <c r="CA15" s="184" t="s">
        <v>2858</v>
      </c>
      <c r="CB15" s="184" t="s">
        <v>2748</v>
      </c>
      <c r="CC15" s="184" t="s">
        <v>2748</v>
      </c>
      <c r="CD15" s="184" t="s">
        <v>2858</v>
      </c>
      <c r="CE15" s="184" t="s">
        <v>2748</v>
      </c>
      <c r="CF15" s="184" t="s">
        <v>2748</v>
      </c>
      <c r="CG15" s="184" t="s">
        <v>2858</v>
      </c>
      <c r="CH15" s="184" t="s">
        <v>2748</v>
      </c>
      <c r="CI15" s="184" t="s">
        <v>2748</v>
      </c>
      <c r="CJ15" s="184" t="s">
        <v>2858</v>
      </c>
      <c r="CK15" s="184" t="s">
        <v>2748</v>
      </c>
      <c r="CL15" s="184" t="s">
        <v>2748</v>
      </c>
      <c r="CM15" s="184" t="s">
        <v>2858</v>
      </c>
      <c r="CN15" s="184" t="s">
        <v>2748</v>
      </c>
      <c r="CO15" s="184" t="s">
        <v>2748</v>
      </c>
      <c r="CP15" s="184" t="s">
        <v>2858</v>
      </c>
      <c r="CQ15" s="184" t="s">
        <v>2748</v>
      </c>
      <c r="CR15" s="184" t="s">
        <v>2748</v>
      </c>
      <c r="CS15" s="184" t="s">
        <v>2858</v>
      </c>
      <c r="CT15" s="184" t="s">
        <v>2748</v>
      </c>
      <c r="CU15" s="184" t="s">
        <v>2748</v>
      </c>
      <c r="CV15" s="184" t="s">
        <v>2858</v>
      </c>
      <c r="CW15" s="184" t="s">
        <v>2748</v>
      </c>
      <c r="CX15" s="184" t="s">
        <v>2748</v>
      </c>
      <c r="CY15" s="184" t="s">
        <v>2858</v>
      </c>
      <c r="CZ15" s="184" t="s">
        <v>2748</v>
      </c>
      <c r="DA15" s="184" t="s">
        <v>2748</v>
      </c>
      <c r="DB15" s="184" t="s">
        <v>2858</v>
      </c>
      <c r="DC15" s="184" t="s">
        <v>2748</v>
      </c>
      <c r="DD15" s="184" t="s">
        <v>2748</v>
      </c>
      <c r="DE15" s="184" t="s">
        <v>2858</v>
      </c>
      <c r="DF15" s="184" t="s">
        <v>2748</v>
      </c>
      <c r="DG15" s="184" t="s">
        <v>2748</v>
      </c>
      <c r="DH15" s="184" t="s">
        <v>2858</v>
      </c>
      <c r="DI15" s="184" t="s">
        <v>2748</v>
      </c>
      <c r="DJ15" s="184" t="s">
        <v>2748</v>
      </c>
      <c r="DK15" s="184" t="s">
        <v>2858</v>
      </c>
      <c r="DL15" s="184" t="s">
        <v>2748</v>
      </c>
      <c r="DM15" s="184" t="s">
        <v>2748</v>
      </c>
      <c r="DN15" s="184" t="s">
        <v>2858</v>
      </c>
      <c r="DO15" s="184" t="s">
        <v>2748</v>
      </c>
      <c r="DP15" s="184" t="s">
        <v>2748</v>
      </c>
      <c r="DQ15" s="184" t="s">
        <v>2858</v>
      </c>
      <c r="DR15" s="184" t="s">
        <v>2748</v>
      </c>
      <c r="DS15" s="184" t="s">
        <v>2748</v>
      </c>
      <c r="DT15" s="184" t="s">
        <v>2858</v>
      </c>
      <c r="DU15" s="184" t="s">
        <v>2748</v>
      </c>
      <c r="DV15" s="184" t="s">
        <v>2748</v>
      </c>
      <c r="DW15" s="184" t="s">
        <v>2858</v>
      </c>
      <c r="DX15" s="184" t="s">
        <v>2748</v>
      </c>
      <c r="DY15" s="184" t="s">
        <v>2748</v>
      </c>
      <c r="DZ15" s="184" t="s">
        <v>2858</v>
      </c>
      <c r="EA15" s="184" t="s">
        <v>2748</v>
      </c>
      <c r="EB15" s="184" t="s">
        <v>2748</v>
      </c>
      <c r="EC15" s="184" t="s">
        <v>2858</v>
      </c>
      <c r="ED15" s="184" t="s">
        <v>2748</v>
      </c>
      <c r="EE15" s="184" t="s">
        <v>2748</v>
      </c>
      <c r="EF15" s="184" t="s">
        <v>2858</v>
      </c>
      <c r="EG15" s="184" t="s">
        <v>2748</v>
      </c>
      <c r="EH15" s="184" t="s">
        <v>2748</v>
      </c>
      <c r="EI15" s="184" t="s">
        <v>2858</v>
      </c>
      <c r="EJ15" s="184" t="s">
        <v>2748</v>
      </c>
      <c r="EK15" s="184" t="s">
        <v>2748</v>
      </c>
      <c r="EL15" s="184" t="s">
        <v>2858</v>
      </c>
      <c r="EM15" s="184" t="s">
        <v>2748</v>
      </c>
      <c r="EN15" s="184" t="s">
        <v>2748</v>
      </c>
      <c r="EO15" s="184" t="s">
        <v>2858</v>
      </c>
      <c r="EP15" s="184" t="s">
        <v>2748</v>
      </c>
      <c r="EQ15" s="184" t="s">
        <v>2748</v>
      </c>
      <c r="ER15" s="184" t="s">
        <v>2858</v>
      </c>
      <c r="ES15" s="184" t="s">
        <v>2748</v>
      </c>
      <c r="ET15" s="184" t="s">
        <v>2748</v>
      </c>
    </row>
    <row r="16" spans="1:150" x14ac:dyDescent="0.3">
      <c r="A16" s="1"/>
      <c r="B16" s="185" t="s">
        <v>2909</v>
      </c>
      <c r="C16" s="185" t="s">
        <v>102</v>
      </c>
      <c r="D16" s="185" t="s">
        <v>111</v>
      </c>
      <c r="E16" s="185" t="s">
        <v>2910</v>
      </c>
      <c r="F16" s="185" t="s">
        <v>2911</v>
      </c>
      <c r="G16" s="186" t="s">
        <v>2858</v>
      </c>
      <c r="H16" s="186" t="s">
        <v>2748</v>
      </c>
      <c r="I16" s="186" t="s">
        <v>2748</v>
      </c>
      <c r="J16" s="186" t="s">
        <v>2858</v>
      </c>
      <c r="K16" s="186" t="s">
        <v>2748</v>
      </c>
      <c r="L16" s="186" t="s">
        <v>2748</v>
      </c>
      <c r="M16" s="186" t="s">
        <v>2858</v>
      </c>
      <c r="N16" s="186" t="s">
        <v>2748</v>
      </c>
      <c r="O16" s="186" t="s">
        <v>2748</v>
      </c>
      <c r="P16" s="186" t="s">
        <v>2858</v>
      </c>
      <c r="Q16" s="186" t="s">
        <v>2748</v>
      </c>
      <c r="R16" s="186" t="s">
        <v>2748</v>
      </c>
      <c r="S16" s="186" t="s">
        <v>2858</v>
      </c>
      <c r="T16" s="186" t="s">
        <v>2748</v>
      </c>
      <c r="U16" s="186" t="s">
        <v>2748</v>
      </c>
      <c r="V16" s="186" t="s">
        <v>2858</v>
      </c>
      <c r="W16" s="186" t="s">
        <v>2748</v>
      </c>
      <c r="X16" s="186" t="s">
        <v>2748</v>
      </c>
      <c r="Y16" s="186" t="s">
        <v>2858</v>
      </c>
      <c r="Z16" s="186" t="s">
        <v>2748</v>
      </c>
      <c r="AA16" s="186" t="s">
        <v>2748</v>
      </c>
      <c r="AB16" s="186" t="s">
        <v>2858</v>
      </c>
      <c r="AC16" s="186" t="s">
        <v>2748</v>
      </c>
      <c r="AD16" s="186" t="s">
        <v>2748</v>
      </c>
      <c r="AE16" s="186" t="s">
        <v>2858</v>
      </c>
      <c r="AF16" s="186" t="s">
        <v>2748</v>
      </c>
      <c r="AG16" s="186" t="s">
        <v>2748</v>
      </c>
      <c r="AH16" s="186" t="s">
        <v>2858</v>
      </c>
      <c r="AI16" s="186" t="s">
        <v>2748</v>
      </c>
      <c r="AJ16" s="186" t="s">
        <v>2748</v>
      </c>
      <c r="AK16" s="186" t="s">
        <v>2858</v>
      </c>
      <c r="AL16" s="186" t="s">
        <v>2748</v>
      </c>
      <c r="AM16" s="186" t="s">
        <v>2748</v>
      </c>
      <c r="AN16" s="186" t="s">
        <v>2858</v>
      </c>
      <c r="AO16" s="186" t="s">
        <v>2748</v>
      </c>
      <c r="AP16" s="186" t="s">
        <v>2748</v>
      </c>
      <c r="AQ16" s="186" t="s">
        <v>2858</v>
      </c>
      <c r="AR16" s="186" t="s">
        <v>2748</v>
      </c>
      <c r="AS16" s="186" t="s">
        <v>2748</v>
      </c>
      <c r="AT16" s="186" t="s">
        <v>2858</v>
      </c>
      <c r="AU16" s="186" t="s">
        <v>2748</v>
      </c>
      <c r="AV16" s="186" t="s">
        <v>2748</v>
      </c>
      <c r="AW16" s="186" t="s">
        <v>2858</v>
      </c>
      <c r="AX16" s="186" t="s">
        <v>2748</v>
      </c>
      <c r="AY16" s="186" t="s">
        <v>2748</v>
      </c>
      <c r="AZ16" s="186" t="s">
        <v>2858</v>
      </c>
      <c r="BA16" s="186" t="s">
        <v>2748</v>
      </c>
      <c r="BB16" s="186" t="s">
        <v>2748</v>
      </c>
      <c r="BC16" s="186" t="s">
        <v>2858</v>
      </c>
      <c r="BD16" s="186" t="s">
        <v>2748</v>
      </c>
      <c r="BE16" s="186" t="s">
        <v>2748</v>
      </c>
      <c r="BF16" s="186" t="s">
        <v>2858</v>
      </c>
      <c r="BG16" s="186" t="s">
        <v>2748</v>
      </c>
      <c r="BH16" s="186" t="s">
        <v>2748</v>
      </c>
      <c r="BI16" s="186" t="s">
        <v>2858</v>
      </c>
      <c r="BJ16" s="186" t="s">
        <v>2748</v>
      </c>
      <c r="BK16" s="186" t="s">
        <v>2748</v>
      </c>
      <c r="BL16" s="186" t="s">
        <v>2858</v>
      </c>
      <c r="BM16" s="186" t="s">
        <v>2748</v>
      </c>
      <c r="BN16" s="186" t="s">
        <v>2748</v>
      </c>
      <c r="BO16" s="186" t="s">
        <v>2858</v>
      </c>
      <c r="BP16" s="186" t="s">
        <v>2748</v>
      </c>
      <c r="BQ16" s="186" t="s">
        <v>2748</v>
      </c>
      <c r="BR16" s="186" t="s">
        <v>2858</v>
      </c>
      <c r="BS16" s="186" t="s">
        <v>2748</v>
      </c>
      <c r="BT16" s="186" t="s">
        <v>2748</v>
      </c>
      <c r="BU16" s="186" t="s">
        <v>2858</v>
      </c>
      <c r="BV16" s="186" t="s">
        <v>2748</v>
      </c>
      <c r="BW16" s="186" t="s">
        <v>2748</v>
      </c>
      <c r="BX16" s="186" t="s">
        <v>2858</v>
      </c>
      <c r="BY16" s="186" t="s">
        <v>2748</v>
      </c>
      <c r="BZ16" s="186" t="s">
        <v>2748</v>
      </c>
      <c r="CA16" s="186" t="s">
        <v>2858</v>
      </c>
      <c r="CB16" s="186" t="s">
        <v>2748</v>
      </c>
      <c r="CC16" s="186" t="s">
        <v>2748</v>
      </c>
      <c r="CD16" s="186" t="s">
        <v>2858</v>
      </c>
      <c r="CE16" s="186" t="s">
        <v>2748</v>
      </c>
      <c r="CF16" s="186" t="s">
        <v>2748</v>
      </c>
      <c r="CG16" s="186" t="s">
        <v>2858</v>
      </c>
      <c r="CH16" s="186" t="s">
        <v>2748</v>
      </c>
      <c r="CI16" s="186" t="s">
        <v>2748</v>
      </c>
      <c r="CJ16" s="186" t="s">
        <v>2858</v>
      </c>
      <c r="CK16" s="186" t="s">
        <v>2748</v>
      </c>
      <c r="CL16" s="186" t="s">
        <v>2748</v>
      </c>
      <c r="CM16" s="186" t="s">
        <v>2858</v>
      </c>
      <c r="CN16" s="186" t="s">
        <v>2748</v>
      </c>
      <c r="CO16" s="186" t="s">
        <v>2748</v>
      </c>
      <c r="CP16" s="186" t="s">
        <v>2858</v>
      </c>
      <c r="CQ16" s="186" t="s">
        <v>2748</v>
      </c>
      <c r="CR16" s="186" t="s">
        <v>2748</v>
      </c>
      <c r="CS16" s="186" t="s">
        <v>2858</v>
      </c>
      <c r="CT16" s="186" t="s">
        <v>2748</v>
      </c>
      <c r="CU16" s="186" t="s">
        <v>2748</v>
      </c>
      <c r="CV16" s="186" t="s">
        <v>2858</v>
      </c>
      <c r="CW16" s="186" t="s">
        <v>2748</v>
      </c>
      <c r="CX16" s="186" t="s">
        <v>2748</v>
      </c>
      <c r="CY16" s="186" t="s">
        <v>2858</v>
      </c>
      <c r="CZ16" s="186" t="s">
        <v>2748</v>
      </c>
      <c r="DA16" s="186" t="s">
        <v>2748</v>
      </c>
      <c r="DB16" s="186" t="s">
        <v>2858</v>
      </c>
      <c r="DC16" s="186" t="s">
        <v>2748</v>
      </c>
      <c r="DD16" s="186" t="s">
        <v>2748</v>
      </c>
      <c r="DE16" s="186" t="s">
        <v>2858</v>
      </c>
      <c r="DF16" s="186" t="s">
        <v>2748</v>
      </c>
      <c r="DG16" s="186" t="s">
        <v>2748</v>
      </c>
      <c r="DH16" s="186" t="s">
        <v>2858</v>
      </c>
      <c r="DI16" s="186" t="s">
        <v>2748</v>
      </c>
      <c r="DJ16" s="186" t="s">
        <v>2748</v>
      </c>
      <c r="DK16" s="186" t="s">
        <v>2858</v>
      </c>
      <c r="DL16" s="186" t="s">
        <v>2748</v>
      </c>
      <c r="DM16" s="186" t="s">
        <v>2748</v>
      </c>
      <c r="DN16" s="186" t="s">
        <v>2858</v>
      </c>
      <c r="DO16" s="186" t="s">
        <v>2748</v>
      </c>
      <c r="DP16" s="186" t="s">
        <v>2748</v>
      </c>
      <c r="DQ16" s="186" t="s">
        <v>2858</v>
      </c>
      <c r="DR16" s="186" t="s">
        <v>2748</v>
      </c>
      <c r="DS16" s="186" t="s">
        <v>2748</v>
      </c>
      <c r="DT16" s="186" t="s">
        <v>2858</v>
      </c>
      <c r="DU16" s="186" t="s">
        <v>2748</v>
      </c>
      <c r="DV16" s="186" t="s">
        <v>2748</v>
      </c>
      <c r="DW16" s="186" t="s">
        <v>2858</v>
      </c>
      <c r="DX16" s="186" t="s">
        <v>2748</v>
      </c>
      <c r="DY16" s="186" t="s">
        <v>2748</v>
      </c>
      <c r="DZ16" s="186" t="s">
        <v>2858</v>
      </c>
      <c r="EA16" s="186" t="s">
        <v>2748</v>
      </c>
      <c r="EB16" s="186" t="s">
        <v>2748</v>
      </c>
      <c r="EC16" s="186" t="s">
        <v>2858</v>
      </c>
      <c r="ED16" s="186" t="s">
        <v>2748</v>
      </c>
      <c r="EE16" s="186" t="s">
        <v>2748</v>
      </c>
      <c r="EF16" s="186" t="s">
        <v>2858</v>
      </c>
      <c r="EG16" s="186" t="s">
        <v>2748</v>
      </c>
      <c r="EH16" s="186" t="s">
        <v>2748</v>
      </c>
      <c r="EI16" s="186" t="s">
        <v>2858</v>
      </c>
      <c r="EJ16" s="186" t="s">
        <v>2748</v>
      </c>
      <c r="EK16" s="186" t="s">
        <v>2748</v>
      </c>
      <c r="EL16" s="186" t="s">
        <v>2858</v>
      </c>
      <c r="EM16" s="186" t="s">
        <v>2748</v>
      </c>
      <c r="EN16" s="186" t="s">
        <v>2748</v>
      </c>
      <c r="EO16" s="186" t="s">
        <v>2858</v>
      </c>
      <c r="EP16" s="186" t="s">
        <v>2748</v>
      </c>
      <c r="EQ16" s="186" t="s">
        <v>2748</v>
      </c>
      <c r="ER16" s="186" t="s">
        <v>2858</v>
      </c>
      <c r="ES16" s="186" t="s">
        <v>2748</v>
      </c>
      <c r="ET16" s="186" t="s">
        <v>2748</v>
      </c>
    </row>
    <row r="17" spans="1:150" x14ac:dyDescent="0.3">
      <c r="A17" s="1"/>
      <c r="B17" s="185" t="s">
        <v>2912</v>
      </c>
      <c r="C17" s="185" t="s">
        <v>102</v>
      </c>
      <c r="D17" s="185" t="s">
        <v>111</v>
      </c>
      <c r="E17" s="185" t="s">
        <v>2913</v>
      </c>
      <c r="F17" s="185" t="s">
        <v>2914</v>
      </c>
      <c r="G17" s="186" t="s">
        <v>2858</v>
      </c>
      <c r="H17" s="186" t="s">
        <v>915</v>
      </c>
      <c r="I17" s="186" t="s">
        <v>915</v>
      </c>
      <c r="J17" s="186" t="s">
        <v>2858</v>
      </c>
      <c r="K17" s="186" t="s">
        <v>915</v>
      </c>
      <c r="L17" s="186" t="s">
        <v>915</v>
      </c>
      <c r="M17" s="186" t="s">
        <v>2858</v>
      </c>
      <c r="N17" s="186" t="s">
        <v>915</v>
      </c>
      <c r="O17" s="186" t="s">
        <v>915</v>
      </c>
      <c r="P17" s="186" t="s">
        <v>2858</v>
      </c>
      <c r="Q17" s="186" t="s">
        <v>915</v>
      </c>
      <c r="R17" s="186" t="s">
        <v>915</v>
      </c>
      <c r="S17" s="186" t="s">
        <v>2858</v>
      </c>
      <c r="T17" s="186" t="s">
        <v>915</v>
      </c>
      <c r="U17" s="186" t="s">
        <v>915</v>
      </c>
      <c r="V17" s="186" t="s">
        <v>2858</v>
      </c>
      <c r="W17" s="186" t="s">
        <v>915</v>
      </c>
      <c r="X17" s="186" t="s">
        <v>915</v>
      </c>
      <c r="Y17" s="186" t="s">
        <v>2858</v>
      </c>
      <c r="Z17" s="186" t="s">
        <v>915</v>
      </c>
      <c r="AA17" s="186" t="s">
        <v>915</v>
      </c>
      <c r="AB17" s="186" t="s">
        <v>2858</v>
      </c>
      <c r="AC17" s="186" t="s">
        <v>915</v>
      </c>
      <c r="AD17" s="186" t="s">
        <v>915</v>
      </c>
      <c r="AE17" s="186" t="s">
        <v>2858</v>
      </c>
      <c r="AF17" s="186" t="s">
        <v>915</v>
      </c>
      <c r="AG17" s="186" t="s">
        <v>915</v>
      </c>
      <c r="AH17" s="186" t="s">
        <v>2858</v>
      </c>
      <c r="AI17" s="186" t="s">
        <v>915</v>
      </c>
      <c r="AJ17" s="186" t="s">
        <v>915</v>
      </c>
      <c r="AK17" s="186" t="s">
        <v>2858</v>
      </c>
      <c r="AL17" s="186" t="s">
        <v>915</v>
      </c>
      <c r="AM17" s="186" t="s">
        <v>915</v>
      </c>
      <c r="AN17" s="186" t="s">
        <v>2858</v>
      </c>
      <c r="AO17" s="186" t="s">
        <v>915</v>
      </c>
      <c r="AP17" s="186" t="s">
        <v>915</v>
      </c>
      <c r="AQ17" s="186" t="s">
        <v>2858</v>
      </c>
      <c r="AR17" s="186" t="s">
        <v>915</v>
      </c>
      <c r="AS17" s="186" t="s">
        <v>915</v>
      </c>
      <c r="AT17" s="186" t="s">
        <v>2858</v>
      </c>
      <c r="AU17" s="186" t="s">
        <v>915</v>
      </c>
      <c r="AV17" s="186" t="s">
        <v>915</v>
      </c>
      <c r="AW17" s="186" t="s">
        <v>2858</v>
      </c>
      <c r="AX17" s="186" t="s">
        <v>915</v>
      </c>
      <c r="AY17" s="186" t="s">
        <v>915</v>
      </c>
      <c r="AZ17" s="186" t="s">
        <v>2858</v>
      </c>
      <c r="BA17" s="186" t="s">
        <v>915</v>
      </c>
      <c r="BB17" s="186" t="s">
        <v>915</v>
      </c>
      <c r="BC17" s="186" t="s">
        <v>2858</v>
      </c>
      <c r="BD17" s="186" t="s">
        <v>915</v>
      </c>
      <c r="BE17" s="186" t="s">
        <v>915</v>
      </c>
      <c r="BF17" s="186" t="s">
        <v>2858</v>
      </c>
      <c r="BG17" s="186" t="s">
        <v>915</v>
      </c>
      <c r="BH17" s="186" t="s">
        <v>915</v>
      </c>
      <c r="BI17" s="186" t="s">
        <v>2858</v>
      </c>
      <c r="BJ17" s="186" t="s">
        <v>915</v>
      </c>
      <c r="BK17" s="186" t="s">
        <v>915</v>
      </c>
      <c r="BL17" s="186" t="s">
        <v>2858</v>
      </c>
      <c r="BM17" s="186" t="s">
        <v>915</v>
      </c>
      <c r="BN17" s="186" t="s">
        <v>915</v>
      </c>
      <c r="BO17" s="186" t="s">
        <v>2858</v>
      </c>
      <c r="BP17" s="186" t="s">
        <v>915</v>
      </c>
      <c r="BQ17" s="186" t="s">
        <v>915</v>
      </c>
      <c r="BR17" s="186" t="s">
        <v>2858</v>
      </c>
      <c r="BS17" s="186" t="s">
        <v>915</v>
      </c>
      <c r="BT17" s="186" t="s">
        <v>915</v>
      </c>
      <c r="BU17" s="186" t="s">
        <v>2858</v>
      </c>
      <c r="BV17" s="186" t="s">
        <v>915</v>
      </c>
      <c r="BW17" s="186" t="s">
        <v>915</v>
      </c>
      <c r="BX17" s="186" t="s">
        <v>2858</v>
      </c>
      <c r="BY17" s="186" t="s">
        <v>915</v>
      </c>
      <c r="BZ17" s="186" t="s">
        <v>915</v>
      </c>
      <c r="CA17" s="186" t="s">
        <v>2858</v>
      </c>
      <c r="CB17" s="186" t="s">
        <v>915</v>
      </c>
      <c r="CC17" s="186" t="s">
        <v>915</v>
      </c>
      <c r="CD17" s="186" t="s">
        <v>2858</v>
      </c>
      <c r="CE17" s="186" t="s">
        <v>915</v>
      </c>
      <c r="CF17" s="186" t="s">
        <v>915</v>
      </c>
      <c r="CG17" s="186" t="s">
        <v>2858</v>
      </c>
      <c r="CH17" s="186" t="s">
        <v>915</v>
      </c>
      <c r="CI17" s="186" t="s">
        <v>915</v>
      </c>
      <c r="CJ17" s="186" t="s">
        <v>2858</v>
      </c>
      <c r="CK17" s="186" t="s">
        <v>915</v>
      </c>
      <c r="CL17" s="186" t="s">
        <v>915</v>
      </c>
      <c r="CM17" s="186" t="s">
        <v>2858</v>
      </c>
      <c r="CN17" s="186" t="s">
        <v>915</v>
      </c>
      <c r="CO17" s="186" t="s">
        <v>915</v>
      </c>
      <c r="CP17" s="186" t="s">
        <v>2858</v>
      </c>
      <c r="CQ17" s="186" t="s">
        <v>915</v>
      </c>
      <c r="CR17" s="186" t="s">
        <v>915</v>
      </c>
      <c r="CS17" s="186" t="s">
        <v>2858</v>
      </c>
      <c r="CT17" s="186" t="s">
        <v>915</v>
      </c>
      <c r="CU17" s="186" t="s">
        <v>915</v>
      </c>
      <c r="CV17" s="186" t="s">
        <v>2858</v>
      </c>
      <c r="CW17" s="186" t="s">
        <v>915</v>
      </c>
      <c r="CX17" s="186" t="s">
        <v>915</v>
      </c>
      <c r="CY17" s="186" t="s">
        <v>2858</v>
      </c>
      <c r="CZ17" s="186" t="s">
        <v>915</v>
      </c>
      <c r="DA17" s="186" t="s">
        <v>915</v>
      </c>
      <c r="DB17" s="186" t="s">
        <v>2858</v>
      </c>
      <c r="DC17" s="186" t="s">
        <v>915</v>
      </c>
      <c r="DD17" s="186" t="s">
        <v>915</v>
      </c>
      <c r="DE17" s="186" t="s">
        <v>2858</v>
      </c>
      <c r="DF17" s="186" t="s">
        <v>915</v>
      </c>
      <c r="DG17" s="186" t="s">
        <v>915</v>
      </c>
      <c r="DH17" s="186" t="s">
        <v>2858</v>
      </c>
      <c r="DI17" s="186" t="s">
        <v>915</v>
      </c>
      <c r="DJ17" s="186" t="s">
        <v>915</v>
      </c>
      <c r="DK17" s="186" t="s">
        <v>2858</v>
      </c>
      <c r="DL17" s="186" t="s">
        <v>915</v>
      </c>
      <c r="DM17" s="186" t="s">
        <v>915</v>
      </c>
      <c r="DN17" s="186" t="s">
        <v>2858</v>
      </c>
      <c r="DO17" s="186" t="s">
        <v>915</v>
      </c>
      <c r="DP17" s="186" t="s">
        <v>915</v>
      </c>
      <c r="DQ17" s="186" t="s">
        <v>2858</v>
      </c>
      <c r="DR17" s="186" t="s">
        <v>915</v>
      </c>
      <c r="DS17" s="186" t="s">
        <v>915</v>
      </c>
      <c r="DT17" s="186" t="s">
        <v>2858</v>
      </c>
      <c r="DU17" s="186" t="s">
        <v>915</v>
      </c>
      <c r="DV17" s="186" t="s">
        <v>915</v>
      </c>
      <c r="DW17" s="186" t="s">
        <v>2858</v>
      </c>
      <c r="DX17" s="186" t="s">
        <v>915</v>
      </c>
      <c r="DY17" s="186" t="s">
        <v>915</v>
      </c>
      <c r="DZ17" s="186" t="s">
        <v>2858</v>
      </c>
      <c r="EA17" s="186" t="s">
        <v>915</v>
      </c>
      <c r="EB17" s="186" t="s">
        <v>915</v>
      </c>
      <c r="EC17" s="186" t="s">
        <v>2858</v>
      </c>
      <c r="ED17" s="186" t="s">
        <v>915</v>
      </c>
      <c r="EE17" s="186" t="s">
        <v>915</v>
      </c>
      <c r="EF17" s="186" t="s">
        <v>2858</v>
      </c>
      <c r="EG17" s="186" t="s">
        <v>915</v>
      </c>
      <c r="EH17" s="186" t="s">
        <v>915</v>
      </c>
      <c r="EI17" s="186" t="s">
        <v>2858</v>
      </c>
      <c r="EJ17" s="186" t="s">
        <v>915</v>
      </c>
      <c r="EK17" s="186" t="s">
        <v>915</v>
      </c>
      <c r="EL17" s="186" t="s">
        <v>2858</v>
      </c>
      <c r="EM17" s="186" t="s">
        <v>915</v>
      </c>
      <c r="EN17" s="186" t="s">
        <v>915</v>
      </c>
      <c r="EO17" s="186" t="s">
        <v>2858</v>
      </c>
      <c r="EP17" s="186" t="s">
        <v>915</v>
      </c>
      <c r="EQ17" s="186" t="s">
        <v>915</v>
      </c>
      <c r="ER17" s="186" t="s">
        <v>2858</v>
      </c>
      <c r="ES17" s="186" t="s">
        <v>915</v>
      </c>
      <c r="ET17" s="186" t="s">
        <v>915</v>
      </c>
    </row>
    <row r="18" spans="1:150" x14ac:dyDescent="0.3">
      <c r="A18" s="1"/>
      <c r="B18" s="184" t="s">
        <v>2915</v>
      </c>
      <c r="C18" s="184" t="s">
        <v>54</v>
      </c>
      <c r="D18" s="184" t="s">
        <v>979</v>
      </c>
      <c r="E18" s="184" t="s">
        <v>2916</v>
      </c>
      <c r="F18" s="184" t="s">
        <v>2917</v>
      </c>
      <c r="G18" s="184" t="s">
        <v>2858</v>
      </c>
      <c r="H18" s="184" t="s">
        <v>2748</v>
      </c>
      <c r="I18" s="184" t="s">
        <v>2748</v>
      </c>
      <c r="J18" s="184" t="s">
        <v>2858</v>
      </c>
      <c r="K18" s="184" t="s">
        <v>2748</v>
      </c>
      <c r="L18" s="184" t="s">
        <v>2748</v>
      </c>
      <c r="M18" s="184" t="s">
        <v>2858</v>
      </c>
      <c r="N18" s="184" t="s">
        <v>2748</v>
      </c>
      <c r="O18" s="184" t="s">
        <v>2748</v>
      </c>
      <c r="P18" s="184" t="s">
        <v>2858</v>
      </c>
      <c r="Q18" s="184" t="s">
        <v>2748</v>
      </c>
      <c r="R18" s="184" t="s">
        <v>2748</v>
      </c>
      <c r="S18" s="184" t="s">
        <v>2858</v>
      </c>
      <c r="T18" s="184" t="s">
        <v>2748</v>
      </c>
      <c r="U18" s="184" t="s">
        <v>2748</v>
      </c>
      <c r="V18" s="184" t="s">
        <v>2858</v>
      </c>
      <c r="W18" s="184" t="s">
        <v>2748</v>
      </c>
      <c r="X18" s="184" t="s">
        <v>2748</v>
      </c>
      <c r="Y18" s="184" t="s">
        <v>2858</v>
      </c>
      <c r="Z18" s="184" t="s">
        <v>2748</v>
      </c>
      <c r="AA18" s="184" t="s">
        <v>2748</v>
      </c>
      <c r="AB18" s="184" t="s">
        <v>2858</v>
      </c>
      <c r="AC18" s="184" t="s">
        <v>2748</v>
      </c>
      <c r="AD18" s="184" t="s">
        <v>2748</v>
      </c>
      <c r="AE18" s="184" t="s">
        <v>2858</v>
      </c>
      <c r="AF18" s="184" t="s">
        <v>2748</v>
      </c>
      <c r="AG18" s="184" t="s">
        <v>2748</v>
      </c>
      <c r="AH18" s="184" t="s">
        <v>2858</v>
      </c>
      <c r="AI18" s="184" t="s">
        <v>2748</v>
      </c>
      <c r="AJ18" s="184" t="s">
        <v>2748</v>
      </c>
      <c r="AK18" s="184" t="s">
        <v>2858</v>
      </c>
      <c r="AL18" s="184" t="s">
        <v>2748</v>
      </c>
      <c r="AM18" s="184" t="s">
        <v>2748</v>
      </c>
      <c r="AN18" s="184" t="s">
        <v>2858</v>
      </c>
      <c r="AO18" s="184" t="s">
        <v>2748</v>
      </c>
      <c r="AP18" s="184" t="s">
        <v>2748</v>
      </c>
      <c r="AQ18" s="184" t="s">
        <v>2858</v>
      </c>
      <c r="AR18" s="184" t="s">
        <v>2748</v>
      </c>
      <c r="AS18" s="184" t="s">
        <v>2748</v>
      </c>
      <c r="AT18" s="184" t="s">
        <v>2858</v>
      </c>
      <c r="AU18" s="184" t="s">
        <v>2748</v>
      </c>
      <c r="AV18" s="184" t="s">
        <v>2748</v>
      </c>
      <c r="AW18" s="184" t="s">
        <v>2858</v>
      </c>
      <c r="AX18" s="184" t="s">
        <v>2748</v>
      </c>
      <c r="AY18" s="184" t="s">
        <v>2748</v>
      </c>
      <c r="AZ18" s="184" t="s">
        <v>2858</v>
      </c>
      <c r="BA18" s="184" t="s">
        <v>2748</v>
      </c>
      <c r="BB18" s="184" t="s">
        <v>2748</v>
      </c>
      <c r="BC18" s="184" t="s">
        <v>2858</v>
      </c>
      <c r="BD18" s="184" t="s">
        <v>2748</v>
      </c>
      <c r="BE18" s="184" t="s">
        <v>2748</v>
      </c>
      <c r="BF18" s="184" t="s">
        <v>2858</v>
      </c>
      <c r="BG18" s="184" t="s">
        <v>2748</v>
      </c>
      <c r="BH18" s="184" t="s">
        <v>2748</v>
      </c>
      <c r="BI18" s="184" t="s">
        <v>2858</v>
      </c>
      <c r="BJ18" s="184" t="s">
        <v>2748</v>
      </c>
      <c r="BK18" s="184" t="s">
        <v>2748</v>
      </c>
      <c r="BL18" s="184" t="s">
        <v>2858</v>
      </c>
      <c r="BM18" s="184" t="s">
        <v>2748</v>
      </c>
      <c r="BN18" s="184" t="s">
        <v>2748</v>
      </c>
      <c r="BO18" s="184" t="s">
        <v>2858</v>
      </c>
      <c r="BP18" s="184" t="s">
        <v>2748</v>
      </c>
      <c r="BQ18" s="184" t="s">
        <v>2748</v>
      </c>
      <c r="BR18" s="184" t="s">
        <v>2858</v>
      </c>
      <c r="BS18" s="184" t="s">
        <v>2748</v>
      </c>
      <c r="BT18" s="184" t="s">
        <v>2748</v>
      </c>
      <c r="BU18" s="184" t="s">
        <v>2858</v>
      </c>
      <c r="BV18" s="184" t="s">
        <v>2748</v>
      </c>
      <c r="BW18" s="184" t="s">
        <v>2748</v>
      </c>
      <c r="BX18" s="184" t="s">
        <v>2858</v>
      </c>
      <c r="BY18" s="184" t="s">
        <v>2748</v>
      </c>
      <c r="BZ18" s="184" t="s">
        <v>2748</v>
      </c>
      <c r="CA18" s="184" t="s">
        <v>2858</v>
      </c>
      <c r="CB18" s="184" t="s">
        <v>2748</v>
      </c>
      <c r="CC18" s="184" t="s">
        <v>2748</v>
      </c>
      <c r="CD18" s="184" t="s">
        <v>2858</v>
      </c>
      <c r="CE18" s="184" t="s">
        <v>2748</v>
      </c>
      <c r="CF18" s="184" t="s">
        <v>2748</v>
      </c>
      <c r="CG18" s="184" t="s">
        <v>2858</v>
      </c>
      <c r="CH18" s="184" t="s">
        <v>2748</v>
      </c>
      <c r="CI18" s="184" t="s">
        <v>2748</v>
      </c>
      <c r="CJ18" s="184" t="s">
        <v>2858</v>
      </c>
      <c r="CK18" s="184" t="s">
        <v>2748</v>
      </c>
      <c r="CL18" s="184" t="s">
        <v>2748</v>
      </c>
      <c r="CM18" s="184" t="s">
        <v>2858</v>
      </c>
      <c r="CN18" s="184" t="s">
        <v>2748</v>
      </c>
      <c r="CO18" s="184" t="s">
        <v>2748</v>
      </c>
      <c r="CP18" s="184" t="s">
        <v>2858</v>
      </c>
      <c r="CQ18" s="184" t="s">
        <v>2748</v>
      </c>
      <c r="CR18" s="184" t="s">
        <v>2748</v>
      </c>
      <c r="CS18" s="184" t="s">
        <v>2858</v>
      </c>
      <c r="CT18" s="184" t="s">
        <v>2748</v>
      </c>
      <c r="CU18" s="184" t="s">
        <v>2748</v>
      </c>
      <c r="CV18" s="184" t="s">
        <v>2858</v>
      </c>
      <c r="CW18" s="184" t="s">
        <v>2748</v>
      </c>
      <c r="CX18" s="184" t="s">
        <v>2748</v>
      </c>
      <c r="CY18" s="184" t="s">
        <v>2858</v>
      </c>
      <c r="CZ18" s="184" t="s">
        <v>2748</v>
      </c>
      <c r="DA18" s="184" t="s">
        <v>2748</v>
      </c>
      <c r="DB18" s="184" t="s">
        <v>2858</v>
      </c>
      <c r="DC18" s="184" t="s">
        <v>2748</v>
      </c>
      <c r="DD18" s="184" t="s">
        <v>2748</v>
      </c>
      <c r="DE18" s="184" t="s">
        <v>2858</v>
      </c>
      <c r="DF18" s="184" t="s">
        <v>2748</v>
      </c>
      <c r="DG18" s="184" t="s">
        <v>2748</v>
      </c>
      <c r="DH18" s="184" t="s">
        <v>2858</v>
      </c>
      <c r="DI18" s="184" t="s">
        <v>2748</v>
      </c>
      <c r="DJ18" s="184" t="s">
        <v>2748</v>
      </c>
      <c r="DK18" s="184" t="s">
        <v>2858</v>
      </c>
      <c r="DL18" s="184" t="s">
        <v>2748</v>
      </c>
      <c r="DM18" s="184" t="s">
        <v>2748</v>
      </c>
      <c r="DN18" s="184" t="s">
        <v>2858</v>
      </c>
      <c r="DO18" s="184" t="s">
        <v>2748</v>
      </c>
      <c r="DP18" s="184" t="s">
        <v>2748</v>
      </c>
      <c r="DQ18" s="184" t="s">
        <v>2858</v>
      </c>
      <c r="DR18" s="184" t="s">
        <v>2748</v>
      </c>
      <c r="DS18" s="184" t="s">
        <v>2748</v>
      </c>
      <c r="DT18" s="184" t="s">
        <v>2858</v>
      </c>
      <c r="DU18" s="184" t="s">
        <v>2748</v>
      </c>
      <c r="DV18" s="184" t="s">
        <v>2748</v>
      </c>
      <c r="DW18" s="184" t="s">
        <v>2858</v>
      </c>
      <c r="DX18" s="184" t="s">
        <v>2748</v>
      </c>
      <c r="DY18" s="184" t="s">
        <v>2748</v>
      </c>
      <c r="DZ18" s="184" t="s">
        <v>2858</v>
      </c>
      <c r="EA18" s="184" t="s">
        <v>2748</v>
      </c>
      <c r="EB18" s="184" t="s">
        <v>2748</v>
      </c>
      <c r="EC18" s="184" t="s">
        <v>2858</v>
      </c>
      <c r="ED18" s="184" t="s">
        <v>2748</v>
      </c>
      <c r="EE18" s="184" t="s">
        <v>2748</v>
      </c>
      <c r="EF18" s="184" t="s">
        <v>2858</v>
      </c>
      <c r="EG18" s="184" t="s">
        <v>2748</v>
      </c>
      <c r="EH18" s="184" t="s">
        <v>2748</v>
      </c>
      <c r="EI18" s="184" t="s">
        <v>2858</v>
      </c>
      <c r="EJ18" s="184" t="s">
        <v>2748</v>
      </c>
      <c r="EK18" s="184" t="s">
        <v>2748</v>
      </c>
      <c r="EL18" s="184" t="s">
        <v>2858</v>
      </c>
      <c r="EM18" s="184" t="s">
        <v>2748</v>
      </c>
      <c r="EN18" s="184" t="s">
        <v>2748</v>
      </c>
      <c r="EO18" s="184" t="s">
        <v>2858</v>
      </c>
      <c r="EP18" s="184" t="s">
        <v>2748</v>
      </c>
      <c r="EQ18" s="184" t="s">
        <v>2748</v>
      </c>
      <c r="ER18" s="184" t="s">
        <v>2858</v>
      </c>
      <c r="ES18" s="184" t="s">
        <v>2748</v>
      </c>
      <c r="ET18" s="184" t="s">
        <v>2748</v>
      </c>
    </row>
    <row r="19" spans="1:150" x14ac:dyDescent="0.3">
      <c r="A19" s="1"/>
      <c r="B19" s="185" t="s">
        <v>2918</v>
      </c>
      <c r="C19" s="185" t="s">
        <v>54</v>
      </c>
      <c r="D19" s="185" t="s">
        <v>979</v>
      </c>
      <c r="E19" s="185" t="s">
        <v>2919</v>
      </c>
      <c r="F19" s="185" t="s">
        <v>2920</v>
      </c>
      <c r="G19" s="186" t="s">
        <v>2858</v>
      </c>
      <c r="H19" s="186" t="s">
        <v>2748</v>
      </c>
      <c r="I19" s="186" t="s">
        <v>2748</v>
      </c>
      <c r="J19" s="186" t="s">
        <v>2858</v>
      </c>
      <c r="K19" s="186" t="s">
        <v>2748</v>
      </c>
      <c r="L19" s="186" t="s">
        <v>2748</v>
      </c>
      <c r="M19" s="186" t="s">
        <v>2858</v>
      </c>
      <c r="N19" s="186" t="s">
        <v>2748</v>
      </c>
      <c r="O19" s="186" t="s">
        <v>2748</v>
      </c>
      <c r="P19" s="186" t="s">
        <v>2858</v>
      </c>
      <c r="Q19" s="186" t="s">
        <v>2748</v>
      </c>
      <c r="R19" s="186" t="s">
        <v>2748</v>
      </c>
      <c r="S19" s="186" t="s">
        <v>2858</v>
      </c>
      <c r="T19" s="186" t="s">
        <v>2748</v>
      </c>
      <c r="U19" s="186" t="s">
        <v>2748</v>
      </c>
      <c r="V19" s="186" t="s">
        <v>2858</v>
      </c>
      <c r="W19" s="186" t="s">
        <v>2748</v>
      </c>
      <c r="X19" s="186" t="s">
        <v>2748</v>
      </c>
      <c r="Y19" s="186" t="s">
        <v>2858</v>
      </c>
      <c r="Z19" s="186" t="s">
        <v>2748</v>
      </c>
      <c r="AA19" s="186" t="s">
        <v>2748</v>
      </c>
      <c r="AB19" s="186" t="s">
        <v>2858</v>
      </c>
      <c r="AC19" s="186" t="s">
        <v>2748</v>
      </c>
      <c r="AD19" s="186" t="s">
        <v>2748</v>
      </c>
      <c r="AE19" s="186" t="s">
        <v>2858</v>
      </c>
      <c r="AF19" s="186" t="s">
        <v>2748</v>
      </c>
      <c r="AG19" s="186" t="s">
        <v>2748</v>
      </c>
      <c r="AH19" s="186" t="s">
        <v>2858</v>
      </c>
      <c r="AI19" s="186" t="s">
        <v>2748</v>
      </c>
      <c r="AJ19" s="186" t="s">
        <v>2748</v>
      </c>
      <c r="AK19" s="186" t="s">
        <v>2858</v>
      </c>
      <c r="AL19" s="186" t="s">
        <v>2748</v>
      </c>
      <c r="AM19" s="186" t="s">
        <v>2748</v>
      </c>
      <c r="AN19" s="186" t="s">
        <v>2858</v>
      </c>
      <c r="AO19" s="186" t="s">
        <v>2748</v>
      </c>
      <c r="AP19" s="186" t="s">
        <v>2748</v>
      </c>
      <c r="AQ19" s="186" t="s">
        <v>2858</v>
      </c>
      <c r="AR19" s="186" t="s">
        <v>2748</v>
      </c>
      <c r="AS19" s="186" t="s">
        <v>2748</v>
      </c>
      <c r="AT19" s="186" t="s">
        <v>2858</v>
      </c>
      <c r="AU19" s="186" t="s">
        <v>2748</v>
      </c>
      <c r="AV19" s="186" t="s">
        <v>2748</v>
      </c>
      <c r="AW19" s="186" t="s">
        <v>2858</v>
      </c>
      <c r="AX19" s="186" t="s">
        <v>2748</v>
      </c>
      <c r="AY19" s="186" t="s">
        <v>2748</v>
      </c>
      <c r="AZ19" s="186" t="s">
        <v>2858</v>
      </c>
      <c r="BA19" s="186" t="s">
        <v>2748</v>
      </c>
      <c r="BB19" s="186" t="s">
        <v>2748</v>
      </c>
      <c r="BC19" s="186" t="s">
        <v>2858</v>
      </c>
      <c r="BD19" s="186" t="s">
        <v>2748</v>
      </c>
      <c r="BE19" s="186" t="s">
        <v>2748</v>
      </c>
      <c r="BF19" s="186" t="s">
        <v>2858</v>
      </c>
      <c r="BG19" s="186" t="s">
        <v>2748</v>
      </c>
      <c r="BH19" s="186" t="s">
        <v>2748</v>
      </c>
      <c r="BI19" s="186" t="s">
        <v>2858</v>
      </c>
      <c r="BJ19" s="186" t="s">
        <v>2748</v>
      </c>
      <c r="BK19" s="186" t="s">
        <v>2748</v>
      </c>
      <c r="BL19" s="186" t="s">
        <v>2858</v>
      </c>
      <c r="BM19" s="186" t="s">
        <v>2748</v>
      </c>
      <c r="BN19" s="186" t="s">
        <v>2748</v>
      </c>
      <c r="BO19" s="186" t="s">
        <v>2858</v>
      </c>
      <c r="BP19" s="186" t="s">
        <v>2748</v>
      </c>
      <c r="BQ19" s="186" t="s">
        <v>2748</v>
      </c>
      <c r="BR19" s="186" t="s">
        <v>2858</v>
      </c>
      <c r="BS19" s="186" t="s">
        <v>2748</v>
      </c>
      <c r="BT19" s="186" t="s">
        <v>2748</v>
      </c>
      <c r="BU19" s="186" t="s">
        <v>2858</v>
      </c>
      <c r="BV19" s="186" t="s">
        <v>2748</v>
      </c>
      <c r="BW19" s="186" t="s">
        <v>2748</v>
      </c>
      <c r="BX19" s="186" t="s">
        <v>2858</v>
      </c>
      <c r="BY19" s="186" t="s">
        <v>2748</v>
      </c>
      <c r="BZ19" s="186" t="s">
        <v>2748</v>
      </c>
      <c r="CA19" s="186" t="s">
        <v>2858</v>
      </c>
      <c r="CB19" s="186" t="s">
        <v>2748</v>
      </c>
      <c r="CC19" s="186" t="s">
        <v>2748</v>
      </c>
      <c r="CD19" s="186" t="s">
        <v>2858</v>
      </c>
      <c r="CE19" s="186" t="s">
        <v>2748</v>
      </c>
      <c r="CF19" s="186" t="s">
        <v>2748</v>
      </c>
      <c r="CG19" s="186" t="s">
        <v>2858</v>
      </c>
      <c r="CH19" s="186" t="s">
        <v>2748</v>
      </c>
      <c r="CI19" s="186" t="s">
        <v>2748</v>
      </c>
      <c r="CJ19" s="186" t="s">
        <v>2858</v>
      </c>
      <c r="CK19" s="186" t="s">
        <v>2748</v>
      </c>
      <c r="CL19" s="186" t="s">
        <v>2748</v>
      </c>
      <c r="CM19" s="186" t="s">
        <v>2858</v>
      </c>
      <c r="CN19" s="186" t="s">
        <v>2748</v>
      </c>
      <c r="CO19" s="186" t="s">
        <v>2748</v>
      </c>
      <c r="CP19" s="186" t="s">
        <v>2858</v>
      </c>
      <c r="CQ19" s="186" t="s">
        <v>2748</v>
      </c>
      <c r="CR19" s="186" t="s">
        <v>2748</v>
      </c>
      <c r="CS19" s="186" t="s">
        <v>2858</v>
      </c>
      <c r="CT19" s="186" t="s">
        <v>2748</v>
      </c>
      <c r="CU19" s="186" t="s">
        <v>2748</v>
      </c>
      <c r="CV19" s="186" t="s">
        <v>2858</v>
      </c>
      <c r="CW19" s="186" t="s">
        <v>2748</v>
      </c>
      <c r="CX19" s="186" t="s">
        <v>2748</v>
      </c>
      <c r="CY19" s="186" t="s">
        <v>2858</v>
      </c>
      <c r="CZ19" s="186" t="s">
        <v>2748</v>
      </c>
      <c r="DA19" s="186" t="s">
        <v>2748</v>
      </c>
      <c r="DB19" s="186" t="s">
        <v>2858</v>
      </c>
      <c r="DC19" s="186" t="s">
        <v>2748</v>
      </c>
      <c r="DD19" s="186" t="s">
        <v>2748</v>
      </c>
      <c r="DE19" s="186" t="s">
        <v>2858</v>
      </c>
      <c r="DF19" s="186" t="s">
        <v>2748</v>
      </c>
      <c r="DG19" s="186" t="s">
        <v>2748</v>
      </c>
      <c r="DH19" s="186" t="s">
        <v>2858</v>
      </c>
      <c r="DI19" s="186" t="s">
        <v>2748</v>
      </c>
      <c r="DJ19" s="186" t="s">
        <v>2748</v>
      </c>
      <c r="DK19" s="186" t="s">
        <v>2858</v>
      </c>
      <c r="DL19" s="186" t="s">
        <v>2748</v>
      </c>
      <c r="DM19" s="186" t="s">
        <v>2748</v>
      </c>
      <c r="DN19" s="186" t="s">
        <v>2858</v>
      </c>
      <c r="DO19" s="186" t="s">
        <v>2748</v>
      </c>
      <c r="DP19" s="186" t="s">
        <v>2748</v>
      </c>
      <c r="DQ19" s="186" t="s">
        <v>2858</v>
      </c>
      <c r="DR19" s="186" t="s">
        <v>2748</v>
      </c>
      <c r="DS19" s="186" t="s">
        <v>2748</v>
      </c>
      <c r="DT19" s="186" t="s">
        <v>2858</v>
      </c>
      <c r="DU19" s="186" t="s">
        <v>2748</v>
      </c>
      <c r="DV19" s="186" t="s">
        <v>2748</v>
      </c>
      <c r="DW19" s="186" t="s">
        <v>2858</v>
      </c>
      <c r="DX19" s="186" t="s">
        <v>2748</v>
      </c>
      <c r="DY19" s="186" t="s">
        <v>2748</v>
      </c>
      <c r="DZ19" s="186" t="s">
        <v>2858</v>
      </c>
      <c r="EA19" s="186" t="s">
        <v>2748</v>
      </c>
      <c r="EB19" s="186" t="s">
        <v>2748</v>
      </c>
      <c r="EC19" s="186" t="s">
        <v>2858</v>
      </c>
      <c r="ED19" s="186" t="s">
        <v>2748</v>
      </c>
      <c r="EE19" s="186" t="s">
        <v>2748</v>
      </c>
      <c r="EF19" s="186" t="s">
        <v>2858</v>
      </c>
      <c r="EG19" s="186" t="s">
        <v>2748</v>
      </c>
      <c r="EH19" s="186" t="s">
        <v>2748</v>
      </c>
      <c r="EI19" s="186" t="s">
        <v>2858</v>
      </c>
      <c r="EJ19" s="186" t="s">
        <v>2748</v>
      </c>
      <c r="EK19" s="186" t="s">
        <v>2748</v>
      </c>
      <c r="EL19" s="186" t="s">
        <v>2858</v>
      </c>
      <c r="EM19" s="186" t="s">
        <v>2748</v>
      </c>
      <c r="EN19" s="186" t="s">
        <v>2748</v>
      </c>
      <c r="EO19" s="186" t="s">
        <v>2858</v>
      </c>
      <c r="EP19" s="186" t="s">
        <v>2748</v>
      </c>
      <c r="EQ19" s="186" t="s">
        <v>2748</v>
      </c>
      <c r="ER19" s="186" t="s">
        <v>2858</v>
      </c>
      <c r="ES19" s="186" t="s">
        <v>2748</v>
      </c>
      <c r="ET19" s="186" t="s">
        <v>2748</v>
      </c>
    </row>
    <row r="20" spans="1:150" x14ac:dyDescent="0.3">
      <c r="A20" s="1"/>
      <c r="B20" s="185" t="s">
        <v>2921</v>
      </c>
      <c r="C20" s="185" t="s">
        <v>54</v>
      </c>
      <c r="D20" s="185" t="s">
        <v>979</v>
      </c>
      <c r="E20" s="185" t="s">
        <v>2922</v>
      </c>
      <c r="F20" s="185" t="s">
        <v>2923</v>
      </c>
      <c r="G20" s="186" t="s">
        <v>2858</v>
      </c>
      <c r="H20" s="186" t="s">
        <v>2748</v>
      </c>
      <c r="I20" s="186" t="s">
        <v>2748</v>
      </c>
      <c r="J20" s="186" t="s">
        <v>2858</v>
      </c>
      <c r="K20" s="186" t="s">
        <v>2748</v>
      </c>
      <c r="L20" s="186" t="s">
        <v>2748</v>
      </c>
      <c r="M20" s="186" t="s">
        <v>2858</v>
      </c>
      <c r="N20" s="186" t="s">
        <v>2748</v>
      </c>
      <c r="O20" s="186" t="s">
        <v>2748</v>
      </c>
      <c r="P20" s="186" t="s">
        <v>2858</v>
      </c>
      <c r="Q20" s="186" t="s">
        <v>2748</v>
      </c>
      <c r="R20" s="186" t="s">
        <v>2748</v>
      </c>
      <c r="S20" s="186" t="s">
        <v>2858</v>
      </c>
      <c r="T20" s="186" t="s">
        <v>2748</v>
      </c>
      <c r="U20" s="186" t="s">
        <v>2748</v>
      </c>
      <c r="V20" s="186" t="s">
        <v>2858</v>
      </c>
      <c r="W20" s="186" t="s">
        <v>2748</v>
      </c>
      <c r="X20" s="186" t="s">
        <v>2748</v>
      </c>
      <c r="Y20" s="186" t="s">
        <v>2858</v>
      </c>
      <c r="Z20" s="186" t="s">
        <v>2748</v>
      </c>
      <c r="AA20" s="186" t="s">
        <v>2748</v>
      </c>
      <c r="AB20" s="186" t="s">
        <v>2858</v>
      </c>
      <c r="AC20" s="186" t="s">
        <v>2748</v>
      </c>
      <c r="AD20" s="186" t="s">
        <v>2748</v>
      </c>
      <c r="AE20" s="186" t="s">
        <v>2858</v>
      </c>
      <c r="AF20" s="186" t="s">
        <v>2748</v>
      </c>
      <c r="AG20" s="186" t="s">
        <v>2748</v>
      </c>
      <c r="AH20" s="186" t="s">
        <v>2858</v>
      </c>
      <c r="AI20" s="186" t="s">
        <v>2748</v>
      </c>
      <c r="AJ20" s="186" t="s">
        <v>2748</v>
      </c>
      <c r="AK20" s="186" t="s">
        <v>2858</v>
      </c>
      <c r="AL20" s="186" t="s">
        <v>2748</v>
      </c>
      <c r="AM20" s="186" t="s">
        <v>2748</v>
      </c>
      <c r="AN20" s="186" t="s">
        <v>2858</v>
      </c>
      <c r="AO20" s="186" t="s">
        <v>2748</v>
      </c>
      <c r="AP20" s="186" t="s">
        <v>2748</v>
      </c>
      <c r="AQ20" s="186" t="s">
        <v>2858</v>
      </c>
      <c r="AR20" s="186" t="s">
        <v>2748</v>
      </c>
      <c r="AS20" s="186" t="s">
        <v>2748</v>
      </c>
      <c r="AT20" s="186" t="s">
        <v>2858</v>
      </c>
      <c r="AU20" s="186" t="s">
        <v>2748</v>
      </c>
      <c r="AV20" s="186" t="s">
        <v>2748</v>
      </c>
      <c r="AW20" s="186" t="s">
        <v>2858</v>
      </c>
      <c r="AX20" s="186" t="s">
        <v>2748</v>
      </c>
      <c r="AY20" s="186" t="s">
        <v>2748</v>
      </c>
      <c r="AZ20" s="186" t="s">
        <v>2858</v>
      </c>
      <c r="BA20" s="186" t="s">
        <v>2748</v>
      </c>
      <c r="BB20" s="186" t="s">
        <v>2748</v>
      </c>
      <c r="BC20" s="186" t="s">
        <v>2858</v>
      </c>
      <c r="BD20" s="186" t="s">
        <v>2748</v>
      </c>
      <c r="BE20" s="186" t="s">
        <v>2748</v>
      </c>
      <c r="BF20" s="186" t="s">
        <v>2858</v>
      </c>
      <c r="BG20" s="186" t="s">
        <v>2748</v>
      </c>
      <c r="BH20" s="186" t="s">
        <v>2748</v>
      </c>
      <c r="BI20" s="186" t="s">
        <v>2858</v>
      </c>
      <c r="BJ20" s="186" t="s">
        <v>2748</v>
      </c>
      <c r="BK20" s="186" t="s">
        <v>2748</v>
      </c>
      <c r="BL20" s="186" t="s">
        <v>2858</v>
      </c>
      <c r="BM20" s="186" t="s">
        <v>2748</v>
      </c>
      <c r="BN20" s="186" t="s">
        <v>2748</v>
      </c>
      <c r="BO20" s="186" t="s">
        <v>2858</v>
      </c>
      <c r="BP20" s="186" t="s">
        <v>2748</v>
      </c>
      <c r="BQ20" s="186" t="s">
        <v>2748</v>
      </c>
      <c r="BR20" s="186" t="s">
        <v>2858</v>
      </c>
      <c r="BS20" s="186" t="s">
        <v>2748</v>
      </c>
      <c r="BT20" s="186" t="s">
        <v>2748</v>
      </c>
      <c r="BU20" s="186" t="s">
        <v>2858</v>
      </c>
      <c r="BV20" s="186" t="s">
        <v>2748</v>
      </c>
      <c r="BW20" s="186" t="s">
        <v>2748</v>
      </c>
      <c r="BX20" s="186" t="s">
        <v>2858</v>
      </c>
      <c r="BY20" s="186" t="s">
        <v>2748</v>
      </c>
      <c r="BZ20" s="186" t="s">
        <v>2748</v>
      </c>
      <c r="CA20" s="186" t="s">
        <v>2858</v>
      </c>
      <c r="CB20" s="186" t="s">
        <v>2748</v>
      </c>
      <c r="CC20" s="186" t="s">
        <v>2748</v>
      </c>
      <c r="CD20" s="186" t="s">
        <v>2858</v>
      </c>
      <c r="CE20" s="186" t="s">
        <v>2748</v>
      </c>
      <c r="CF20" s="186" t="s">
        <v>2748</v>
      </c>
      <c r="CG20" s="186" t="s">
        <v>2858</v>
      </c>
      <c r="CH20" s="186" t="s">
        <v>2748</v>
      </c>
      <c r="CI20" s="186" t="s">
        <v>2748</v>
      </c>
      <c r="CJ20" s="186" t="s">
        <v>2858</v>
      </c>
      <c r="CK20" s="186" t="s">
        <v>2748</v>
      </c>
      <c r="CL20" s="186" t="s">
        <v>2748</v>
      </c>
      <c r="CM20" s="186" t="s">
        <v>2858</v>
      </c>
      <c r="CN20" s="186" t="s">
        <v>2748</v>
      </c>
      <c r="CO20" s="186" t="s">
        <v>2748</v>
      </c>
      <c r="CP20" s="186" t="s">
        <v>2858</v>
      </c>
      <c r="CQ20" s="186" t="s">
        <v>2748</v>
      </c>
      <c r="CR20" s="186" t="s">
        <v>2748</v>
      </c>
      <c r="CS20" s="186" t="s">
        <v>2858</v>
      </c>
      <c r="CT20" s="186" t="s">
        <v>2748</v>
      </c>
      <c r="CU20" s="186" t="s">
        <v>2748</v>
      </c>
      <c r="CV20" s="186" t="s">
        <v>2858</v>
      </c>
      <c r="CW20" s="186" t="s">
        <v>2748</v>
      </c>
      <c r="CX20" s="186" t="s">
        <v>2748</v>
      </c>
      <c r="CY20" s="186" t="s">
        <v>2858</v>
      </c>
      <c r="CZ20" s="186" t="s">
        <v>2748</v>
      </c>
      <c r="DA20" s="186" t="s">
        <v>2748</v>
      </c>
      <c r="DB20" s="186" t="s">
        <v>2858</v>
      </c>
      <c r="DC20" s="186" t="s">
        <v>2748</v>
      </c>
      <c r="DD20" s="186" t="s">
        <v>2748</v>
      </c>
      <c r="DE20" s="186" t="s">
        <v>2858</v>
      </c>
      <c r="DF20" s="186" t="s">
        <v>2748</v>
      </c>
      <c r="DG20" s="186" t="s">
        <v>2748</v>
      </c>
      <c r="DH20" s="186" t="s">
        <v>2858</v>
      </c>
      <c r="DI20" s="186" t="s">
        <v>2748</v>
      </c>
      <c r="DJ20" s="186" t="s">
        <v>2748</v>
      </c>
      <c r="DK20" s="186" t="s">
        <v>2858</v>
      </c>
      <c r="DL20" s="186" t="s">
        <v>2748</v>
      </c>
      <c r="DM20" s="186" t="s">
        <v>2748</v>
      </c>
      <c r="DN20" s="186" t="s">
        <v>2858</v>
      </c>
      <c r="DO20" s="186" t="s">
        <v>2748</v>
      </c>
      <c r="DP20" s="186" t="s">
        <v>2748</v>
      </c>
      <c r="DQ20" s="186" t="s">
        <v>2858</v>
      </c>
      <c r="DR20" s="186" t="s">
        <v>2748</v>
      </c>
      <c r="DS20" s="186" t="s">
        <v>2748</v>
      </c>
      <c r="DT20" s="186" t="s">
        <v>2858</v>
      </c>
      <c r="DU20" s="186" t="s">
        <v>2748</v>
      </c>
      <c r="DV20" s="186" t="s">
        <v>2748</v>
      </c>
      <c r="DW20" s="186" t="s">
        <v>2858</v>
      </c>
      <c r="DX20" s="186" t="s">
        <v>2748</v>
      </c>
      <c r="DY20" s="186" t="s">
        <v>2748</v>
      </c>
      <c r="DZ20" s="186" t="s">
        <v>2858</v>
      </c>
      <c r="EA20" s="186" t="s">
        <v>2748</v>
      </c>
      <c r="EB20" s="186" t="s">
        <v>2748</v>
      </c>
      <c r="EC20" s="186" t="s">
        <v>2858</v>
      </c>
      <c r="ED20" s="186" t="s">
        <v>2748</v>
      </c>
      <c r="EE20" s="186" t="s">
        <v>2748</v>
      </c>
      <c r="EF20" s="186" t="s">
        <v>2858</v>
      </c>
      <c r="EG20" s="186" t="s">
        <v>2748</v>
      </c>
      <c r="EH20" s="186" t="s">
        <v>2748</v>
      </c>
      <c r="EI20" s="186" t="s">
        <v>2858</v>
      </c>
      <c r="EJ20" s="186" t="s">
        <v>2748</v>
      </c>
      <c r="EK20" s="186" t="s">
        <v>2748</v>
      </c>
      <c r="EL20" s="186" t="s">
        <v>2858</v>
      </c>
      <c r="EM20" s="186" t="s">
        <v>2748</v>
      </c>
      <c r="EN20" s="186" t="s">
        <v>2748</v>
      </c>
      <c r="EO20" s="186" t="s">
        <v>2858</v>
      </c>
      <c r="EP20" s="186" t="s">
        <v>2748</v>
      </c>
      <c r="EQ20" s="186" t="s">
        <v>2748</v>
      </c>
      <c r="ER20" s="186" t="s">
        <v>2858</v>
      </c>
      <c r="ES20" s="186" t="s">
        <v>2748</v>
      </c>
      <c r="ET20" s="186" t="s">
        <v>2748</v>
      </c>
    </row>
    <row r="21" spans="1:150" x14ac:dyDescent="0.3">
      <c r="A21" s="1"/>
      <c r="B21" s="185" t="s">
        <v>2924</v>
      </c>
      <c r="C21" s="185" t="s">
        <v>54</v>
      </c>
      <c r="D21" s="185" t="s">
        <v>979</v>
      </c>
      <c r="E21" s="185" t="s">
        <v>2925</v>
      </c>
      <c r="F21" s="185" t="s">
        <v>2926</v>
      </c>
      <c r="G21" s="186" t="s">
        <v>2858</v>
      </c>
      <c r="H21" s="186" t="s">
        <v>2748</v>
      </c>
      <c r="I21" s="186" t="s">
        <v>2748</v>
      </c>
      <c r="J21" s="186" t="s">
        <v>2858</v>
      </c>
      <c r="K21" s="186" t="s">
        <v>2748</v>
      </c>
      <c r="L21" s="186" t="s">
        <v>2748</v>
      </c>
      <c r="M21" s="186" t="s">
        <v>2858</v>
      </c>
      <c r="N21" s="186" t="s">
        <v>2748</v>
      </c>
      <c r="O21" s="186" t="s">
        <v>2748</v>
      </c>
      <c r="P21" s="186" t="s">
        <v>2858</v>
      </c>
      <c r="Q21" s="186" t="s">
        <v>2748</v>
      </c>
      <c r="R21" s="186" t="s">
        <v>2748</v>
      </c>
      <c r="S21" s="186" t="s">
        <v>2858</v>
      </c>
      <c r="T21" s="186" t="s">
        <v>2748</v>
      </c>
      <c r="U21" s="186" t="s">
        <v>2748</v>
      </c>
      <c r="V21" s="186" t="s">
        <v>2858</v>
      </c>
      <c r="W21" s="186" t="s">
        <v>2748</v>
      </c>
      <c r="X21" s="186" t="s">
        <v>2748</v>
      </c>
      <c r="Y21" s="186" t="s">
        <v>2858</v>
      </c>
      <c r="Z21" s="186" t="s">
        <v>2748</v>
      </c>
      <c r="AA21" s="186" t="s">
        <v>2748</v>
      </c>
      <c r="AB21" s="186" t="s">
        <v>2858</v>
      </c>
      <c r="AC21" s="186" t="s">
        <v>2748</v>
      </c>
      <c r="AD21" s="186" t="s">
        <v>2748</v>
      </c>
      <c r="AE21" s="186" t="s">
        <v>2858</v>
      </c>
      <c r="AF21" s="186" t="s">
        <v>2748</v>
      </c>
      <c r="AG21" s="186" t="s">
        <v>2748</v>
      </c>
      <c r="AH21" s="186" t="s">
        <v>2858</v>
      </c>
      <c r="AI21" s="186" t="s">
        <v>2748</v>
      </c>
      <c r="AJ21" s="186" t="s">
        <v>2748</v>
      </c>
      <c r="AK21" s="186" t="s">
        <v>2858</v>
      </c>
      <c r="AL21" s="186" t="s">
        <v>2748</v>
      </c>
      <c r="AM21" s="186" t="s">
        <v>2748</v>
      </c>
      <c r="AN21" s="186" t="s">
        <v>2858</v>
      </c>
      <c r="AO21" s="186" t="s">
        <v>2748</v>
      </c>
      <c r="AP21" s="186" t="s">
        <v>2748</v>
      </c>
      <c r="AQ21" s="186" t="s">
        <v>2858</v>
      </c>
      <c r="AR21" s="186" t="s">
        <v>2748</v>
      </c>
      <c r="AS21" s="186" t="s">
        <v>2748</v>
      </c>
      <c r="AT21" s="186" t="s">
        <v>2858</v>
      </c>
      <c r="AU21" s="186" t="s">
        <v>2748</v>
      </c>
      <c r="AV21" s="186" t="s">
        <v>2748</v>
      </c>
      <c r="AW21" s="186" t="s">
        <v>2858</v>
      </c>
      <c r="AX21" s="186" t="s">
        <v>2748</v>
      </c>
      <c r="AY21" s="186" t="s">
        <v>2748</v>
      </c>
      <c r="AZ21" s="186" t="s">
        <v>2858</v>
      </c>
      <c r="BA21" s="186" t="s">
        <v>2748</v>
      </c>
      <c r="BB21" s="186" t="s">
        <v>2748</v>
      </c>
      <c r="BC21" s="186" t="s">
        <v>2858</v>
      </c>
      <c r="BD21" s="186" t="s">
        <v>2748</v>
      </c>
      <c r="BE21" s="186" t="s">
        <v>2748</v>
      </c>
      <c r="BF21" s="186" t="s">
        <v>2858</v>
      </c>
      <c r="BG21" s="186" t="s">
        <v>2748</v>
      </c>
      <c r="BH21" s="186" t="s">
        <v>2748</v>
      </c>
      <c r="BI21" s="186" t="s">
        <v>2858</v>
      </c>
      <c r="BJ21" s="186" t="s">
        <v>2748</v>
      </c>
      <c r="BK21" s="186" t="s">
        <v>2748</v>
      </c>
      <c r="BL21" s="186" t="s">
        <v>2858</v>
      </c>
      <c r="BM21" s="186" t="s">
        <v>2748</v>
      </c>
      <c r="BN21" s="186" t="s">
        <v>2748</v>
      </c>
      <c r="BO21" s="186" t="s">
        <v>2858</v>
      </c>
      <c r="BP21" s="186" t="s">
        <v>2748</v>
      </c>
      <c r="BQ21" s="186" t="s">
        <v>2748</v>
      </c>
      <c r="BR21" s="186" t="s">
        <v>2858</v>
      </c>
      <c r="BS21" s="186" t="s">
        <v>2748</v>
      </c>
      <c r="BT21" s="186" t="s">
        <v>2748</v>
      </c>
      <c r="BU21" s="186" t="s">
        <v>2858</v>
      </c>
      <c r="BV21" s="186" t="s">
        <v>2748</v>
      </c>
      <c r="BW21" s="186" t="s">
        <v>2748</v>
      </c>
      <c r="BX21" s="186" t="s">
        <v>2858</v>
      </c>
      <c r="BY21" s="186" t="s">
        <v>2748</v>
      </c>
      <c r="BZ21" s="186" t="s">
        <v>2748</v>
      </c>
      <c r="CA21" s="186" t="s">
        <v>2858</v>
      </c>
      <c r="CB21" s="186" t="s">
        <v>2748</v>
      </c>
      <c r="CC21" s="186" t="s">
        <v>2748</v>
      </c>
      <c r="CD21" s="186" t="s">
        <v>2858</v>
      </c>
      <c r="CE21" s="186" t="s">
        <v>2748</v>
      </c>
      <c r="CF21" s="186" t="s">
        <v>2748</v>
      </c>
      <c r="CG21" s="186" t="s">
        <v>2858</v>
      </c>
      <c r="CH21" s="186" t="s">
        <v>2748</v>
      </c>
      <c r="CI21" s="186" t="s">
        <v>2748</v>
      </c>
      <c r="CJ21" s="186" t="s">
        <v>2858</v>
      </c>
      <c r="CK21" s="186" t="s">
        <v>2748</v>
      </c>
      <c r="CL21" s="186" t="s">
        <v>2748</v>
      </c>
      <c r="CM21" s="186" t="s">
        <v>2858</v>
      </c>
      <c r="CN21" s="186" t="s">
        <v>2748</v>
      </c>
      <c r="CO21" s="186" t="s">
        <v>2748</v>
      </c>
      <c r="CP21" s="186" t="s">
        <v>2858</v>
      </c>
      <c r="CQ21" s="186" t="s">
        <v>2748</v>
      </c>
      <c r="CR21" s="186" t="s">
        <v>2748</v>
      </c>
      <c r="CS21" s="186" t="s">
        <v>2858</v>
      </c>
      <c r="CT21" s="186" t="s">
        <v>2748</v>
      </c>
      <c r="CU21" s="186" t="s">
        <v>2748</v>
      </c>
      <c r="CV21" s="186" t="s">
        <v>2858</v>
      </c>
      <c r="CW21" s="186" t="s">
        <v>2748</v>
      </c>
      <c r="CX21" s="186" t="s">
        <v>2748</v>
      </c>
      <c r="CY21" s="186" t="s">
        <v>2858</v>
      </c>
      <c r="CZ21" s="186" t="s">
        <v>2748</v>
      </c>
      <c r="DA21" s="186" t="s">
        <v>2748</v>
      </c>
      <c r="DB21" s="186" t="s">
        <v>2858</v>
      </c>
      <c r="DC21" s="186" t="s">
        <v>2748</v>
      </c>
      <c r="DD21" s="186" t="s">
        <v>2748</v>
      </c>
      <c r="DE21" s="186" t="s">
        <v>2858</v>
      </c>
      <c r="DF21" s="186" t="s">
        <v>2748</v>
      </c>
      <c r="DG21" s="186" t="s">
        <v>2748</v>
      </c>
      <c r="DH21" s="186" t="s">
        <v>2858</v>
      </c>
      <c r="DI21" s="186" t="s">
        <v>2748</v>
      </c>
      <c r="DJ21" s="186" t="s">
        <v>2748</v>
      </c>
      <c r="DK21" s="186" t="s">
        <v>2858</v>
      </c>
      <c r="DL21" s="186" t="s">
        <v>2748</v>
      </c>
      <c r="DM21" s="186" t="s">
        <v>2748</v>
      </c>
      <c r="DN21" s="186" t="s">
        <v>2858</v>
      </c>
      <c r="DO21" s="186" t="s">
        <v>2748</v>
      </c>
      <c r="DP21" s="186" t="s">
        <v>2748</v>
      </c>
      <c r="DQ21" s="186" t="s">
        <v>2858</v>
      </c>
      <c r="DR21" s="186" t="s">
        <v>2748</v>
      </c>
      <c r="DS21" s="186" t="s">
        <v>2748</v>
      </c>
      <c r="DT21" s="186" t="s">
        <v>2858</v>
      </c>
      <c r="DU21" s="186" t="s">
        <v>2748</v>
      </c>
      <c r="DV21" s="186" t="s">
        <v>2748</v>
      </c>
      <c r="DW21" s="186" t="s">
        <v>2858</v>
      </c>
      <c r="DX21" s="186" t="s">
        <v>2748</v>
      </c>
      <c r="DY21" s="186" t="s">
        <v>2748</v>
      </c>
      <c r="DZ21" s="186" t="s">
        <v>2858</v>
      </c>
      <c r="EA21" s="186" t="s">
        <v>2748</v>
      </c>
      <c r="EB21" s="186" t="s">
        <v>2748</v>
      </c>
      <c r="EC21" s="186" t="s">
        <v>2858</v>
      </c>
      <c r="ED21" s="186" t="s">
        <v>2748</v>
      </c>
      <c r="EE21" s="186" t="s">
        <v>2748</v>
      </c>
      <c r="EF21" s="186" t="s">
        <v>2858</v>
      </c>
      <c r="EG21" s="186" t="s">
        <v>2748</v>
      </c>
      <c r="EH21" s="186" t="s">
        <v>2748</v>
      </c>
      <c r="EI21" s="186" t="s">
        <v>2858</v>
      </c>
      <c r="EJ21" s="186" t="s">
        <v>2748</v>
      </c>
      <c r="EK21" s="186" t="s">
        <v>2748</v>
      </c>
      <c r="EL21" s="186" t="s">
        <v>2858</v>
      </c>
      <c r="EM21" s="186" t="s">
        <v>2748</v>
      </c>
      <c r="EN21" s="186" t="s">
        <v>2748</v>
      </c>
      <c r="EO21" s="186" t="s">
        <v>2858</v>
      </c>
      <c r="EP21" s="186" t="s">
        <v>2748</v>
      </c>
      <c r="EQ21" s="186" t="s">
        <v>2748</v>
      </c>
      <c r="ER21" s="186" t="s">
        <v>2858</v>
      </c>
      <c r="ES21" s="186" t="s">
        <v>2748</v>
      </c>
      <c r="ET21" s="186" t="s">
        <v>2748</v>
      </c>
    </row>
    <row r="22" spans="1:150" x14ac:dyDescent="0.3">
      <c r="A22" s="1"/>
      <c r="B22" s="185" t="s">
        <v>2927</v>
      </c>
      <c r="C22" s="185" t="s">
        <v>54</v>
      </c>
      <c r="D22" s="185" t="s">
        <v>979</v>
      </c>
      <c r="E22" s="185" t="s">
        <v>2928</v>
      </c>
      <c r="F22" s="185" t="s">
        <v>2929</v>
      </c>
      <c r="G22" s="186" t="s">
        <v>2858</v>
      </c>
      <c r="H22" s="186" t="s">
        <v>2748</v>
      </c>
      <c r="I22" s="186" t="s">
        <v>2748</v>
      </c>
      <c r="J22" s="186" t="s">
        <v>2858</v>
      </c>
      <c r="K22" s="186" t="s">
        <v>2748</v>
      </c>
      <c r="L22" s="186" t="s">
        <v>2748</v>
      </c>
      <c r="M22" s="186" t="s">
        <v>2858</v>
      </c>
      <c r="N22" s="186" t="s">
        <v>2748</v>
      </c>
      <c r="O22" s="186" t="s">
        <v>2748</v>
      </c>
      <c r="P22" s="186" t="s">
        <v>2858</v>
      </c>
      <c r="Q22" s="186" t="s">
        <v>2748</v>
      </c>
      <c r="R22" s="186" t="s">
        <v>2748</v>
      </c>
      <c r="S22" s="186" t="s">
        <v>2858</v>
      </c>
      <c r="T22" s="186" t="s">
        <v>2748</v>
      </c>
      <c r="U22" s="186" t="s">
        <v>2748</v>
      </c>
      <c r="V22" s="186" t="s">
        <v>2858</v>
      </c>
      <c r="W22" s="186" t="s">
        <v>2748</v>
      </c>
      <c r="X22" s="186" t="s">
        <v>2748</v>
      </c>
      <c r="Y22" s="186" t="s">
        <v>2858</v>
      </c>
      <c r="Z22" s="186" t="s">
        <v>2748</v>
      </c>
      <c r="AA22" s="186" t="s">
        <v>2748</v>
      </c>
      <c r="AB22" s="186" t="s">
        <v>2858</v>
      </c>
      <c r="AC22" s="186" t="s">
        <v>2748</v>
      </c>
      <c r="AD22" s="186" t="s">
        <v>2748</v>
      </c>
      <c r="AE22" s="186" t="s">
        <v>2858</v>
      </c>
      <c r="AF22" s="186" t="s">
        <v>2748</v>
      </c>
      <c r="AG22" s="186" t="s">
        <v>2748</v>
      </c>
      <c r="AH22" s="186" t="s">
        <v>2858</v>
      </c>
      <c r="AI22" s="186" t="s">
        <v>2748</v>
      </c>
      <c r="AJ22" s="186" t="s">
        <v>2748</v>
      </c>
      <c r="AK22" s="186" t="s">
        <v>2858</v>
      </c>
      <c r="AL22" s="186" t="s">
        <v>2748</v>
      </c>
      <c r="AM22" s="186" t="s">
        <v>2748</v>
      </c>
      <c r="AN22" s="186" t="s">
        <v>2858</v>
      </c>
      <c r="AO22" s="186" t="s">
        <v>2748</v>
      </c>
      <c r="AP22" s="186" t="s">
        <v>2748</v>
      </c>
      <c r="AQ22" s="186" t="s">
        <v>2858</v>
      </c>
      <c r="AR22" s="186" t="s">
        <v>2748</v>
      </c>
      <c r="AS22" s="186" t="s">
        <v>2748</v>
      </c>
      <c r="AT22" s="186" t="s">
        <v>2858</v>
      </c>
      <c r="AU22" s="186" t="s">
        <v>2748</v>
      </c>
      <c r="AV22" s="186" t="s">
        <v>2748</v>
      </c>
      <c r="AW22" s="186" t="s">
        <v>2858</v>
      </c>
      <c r="AX22" s="186" t="s">
        <v>2748</v>
      </c>
      <c r="AY22" s="186" t="s">
        <v>2748</v>
      </c>
      <c r="AZ22" s="186" t="s">
        <v>2858</v>
      </c>
      <c r="BA22" s="186" t="s">
        <v>2748</v>
      </c>
      <c r="BB22" s="186" t="s">
        <v>2748</v>
      </c>
      <c r="BC22" s="186" t="s">
        <v>2858</v>
      </c>
      <c r="BD22" s="186" t="s">
        <v>2748</v>
      </c>
      <c r="BE22" s="186" t="s">
        <v>2748</v>
      </c>
      <c r="BF22" s="186" t="s">
        <v>2858</v>
      </c>
      <c r="BG22" s="186" t="s">
        <v>2748</v>
      </c>
      <c r="BH22" s="186" t="s">
        <v>2748</v>
      </c>
      <c r="BI22" s="186" t="s">
        <v>2858</v>
      </c>
      <c r="BJ22" s="186" t="s">
        <v>2748</v>
      </c>
      <c r="BK22" s="186" t="s">
        <v>2748</v>
      </c>
      <c r="BL22" s="186" t="s">
        <v>2858</v>
      </c>
      <c r="BM22" s="186" t="s">
        <v>2748</v>
      </c>
      <c r="BN22" s="186" t="s">
        <v>2748</v>
      </c>
      <c r="BO22" s="186" t="s">
        <v>2858</v>
      </c>
      <c r="BP22" s="186" t="s">
        <v>2748</v>
      </c>
      <c r="BQ22" s="186" t="s">
        <v>2748</v>
      </c>
      <c r="BR22" s="186" t="s">
        <v>2858</v>
      </c>
      <c r="BS22" s="186" t="s">
        <v>2748</v>
      </c>
      <c r="BT22" s="186" t="s">
        <v>2748</v>
      </c>
      <c r="BU22" s="186" t="s">
        <v>2858</v>
      </c>
      <c r="BV22" s="186" t="s">
        <v>2748</v>
      </c>
      <c r="BW22" s="186" t="s">
        <v>2748</v>
      </c>
      <c r="BX22" s="186" t="s">
        <v>2858</v>
      </c>
      <c r="BY22" s="186" t="s">
        <v>2748</v>
      </c>
      <c r="BZ22" s="186" t="s">
        <v>2748</v>
      </c>
      <c r="CA22" s="186" t="s">
        <v>2858</v>
      </c>
      <c r="CB22" s="186" t="s">
        <v>2748</v>
      </c>
      <c r="CC22" s="186" t="s">
        <v>2748</v>
      </c>
      <c r="CD22" s="186" t="s">
        <v>2858</v>
      </c>
      <c r="CE22" s="186" t="s">
        <v>2748</v>
      </c>
      <c r="CF22" s="186" t="s">
        <v>2748</v>
      </c>
      <c r="CG22" s="186" t="s">
        <v>2858</v>
      </c>
      <c r="CH22" s="186" t="s">
        <v>2748</v>
      </c>
      <c r="CI22" s="186" t="s">
        <v>2748</v>
      </c>
      <c r="CJ22" s="186" t="s">
        <v>2858</v>
      </c>
      <c r="CK22" s="186" t="s">
        <v>2748</v>
      </c>
      <c r="CL22" s="186" t="s">
        <v>2748</v>
      </c>
      <c r="CM22" s="186" t="s">
        <v>2858</v>
      </c>
      <c r="CN22" s="186" t="s">
        <v>2748</v>
      </c>
      <c r="CO22" s="186" t="s">
        <v>2748</v>
      </c>
      <c r="CP22" s="186" t="s">
        <v>2858</v>
      </c>
      <c r="CQ22" s="186" t="s">
        <v>2748</v>
      </c>
      <c r="CR22" s="186" t="s">
        <v>2748</v>
      </c>
      <c r="CS22" s="186" t="s">
        <v>2858</v>
      </c>
      <c r="CT22" s="186" t="s">
        <v>2748</v>
      </c>
      <c r="CU22" s="186" t="s">
        <v>2748</v>
      </c>
      <c r="CV22" s="186" t="s">
        <v>2858</v>
      </c>
      <c r="CW22" s="186" t="s">
        <v>2748</v>
      </c>
      <c r="CX22" s="186" t="s">
        <v>2748</v>
      </c>
      <c r="CY22" s="186" t="s">
        <v>2858</v>
      </c>
      <c r="CZ22" s="186" t="s">
        <v>2748</v>
      </c>
      <c r="DA22" s="186" t="s">
        <v>2748</v>
      </c>
      <c r="DB22" s="186" t="s">
        <v>2858</v>
      </c>
      <c r="DC22" s="186" t="s">
        <v>2748</v>
      </c>
      <c r="DD22" s="186" t="s">
        <v>2748</v>
      </c>
      <c r="DE22" s="186" t="s">
        <v>2858</v>
      </c>
      <c r="DF22" s="186" t="s">
        <v>2748</v>
      </c>
      <c r="DG22" s="186" t="s">
        <v>2748</v>
      </c>
      <c r="DH22" s="186" t="s">
        <v>2858</v>
      </c>
      <c r="DI22" s="186" t="s">
        <v>2748</v>
      </c>
      <c r="DJ22" s="186" t="s">
        <v>2748</v>
      </c>
      <c r="DK22" s="186" t="s">
        <v>2858</v>
      </c>
      <c r="DL22" s="186" t="s">
        <v>2748</v>
      </c>
      <c r="DM22" s="186" t="s">
        <v>2748</v>
      </c>
      <c r="DN22" s="186" t="s">
        <v>2858</v>
      </c>
      <c r="DO22" s="186" t="s">
        <v>2748</v>
      </c>
      <c r="DP22" s="186" t="s">
        <v>2748</v>
      </c>
      <c r="DQ22" s="186" t="s">
        <v>2858</v>
      </c>
      <c r="DR22" s="186" t="s">
        <v>2748</v>
      </c>
      <c r="DS22" s="186" t="s">
        <v>2748</v>
      </c>
      <c r="DT22" s="186" t="s">
        <v>2858</v>
      </c>
      <c r="DU22" s="186" t="s">
        <v>2748</v>
      </c>
      <c r="DV22" s="186" t="s">
        <v>2748</v>
      </c>
      <c r="DW22" s="186" t="s">
        <v>2858</v>
      </c>
      <c r="DX22" s="186" t="s">
        <v>2748</v>
      </c>
      <c r="DY22" s="186" t="s">
        <v>2748</v>
      </c>
      <c r="DZ22" s="186" t="s">
        <v>2858</v>
      </c>
      <c r="EA22" s="186" t="s">
        <v>2748</v>
      </c>
      <c r="EB22" s="186" t="s">
        <v>2748</v>
      </c>
      <c r="EC22" s="186" t="s">
        <v>2858</v>
      </c>
      <c r="ED22" s="186" t="s">
        <v>2748</v>
      </c>
      <c r="EE22" s="186" t="s">
        <v>2748</v>
      </c>
      <c r="EF22" s="186" t="s">
        <v>2858</v>
      </c>
      <c r="EG22" s="186" t="s">
        <v>2748</v>
      </c>
      <c r="EH22" s="186" t="s">
        <v>2748</v>
      </c>
      <c r="EI22" s="186" t="s">
        <v>2858</v>
      </c>
      <c r="EJ22" s="186" t="s">
        <v>2748</v>
      </c>
      <c r="EK22" s="186" t="s">
        <v>2748</v>
      </c>
      <c r="EL22" s="186" t="s">
        <v>2858</v>
      </c>
      <c r="EM22" s="186" t="s">
        <v>2748</v>
      </c>
      <c r="EN22" s="186" t="s">
        <v>2748</v>
      </c>
      <c r="EO22" s="186" t="s">
        <v>2858</v>
      </c>
      <c r="EP22" s="186" t="s">
        <v>2748</v>
      </c>
      <c r="EQ22" s="186" t="s">
        <v>2748</v>
      </c>
      <c r="ER22" s="186" t="s">
        <v>2858</v>
      </c>
      <c r="ES22" s="186" t="s">
        <v>2748</v>
      </c>
      <c r="ET22" s="186" t="s">
        <v>2748</v>
      </c>
    </row>
    <row r="23" spans="1:150" x14ac:dyDescent="0.3">
      <c r="A23" s="1"/>
      <c r="B23" s="185" t="s">
        <v>2930</v>
      </c>
      <c r="C23" s="185" t="s">
        <v>54</v>
      </c>
      <c r="D23" s="185" t="s">
        <v>979</v>
      </c>
      <c r="E23" s="185" t="s">
        <v>2931</v>
      </c>
      <c r="F23" s="185" t="s">
        <v>2932</v>
      </c>
      <c r="G23" s="186" t="s">
        <v>2858</v>
      </c>
      <c r="H23" s="186" t="s">
        <v>2748</v>
      </c>
      <c r="I23" s="186" t="s">
        <v>2748</v>
      </c>
      <c r="J23" s="186" t="s">
        <v>2858</v>
      </c>
      <c r="K23" s="186" t="s">
        <v>2748</v>
      </c>
      <c r="L23" s="186" t="s">
        <v>2748</v>
      </c>
      <c r="M23" s="186" t="s">
        <v>2858</v>
      </c>
      <c r="N23" s="186" t="s">
        <v>2748</v>
      </c>
      <c r="O23" s="186" t="s">
        <v>2748</v>
      </c>
      <c r="P23" s="186" t="s">
        <v>2858</v>
      </c>
      <c r="Q23" s="186" t="s">
        <v>2748</v>
      </c>
      <c r="R23" s="186" t="s">
        <v>2748</v>
      </c>
      <c r="S23" s="186" t="s">
        <v>2858</v>
      </c>
      <c r="T23" s="186" t="s">
        <v>2748</v>
      </c>
      <c r="U23" s="186" t="s">
        <v>2748</v>
      </c>
      <c r="V23" s="186" t="s">
        <v>2858</v>
      </c>
      <c r="W23" s="186" t="s">
        <v>2748</v>
      </c>
      <c r="X23" s="186" t="s">
        <v>2748</v>
      </c>
      <c r="Y23" s="186" t="s">
        <v>2858</v>
      </c>
      <c r="Z23" s="186" t="s">
        <v>2748</v>
      </c>
      <c r="AA23" s="186" t="s">
        <v>2748</v>
      </c>
      <c r="AB23" s="186" t="s">
        <v>2858</v>
      </c>
      <c r="AC23" s="186" t="s">
        <v>2748</v>
      </c>
      <c r="AD23" s="186" t="s">
        <v>2748</v>
      </c>
      <c r="AE23" s="186" t="s">
        <v>2858</v>
      </c>
      <c r="AF23" s="186" t="s">
        <v>2748</v>
      </c>
      <c r="AG23" s="186" t="s">
        <v>2748</v>
      </c>
      <c r="AH23" s="186" t="s">
        <v>2858</v>
      </c>
      <c r="AI23" s="186" t="s">
        <v>2748</v>
      </c>
      <c r="AJ23" s="186" t="s">
        <v>2748</v>
      </c>
      <c r="AK23" s="186" t="s">
        <v>2858</v>
      </c>
      <c r="AL23" s="186" t="s">
        <v>2748</v>
      </c>
      <c r="AM23" s="186" t="s">
        <v>2748</v>
      </c>
      <c r="AN23" s="186" t="s">
        <v>2858</v>
      </c>
      <c r="AO23" s="186" t="s">
        <v>2748</v>
      </c>
      <c r="AP23" s="186" t="s">
        <v>2748</v>
      </c>
      <c r="AQ23" s="186" t="s">
        <v>2858</v>
      </c>
      <c r="AR23" s="186" t="s">
        <v>2748</v>
      </c>
      <c r="AS23" s="186" t="s">
        <v>2748</v>
      </c>
      <c r="AT23" s="186" t="s">
        <v>2858</v>
      </c>
      <c r="AU23" s="186" t="s">
        <v>2748</v>
      </c>
      <c r="AV23" s="186" t="s">
        <v>2748</v>
      </c>
      <c r="AW23" s="186" t="s">
        <v>2858</v>
      </c>
      <c r="AX23" s="186" t="s">
        <v>2748</v>
      </c>
      <c r="AY23" s="186" t="s">
        <v>2748</v>
      </c>
      <c r="AZ23" s="186" t="s">
        <v>2858</v>
      </c>
      <c r="BA23" s="186" t="s">
        <v>2748</v>
      </c>
      <c r="BB23" s="186" t="s">
        <v>2748</v>
      </c>
      <c r="BC23" s="186" t="s">
        <v>2858</v>
      </c>
      <c r="BD23" s="186" t="s">
        <v>2748</v>
      </c>
      <c r="BE23" s="186" t="s">
        <v>2748</v>
      </c>
      <c r="BF23" s="186" t="s">
        <v>2858</v>
      </c>
      <c r="BG23" s="186" t="s">
        <v>2748</v>
      </c>
      <c r="BH23" s="186" t="s">
        <v>2748</v>
      </c>
      <c r="BI23" s="186" t="s">
        <v>2858</v>
      </c>
      <c r="BJ23" s="186" t="s">
        <v>2748</v>
      </c>
      <c r="BK23" s="186" t="s">
        <v>2748</v>
      </c>
      <c r="BL23" s="186" t="s">
        <v>2858</v>
      </c>
      <c r="BM23" s="186" t="s">
        <v>2748</v>
      </c>
      <c r="BN23" s="186" t="s">
        <v>2748</v>
      </c>
      <c r="BO23" s="186" t="s">
        <v>2858</v>
      </c>
      <c r="BP23" s="186" t="s">
        <v>2748</v>
      </c>
      <c r="BQ23" s="186" t="s">
        <v>2748</v>
      </c>
      <c r="BR23" s="186" t="s">
        <v>2858</v>
      </c>
      <c r="BS23" s="186" t="s">
        <v>2748</v>
      </c>
      <c r="BT23" s="186" t="s">
        <v>2748</v>
      </c>
      <c r="BU23" s="186" t="s">
        <v>2858</v>
      </c>
      <c r="BV23" s="186" t="s">
        <v>2748</v>
      </c>
      <c r="BW23" s="186" t="s">
        <v>2748</v>
      </c>
      <c r="BX23" s="186" t="s">
        <v>2858</v>
      </c>
      <c r="BY23" s="186" t="s">
        <v>2748</v>
      </c>
      <c r="BZ23" s="186" t="s">
        <v>2748</v>
      </c>
      <c r="CA23" s="186" t="s">
        <v>2858</v>
      </c>
      <c r="CB23" s="186" t="s">
        <v>2748</v>
      </c>
      <c r="CC23" s="186" t="s">
        <v>2748</v>
      </c>
      <c r="CD23" s="186" t="s">
        <v>2858</v>
      </c>
      <c r="CE23" s="186" t="s">
        <v>2748</v>
      </c>
      <c r="CF23" s="186" t="s">
        <v>2748</v>
      </c>
      <c r="CG23" s="186" t="s">
        <v>2858</v>
      </c>
      <c r="CH23" s="186" t="s">
        <v>2748</v>
      </c>
      <c r="CI23" s="186" t="s">
        <v>2748</v>
      </c>
      <c r="CJ23" s="186" t="s">
        <v>2858</v>
      </c>
      <c r="CK23" s="186" t="s">
        <v>2748</v>
      </c>
      <c r="CL23" s="186" t="s">
        <v>2748</v>
      </c>
      <c r="CM23" s="186" t="s">
        <v>2858</v>
      </c>
      <c r="CN23" s="186" t="s">
        <v>2748</v>
      </c>
      <c r="CO23" s="186" t="s">
        <v>2748</v>
      </c>
      <c r="CP23" s="186" t="s">
        <v>2858</v>
      </c>
      <c r="CQ23" s="186" t="s">
        <v>2748</v>
      </c>
      <c r="CR23" s="186" t="s">
        <v>2748</v>
      </c>
      <c r="CS23" s="186" t="s">
        <v>2858</v>
      </c>
      <c r="CT23" s="186" t="s">
        <v>2748</v>
      </c>
      <c r="CU23" s="186" t="s">
        <v>2748</v>
      </c>
      <c r="CV23" s="186" t="s">
        <v>2858</v>
      </c>
      <c r="CW23" s="186" t="s">
        <v>2748</v>
      </c>
      <c r="CX23" s="186" t="s">
        <v>2748</v>
      </c>
      <c r="CY23" s="186" t="s">
        <v>2858</v>
      </c>
      <c r="CZ23" s="186" t="s">
        <v>2748</v>
      </c>
      <c r="DA23" s="186" t="s">
        <v>2748</v>
      </c>
      <c r="DB23" s="186" t="s">
        <v>2858</v>
      </c>
      <c r="DC23" s="186" t="s">
        <v>2748</v>
      </c>
      <c r="DD23" s="186" t="s">
        <v>2748</v>
      </c>
      <c r="DE23" s="186" t="s">
        <v>2858</v>
      </c>
      <c r="DF23" s="186" t="s">
        <v>2748</v>
      </c>
      <c r="DG23" s="186" t="s">
        <v>2748</v>
      </c>
      <c r="DH23" s="186" t="s">
        <v>2858</v>
      </c>
      <c r="DI23" s="186" t="s">
        <v>2748</v>
      </c>
      <c r="DJ23" s="186" t="s">
        <v>2748</v>
      </c>
      <c r="DK23" s="186" t="s">
        <v>2858</v>
      </c>
      <c r="DL23" s="186" t="s">
        <v>2748</v>
      </c>
      <c r="DM23" s="186" t="s">
        <v>2748</v>
      </c>
      <c r="DN23" s="186" t="s">
        <v>2858</v>
      </c>
      <c r="DO23" s="186" t="s">
        <v>2748</v>
      </c>
      <c r="DP23" s="186" t="s">
        <v>2748</v>
      </c>
      <c r="DQ23" s="186" t="s">
        <v>2858</v>
      </c>
      <c r="DR23" s="186" t="s">
        <v>2748</v>
      </c>
      <c r="DS23" s="186" t="s">
        <v>2748</v>
      </c>
      <c r="DT23" s="186" t="s">
        <v>2858</v>
      </c>
      <c r="DU23" s="186" t="s">
        <v>2748</v>
      </c>
      <c r="DV23" s="186" t="s">
        <v>2748</v>
      </c>
      <c r="DW23" s="186" t="s">
        <v>2858</v>
      </c>
      <c r="DX23" s="186" t="s">
        <v>2748</v>
      </c>
      <c r="DY23" s="186" t="s">
        <v>2748</v>
      </c>
      <c r="DZ23" s="186" t="s">
        <v>2858</v>
      </c>
      <c r="EA23" s="186" t="s">
        <v>2748</v>
      </c>
      <c r="EB23" s="186" t="s">
        <v>2748</v>
      </c>
      <c r="EC23" s="186" t="s">
        <v>2858</v>
      </c>
      <c r="ED23" s="186" t="s">
        <v>2748</v>
      </c>
      <c r="EE23" s="186" t="s">
        <v>2748</v>
      </c>
      <c r="EF23" s="186" t="s">
        <v>2858</v>
      </c>
      <c r="EG23" s="186" t="s">
        <v>2748</v>
      </c>
      <c r="EH23" s="186" t="s">
        <v>2748</v>
      </c>
      <c r="EI23" s="186" t="s">
        <v>2858</v>
      </c>
      <c r="EJ23" s="186" t="s">
        <v>2748</v>
      </c>
      <c r="EK23" s="186" t="s">
        <v>2748</v>
      </c>
      <c r="EL23" s="186" t="s">
        <v>2858</v>
      </c>
      <c r="EM23" s="186" t="s">
        <v>2748</v>
      </c>
      <c r="EN23" s="186" t="s">
        <v>2748</v>
      </c>
      <c r="EO23" s="186" t="s">
        <v>2858</v>
      </c>
      <c r="EP23" s="186" t="s">
        <v>2748</v>
      </c>
      <c r="EQ23" s="186" t="s">
        <v>2748</v>
      </c>
      <c r="ER23" s="186" t="s">
        <v>2858</v>
      </c>
      <c r="ES23" s="186" t="s">
        <v>2748</v>
      </c>
      <c r="ET23" s="186" t="s">
        <v>2748</v>
      </c>
    </row>
    <row r="24" spans="1:150" x14ac:dyDescent="0.3">
      <c r="A24" s="1"/>
      <c r="B24" s="184" t="s">
        <v>2933</v>
      </c>
      <c r="C24" s="184" t="s">
        <v>54</v>
      </c>
      <c r="D24" s="184" t="s">
        <v>976</v>
      </c>
      <c r="E24" s="184" t="s">
        <v>2934</v>
      </c>
      <c r="F24" s="184" t="s">
        <v>2935</v>
      </c>
      <c r="G24" s="184" t="s">
        <v>2858</v>
      </c>
      <c r="H24" s="184" t="s">
        <v>2748</v>
      </c>
      <c r="I24" s="184" t="s">
        <v>2748</v>
      </c>
      <c r="J24" s="184" t="s">
        <v>2858</v>
      </c>
      <c r="K24" s="184" t="s">
        <v>2748</v>
      </c>
      <c r="L24" s="184" t="s">
        <v>2936</v>
      </c>
      <c r="M24" s="184" t="s">
        <v>2858</v>
      </c>
      <c r="N24" s="184" t="s">
        <v>2748</v>
      </c>
      <c r="O24" s="184" t="s">
        <v>2937</v>
      </c>
      <c r="P24" s="184" t="s">
        <v>2858</v>
      </c>
      <c r="Q24" s="184" t="s">
        <v>2748</v>
      </c>
      <c r="R24" s="184" t="s">
        <v>2938</v>
      </c>
      <c r="S24" s="184" t="s">
        <v>2858</v>
      </c>
      <c r="T24" s="184" t="s">
        <v>2748</v>
      </c>
      <c r="U24" s="184" t="s">
        <v>2748</v>
      </c>
      <c r="V24" s="184" t="s">
        <v>2858</v>
      </c>
      <c r="W24" s="184" t="s">
        <v>2748</v>
      </c>
      <c r="X24" s="184" t="s">
        <v>2939</v>
      </c>
      <c r="Y24" s="184" t="s">
        <v>2858</v>
      </c>
      <c r="Z24" s="184" t="s">
        <v>2940</v>
      </c>
      <c r="AA24" s="184" t="s">
        <v>2748</v>
      </c>
      <c r="AB24" s="184" t="s">
        <v>2858</v>
      </c>
      <c r="AC24" s="184" t="s">
        <v>2748</v>
      </c>
      <c r="AD24" s="184" t="s">
        <v>2941</v>
      </c>
      <c r="AE24" s="184" t="s">
        <v>2858</v>
      </c>
      <c r="AF24" s="184" t="s">
        <v>2748</v>
      </c>
      <c r="AG24" s="184" t="s">
        <v>2748</v>
      </c>
      <c r="AH24" s="184" t="s">
        <v>2858</v>
      </c>
      <c r="AI24" s="184" t="s">
        <v>2748</v>
      </c>
      <c r="AJ24" s="184" t="s">
        <v>2939</v>
      </c>
      <c r="AK24" s="184" t="s">
        <v>2858</v>
      </c>
      <c r="AL24" s="184" t="s">
        <v>2748</v>
      </c>
      <c r="AM24" s="184" t="s">
        <v>2939</v>
      </c>
      <c r="AN24" s="184" t="s">
        <v>2858</v>
      </c>
      <c r="AO24" s="184" t="s">
        <v>2748</v>
      </c>
      <c r="AP24" s="184" t="s">
        <v>2942</v>
      </c>
      <c r="AQ24" s="184" t="s">
        <v>2858</v>
      </c>
      <c r="AR24" s="184" t="s">
        <v>2748</v>
      </c>
      <c r="AS24" s="184" t="s">
        <v>2943</v>
      </c>
      <c r="AT24" s="184" t="s">
        <v>2858</v>
      </c>
      <c r="AU24" s="184" t="s">
        <v>2944</v>
      </c>
      <c r="AV24" s="184" t="s">
        <v>2939</v>
      </c>
      <c r="AW24" s="184" t="s">
        <v>2858</v>
      </c>
      <c r="AX24" s="184" t="s">
        <v>2748</v>
      </c>
      <c r="AY24" s="184" t="s">
        <v>2945</v>
      </c>
      <c r="AZ24" s="184" t="s">
        <v>2858</v>
      </c>
      <c r="BA24" s="184" t="s">
        <v>2748</v>
      </c>
      <c r="BB24" s="184" t="s">
        <v>2946</v>
      </c>
      <c r="BC24" s="184" t="s">
        <v>2858</v>
      </c>
      <c r="BD24" s="184" t="s">
        <v>2947</v>
      </c>
      <c r="BE24" s="184" t="s">
        <v>2748</v>
      </c>
      <c r="BF24" s="184" t="s">
        <v>2858</v>
      </c>
      <c r="BG24" s="184" t="s">
        <v>2748</v>
      </c>
      <c r="BH24" s="184" t="s">
        <v>2948</v>
      </c>
      <c r="BI24" s="184" t="s">
        <v>2858</v>
      </c>
      <c r="BJ24" s="184" t="s">
        <v>2748</v>
      </c>
      <c r="BK24" s="184" t="s">
        <v>2949</v>
      </c>
      <c r="BL24" s="184" t="s">
        <v>2858</v>
      </c>
      <c r="BM24" s="184" t="s">
        <v>2748</v>
      </c>
      <c r="BN24" s="184" t="s">
        <v>2948</v>
      </c>
      <c r="BO24" s="184" t="s">
        <v>2858</v>
      </c>
      <c r="BP24" s="184" t="s">
        <v>2748</v>
      </c>
      <c r="BQ24" s="184" t="s">
        <v>2950</v>
      </c>
      <c r="BR24" s="184" t="s">
        <v>2858</v>
      </c>
      <c r="BS24" s="184" t="s">
        <v>2748</v>
      </c>
      <c r="BT24" s="184" t="s">
        <v>2951</v>
      </c>
      <c r="BU24" s="184" t="s">
        <v>2858</v>
      </c>
      <c r="BV24" s="184" t="s">
        <v>2748</v>
      </c>
      <c r="BW24" s="184" t="s">
        <v>2939</v>
      </c>
      <c r="BX24" s="184" t="s">
        <v>2858</v>
      </c>
      <c r="BY24" s="184" t="s">
        <v>2748</v>
      </c>
      <c r="BZ24" s="184" t="s">
        <v>2952</v>
      </c>
      <c r="CA24" s="184" t="s">
        <v>2858</v>
      </c>
      <c r="CB24" s="184" t="s">
        <v>2748</v>
      </c>
      <c r="CC24" s="184" t="s">
        <v>2953</v>
      </c>
      <c r="CD24" s="184" t="s">
        <v>2858</v>
      </c>
      <c r="CE24" s="184" t="s">
        <v>2748</v>
      </c>
      <c r="CF24" s="184" t="s">
        <v>2954</v>
      </c>
      <c r="CG24" s="184" t="s">
        <v>2858</v>
      </c>
      <c r="CH24" s="184" t="s">
        <v>2748</v>
      </c>
      <c r="CI24" s="184" t="s">
        <v>2939</v>
      </c>
      <c r="CJ24" s="184" t="s">
        <v>2858</v>
      </c>
      <c r="CK24" s="184" t="s">
        <v>2748</v>
      </c>
      <c r="CL24" s="184" t="s">
        <v>2748</v>
      </c>
      <c r="CM24" s="184" t="s">
        <v>2858</v>
      </c>
      <c r="CN24" s="184" t="s">
        <v>2748</v>
      </c>
      <c r="CO24" s="184" t="s">
        <v>2955</v>
      </c>
      <c r="CP24" s="184" t="s">
        <v>2858</v>
      </c>
      <c r="CQ24" s="184" t="s">
        <v>2748</v>
      </c>
      <c r="CR24" s="184" t="s">
        <v>2956</v>
      </c>
      <c r="CS24" s="184" t="s">
        <v>2858</v>
      </c>
      <c r="CT24" s="184" t="s">
        <v>2748</v>
      </c>
      <c r="CU24" s="184" t="s">
        <v>2748</v>
      </c>
      <c r="CV24" s="184" t="s">
        <v>2858</v>
      </c>
      <c r="CW24" s="184" t="s">
        <v>2748</v>
      </c>
      <c r="CX24" s="184" t="s">
        <v>2957</v>
      </c>
      <c r="CY24" s="184" t="s">
        <v>2858</v>
      </c>
      <c r="CZ24" s="184" t="s">
        <v>2748</v>
      </c>
      <c r="DA24" s="184" t="s">
        <v>2958</v>
      </c>
      <c r="DB24" s="184" t="s">
        <v>2858</v>
      </c>
      <c r="DC24" s="184" t="s">
        <v>2748</v>
      </c>
      <c r="DD24" s="184" t="s">
        <v>2959</v>
      </c>
      <c r="DE24" s="184" t="s">
        <v>2858</v>
      </c>
      <c r="DF24" s="184" t="s">
        <v>2748</v>
      </c>
      <c r="DG24" s="184" t="s">
        <v>2960</v>
      </c>
      <c r="DH24" s="184" t="s">
        <v>2858</v>
      </c>
      <c r="DI24" s="184" t="s">
        <v>2748</v>
      </c>
      <c r="DJ24" s="184" t="s">
        <v>2961</v>
      </c>
      <c r="DK24" s="184" t="s">
        <v>2858</v>
      </c>
      <c r="DL24" s="184" t="s">
        <v>2748</v>
      </c>
      <c r="DM24" s="184" t="s">
        <v>2962</v>
      </c>
      <c r="DN24" s="184" t="s">
        <v>2858</v>
      </c>
      <c r="DO24" s="184" t="s">
        <v>2748</v>
      </c>
      <c r="DP24" s="184" t="s">
        <v>2938</v>
      </c>
      <c r="DQ24" s="184" t="s">
        <v>2858</v>
      </c>
      <c r="DR24" s="184" t="s">
        <v>2748</v>
      </c>
      <c r="DS24" s="184" t="s">
        <v>2963</v>
      </c>
      <c r="DT24" s="184" t="s">
        <v>2858</v>
      </c>
      <c r="DU24" s="184" t="s">
        <v>2748</v>
      </c>
      <c r="DV24" s="184" t="s">
        <v>2964</v>
      </c>
      <c r="DW24" s="184" t="s">
        <v>2858</v>
      </c>
      <c r="DX24" s="184" t="s">
        <v>2748</v>
      </c>
      <c r="DY24" s="184" t="s">
        <v>2965</v>
      </c>
      <c r="DZ24" s="184" t="s">
        <v>2858</v>
      </c>
      <c r="EA24" s="184" t="s">
        <v>2748</v>
      </c>
      <c r="EB24" s="184" t="s">
        <v>2966</v>
      </c>
      <c r="EC24" s="184" t="s">
        <v>2858</v>
      </c>
      <c r="ED24" s="184" t="s">
        <v>2748</v>
      </c>
      <c r="EE24" s="184" t="s">
        <v>2967</v>
      </c>
      <c r="EF24" s="184" t="s">
        <v>2858</v>
      </c>
      <c r="EG24" s="184" t="s">
        <v>2748</v>
      </c>
      <c r="EH24" s="184" t="s">
        <v>2968</v>
      </c>
      <c r="EI24" s="184" t="s">
        <v>2858</v>
      </c>
      <c r="EJ24" s="184" t="s">
        <v>2748</v>
      </c>
      <c r="EK24" s="184" t="s">
        <v>2969</v>
      </c>
      <c r="EL24" s="184" t="s">
        <v>2858</v>
      </c>
      <c r="EM24" s="184" t="s">
        <v>2748</v>
      </c>
      <c r="EN24" s="184" t="s">
        <v>2970</v>
      </c>
      <c r="EO24" s="184" t="s">
        <v>2858</v>
      </c>
      <c r="EP24" s="184" t="s">
        <v>2748</v>
      </c>
      <c r="EQ24" s="184" t="s">
        <v>2971</v>
      </c>
      <c r="ER24" s="184" t="s">
        <v>2858</v>
      </c>
      <c r="ES24" s="184" t="s">
        <v>2939</v>
      </c>
      <c r="ET24" s="184" t="s">
        <v>2972</v>
      </c>
    </row>
    <row r="25" spans="1:150" x14ac:dyDescent="0.3">
      <c r="A25" s="1"/>
      <c r="B25" s="185" t="s">
        <v>2973</v>
      </c>
      <c r="C25" s="185" t="s">
        <v>54</v>
      </c>
      <c r="D25" s="185" t="s">
        <v>976</v>
      </c>
      <c r="E25" s="185" t="s">
        <v>2974</v>
      </c>
      <c r="F25" s="185" t="s">
        <v>2975</v>
      </c>
      <c r="G25" s="186" t="s">
        <v>2858</v>
      </c>
      <c r="H25" s="186" t="s">
        <v>2748</v>
      </c>
      <c r="I25" s="186" t="s">
        <v>2748</v>
      </c>
      <c r="J25" s="186" t="s">
        <v>2858</v>
      </c>
      <c r="K25" s="186" t="s">
        <v>2748</v>
      </c>
      <c r="L25" s="186" t="s">
        <v>2976</v>
      </c>
      <c r="M25" s="186" t="s">
        <v>2858</v>
      </c>
      <c r="N25" s="186" t="s">
        <v>2748</v>
      </c>
      <c r="O25" s="186" t="s">
        <v>2977</v>
      </c>
      <c r="P25" s="186" t="s">
        <v>2858</v>
      </c>
      <c r="Q25" s="186" t="s">
        <v>2748</v>
      </c>
      <c r="R25" s="186" t="s">
        <v>2978</v>
      </c>
      <c r="S25" s="186" t="s">
        <v>2858</v>
      </c>
      <c r="T25" s="186" t="s">
        <v>2748</v>
      </c>
      <c r="U25" s="186" t="s">
        <v>2748</v>
      </c>
      <c r="V25" s="186" t="s">
        <v>2858</v>
      </c>
      <c r="W25" s="186" t="s">
        <v>2748</v>
      </c>
      <c r="X25" s="186" t="s">
        <v>2979</v>
      </c>
      <c r="Y25" s="186" t="s">
        <v>2858</v>
      </c>
      <c r="Z25" s="186" t="s">
        <v>2980</v>
      </c>
      <c r="AA25" s="186" t="s">
        <v>2748</v>
      </c>
      <c r="AB25" s="186" t="s">
        <v>2858</v>
      </c>
      <c r="AC25" s="186" t="s">
        <v>2748</v>
      </c>
      <c r="AD25" s="186" t="s">
        <v>2981</v>
      </c>
      <c r="AE25" s="186" t="s">
        <v>2858</v>
      </c>
      <c r="AF25" s="186" t="s">
        <v>2748</v>
      </c>
      <c r="AG25" s="186" t="s">
        <v>2748</v>
      </c>
      <c r="AH25" s="186" t="s">
        <v>2858</v>
      </c>
      <c r="AI25" s="186" t="s">
        <v>2748</v>
      </c>
      <c r="AJ25" s="186" t="s">
        <v>2979</v>
      </c>
      <c r="AK25" s="186" t="s">
        <v>2858</v>
      </c>
      <c r="AL25" s="186" t="s">
        <v>2748</v>
      </c>
      <c r="AM25" s="186" t="s">
        <v>2979</v>
      </c>
      <c r="AN25" s="186" t="s">
        <v>2858</v>
      </c>
      <c r="AO25" s="186" t="s">
        <v>2748</v>
      </c>
      <c r="AP25" s="186" t="s">
        <v>2979</v>
      </c>
      <c r="AQ25" s="186" t="s">
        <v>2858</v>
      </c>
      <c r="AR25" s="186" t="s">
        <v>2748</v>
      </c>
      <c r="AS25" s="186" t="s">
        <v>2982</v>
      </c>
      <c r="AT25" s="186" t="s">
        <v>2858</v>
      </c>
      <c r="AU25" s="186" t="s">
        <v>2748</v>
      </c>
      <c r="AV25" s="186" t="s">
        <v>2748</v>
      </c>
      <c r="AW25" s="186" t="s">
        <v>2858</v>
      </c>
      <c r="AX25" s="186" t="s">
        <v>2748</v>
      </c>
      <c r="AY25" s="186" t="s">
        <v>2983</v>
      </c>
      <c r="AZ25" s="186" t="s">
        <v>2858</v>
      </c>
      <c r="BA25" s="186" t="s">
        <v>2748</v>
      </c>
      <c r="BB25" s="186" t="s">
        <v>2984</v>
      </c>
      <c r="BC25" s="186" t="s">
        <v>2858</v>
      </c>
      <c r="BD25" s="186" t="s">
        <v>2985</v>
      </c>
      <c r="BE25" s="186" t="s">
        <v>2748</v>
      </c>
      <c r="BF25" s="186" t="s">
        <v>2858</v>
      </c>
      <c r="BG25" s="186" t="s">
        <v>2748</v>
      </c>
      <c r="BH25" s="186" t="s">
        <v>2984</v>
      </c>
      <c r="BI25" s="186" t="s">
        <v>2858</v>
      </c>
      <c r="BJ25" s="186" t="s">
        <v>2748</v>
      </c>
      <c r="BK25" s="186" t="s">
        <v>2986</v>
      </c>
      <c r="BL25" s="186" t="s">
        <v>2858</v>
      </c>
      <c r="BM25" s="186" t="s">
        <v>2748</v>
      </c>
      <c r="BN25" s="186" t="s">
        <v>2984</v>
      </c>
      <c r="BO25" s="186" t="s">
        <v>2858</v>
      </c>
      <c r="BP25" s="186" t="s">
        <v>2748</v>
      </c>
      <c r="BQ25" s="186" t="s">
        <v>2987</v>
      </c>
      <c r="BR25" s="186" t="s">
        <v>2858</v>
      </c>
      <c r="BS25" s="186" t="s">
        <v>2748</v>
      </c>
      <c r="BT25" s="186" t="s">
        <v>2988</v>
      </c>
      <c r="BU25" s="186" t="s">
        <v>2858</v>
      </c>
      <c r="BV25" s="186" t="s">
        <v>2748</v>
      </c>
      <c r="BW25" s="186" t="s">
        <v>2979</v>
      </c>
      <c r="BX25" s="186" t="s">
        <v>2858</v>
      </c>
      <c r="BY25" s="186" t="s">
        <v>2748</v>
      </c>
      <c r="BZ25" s="186" t="s">
        <v>2989</v>
      </c>
      <c r="CA25" s="186" t="s">
        <v>2858</v>
      </c>
      <c r="CB25" s="186" t="s">
        <v>2748</v>
      </c>
      <c r="CC25" s="186" t="s">
        <v>2990</v>
      </c>
      <c r="CD25" s="186" t="s">
        <v>2858</v>
      </c>
      <c r="CE25" s="186" t="s">
        <v>2748</v>
      </c>
      <c r="CF25" s="186" t="s">
        <v>2991</v>
      </c>
      <c r="CG25" s="186" t="s">
        <v>2858</v>
      </c>
      <c r="CH25" s="186" t="s">
        <v>2748</v>
      </c>
      <c r="CI25" s="186" t="s">
        <v>2979</v>
      </c>
      <c r="CJ25" s="186" t="s">
        <v>2858</v>
      </c>
      <c r="CK25" s="186" t="s">
        <v>2748</v>
      </c>
      <c r="CL25" s="186" t="s">
        <v>2748</v>
      </c>
      <c r="CM25" s="186" t="s">
        <v>2858</v>
      </c>
      <c r="CN25" s="186" t="s">
        <v>2748</v>
      </c>
      <c r="CO25" s="186" t="s">
        <v>2992</v>
      </c>
      <c r="CP25" s="186" t="s">
        <v>2858</v>
      </c>
      <c r="CQ25" s="186" t="s">
        <v>2748</v>
      </c>
      <c r="CR25" s="186" t="s">
        <v>2993</v>
      </c>
      <c r="CS25" s="186" t="s">
        <v>2858</v>
      </c>
      <c r="CT25" s="186" t="s">
        <v>2748</v>
      </c>
      <c r="CU25" s="186" t="s">
        <v>2748</v>
      </c>
      <c r="CV25" s="186" t="s">
        <v>2858</v>
      </c>
      <c r="CW25" s="186" t="s">
        <v>2748</v>
      </c>
      <c r="CX25" s="186" t="s">
        <v>2994</v>
      </c>
      <c r="CY25" s="186" t="s">
        <v>2858</v>
      </c>
      <c r="CZ25" s="186" t="s">
        <v>2748</v>
      </c>
      <c r="DA25" s="186" t="s">
        <v>2995</v>
      </c>
      <c r="DB25" s="186" t="s">
        <v>2858</v>
      </c>
      <c r="DC25" s="186" t="s">
        <v>2748</v>
      </c>
      <c r="DD25" s="186" t="s">
        <v>2978</v>
      </c>
      <c r="DE25" s="186" t="s">
        <v>2858</v>
      </c>
      <c r="DF25" s="186" t="s">
        <v>2748</v>
      </c>
      <c r="DG25" s="186" t="s">
        <v>2996</v>
      </c>
      <c r="DH25" s="186" t="s">
        <v>2858</v>
      </c>
      <c r="DI25" s="186" t="s">
        <v>2748</v>
      </c>
      <c r="DJ25" s="186" t="s">
        <v>2997</v>
      </c>
      <c r="DK25" s="186" t="s">
        <v>2858</v>
      </c>
      <c r="DL25" s="186" t="s">
        <v>2748</v>
      </c>
      <c r="DM25" s="186" t="s">
        <v>2998</v>
      </c>
      <c r="DN25" s="186" t="s">
        <v>2858</v>
      </c>
      <c r="DO25" s="186" t="s">
        <v>2748</v>
      </c>
      <c r="DP25" s="186" t="s">
        <v>2978</v>
      </c>
      <c r="DQ25" s="186" t="s">
        <v>2858</v>
      </c>
      <c r="DR25" s="186" t="s">
        <v>2748</v>
      </c>
      <c r="DS25" s="186" t="s">
        <v>2999</v>
      </c>
      <c r="DT25" s="186" t="s">
        <v>2858</v>
      </c>
      <c r="DU25" s="186" t="s">
        <v>2748</v>
      </c>
      <c r="DV25" s="186" t="s">
        <v>3000</v>
      </c>
      <c r="DW25" s="186" t="s">
        <v>2858</v>
      </c>
      <c r="DX25" s="186" t="s">
        <v>2748</v>
      </c>
      <c r="DY25" s="186" t="s">
        <v>3001</v>
      </c>
      <c r="DZ25" s="186" t="s">
        <v>2858</v>
      </c>
      <c r="EA25" s="186" t="s">
        <v>2748</v>
      </c>
      <c r="EB25" s="186" t="s">
        <v>3002</v>
      </c>
      <c r="EC25" s="186" t="s">
        <v>2858</v>
      </c>
      <c r="ED25" s="186" t="s">
        <v>2748</v>
      </c>
      <c r="EE25" s="186" t="s">
        <v>3003</v>
      </c>
      <c r="EF25" s="186" t="s">
        <v>2858</v>
      </c>
      <c r="EG25" s="186" t="s">
        <v>2748</v>
      </c>
      <c r="EH25" s="186" t="s">
        <v>3004</v>
      </c>
      <c r="EI25" s="186" t="s">
        <v>2858</v>
      </c>
      <c r="EJ25" s="186" t="s">
        <v>2748</v>
      </c>
      <c r="EK25" s="186" t="s">
        <v>3005</v>
      </c>
      <c r="EL25" s="186" t="s">
        <v>2858</v>
      </c>
      <c r="EM25" s="186" t="s">
        <v>2748</v>
      </c>
      <c r="EN25" s="186" t="s">
        <v>3006</v>
      </c>
      <c r="EO25" s="186" t="s">
        <v>2858</v>
      </c>
      <c r="EP25" s="186" t="s">
        <v>2748</v>
      </c>
      <c r="EQ25" s="186" t="s">
        <v>3007</v>
      </c>
      <c r="ER25" s="186" t="s">
        <v>2858</v>
      </c>
      <c r="ES25" s="186" t="s">
        <v>2979</v>
      </c>
      <c r="ET25" s="186" t="s">
        <v>3008</v>
      </c>
    </row>
    <row r="26" spans="1:150" x14ac:dyDescent="0.3">
      <c r="A26" s="1"/>
      <c r="B26" s="185" t="s">
        <v>3009</v>
      </c>
      <c r="C26" s="185" t="s">
        <v>54</v>
      </c>
      <c r="D26" s="185" t="s">
        <v>976</v>
      </c>
      <c r="E26" s="185" t="s">
        <v>3010</v>
      </c>
      <c r="F26" s="185" t="s">
        <v>3011</v>
      </c>
      <c r="G26" s="186" t="s">
        <v>2748</v>
      </c>
      <c r="H26" s="186" t="s">
        <v>2748</v>
      </c>
      <c r="I26" s="186" t="s">
        <v>2748</v>
      </c>
      <c r="J26" s="186" t="s">
        <v>2748</v>
      </c>
      <c r="K26" s="186" t="s">
        <v>2748</v>
      </c>
      <c r="L26" s="186" t="s">
        <v>2748</v>
      </c>
      <c r="M26" s="186" t="s">
        <v>2748</v>
      </c>
      <c r="N26" s="186" t="s">
        <v>2748</v>
      </c>
      <c r="O26" s="186" t="s">
        <v>2748</v>
      </c>
      <c r="P26" s="186" t="s">
        <v>2748</v>
      </c>
      <c r="Q26" s="186" t="s">
        <v>2748</v>
      </c>
      <c r="R26" s="186" t="s">
        <v>2748</v>
      </c>
      <c r="S26" s="186" t="s">
        <v>2748</v>
      </c>
      <c r="T26" s="186" t="s">
        <v>2748</v>
      </c>
      <c r="U26" s="186" t="s">
        <v>2748</v>
      </c>
      <c r="V26" s="186" t="s">
        <v>2748</v>
      </c>
      <c r="W26" s="186" t="s">
        <v>2748</v>
      </c>
      <c r="X26" s="186" t="s">
        <v>2748</v>
      </c>
      <c r="Y26" s="186" t="s">
        <v>2748</v>
      </c>
      <c r="Z26" s="186" t="s">
        <v>2748</v>
      </c>
      <c r="AA26" s="186" t="s">
        <v>2748</v>
      </c>
      <c r="AB26" s="186" t="s">
        <v>2748</v>
      </c>
      <c r="AC26" s="186" t="s">
        <v>2748</v>
      </c>
      <c r="AD26" s="186" t="s">
        <v>2748</v>
      </c>
      <c r="AE26" s="186" t="s">
        <v>2748</v>
      </c>
      <c r="AF26" s="186" t="s">
        <v>2748</v>
      </c>
      <c r="AG26" s="186" t="s">
        <v>2748</v>
      </c>
      <c r="AH26" s="186" t="s">
        <v>2748</v>
      </c>
      <c r="AI26" s="186" t="s">
        <v>2748</v>
      </c>
      <c r="AJ26" s="186" t="s">
        <v>2748</v>
      </c>
      <c r="AK26" s="186" t="s">
        <v>2748</v>
      </c>
      <c r="AL26" s="186" t="s">
        <v>2748</v>
      </c>
      <c r="AM26" s="186" t="s">
        <v>2748</v>
      </c>
      <c r="AN26" s="186" t="s">
        <v>2748</v>
      </c>
      <c r="AO26" s="186" t="s">
        <v>2748</v>
      </c>
      <c r="AP26" s="186" t="s">
        <v>2748</v>
      </c>
      <c r="AQ26" s="186" t="s">
        <v>2748</v>
      </c>
      <c r="AR26" s="186" t="s">
        <v>2748</v>
      </c>
      <c r="AS26" s="186" t="s">
        <v>2748</v>
      </c>
      <c r="AT26" s="186" t="s">
        <v>2748</v>
      </c>
      <c r="AU26" s="186" t="s">
        <v>2748</v>
      </c>
      <c r="AV26" s="186" t="s">
        <v>2748</v>
      </c>
      <c r="AW26" s="186" t="s">
        <v>2748</v>
      </c>
      <c r="AX26" s="186" t="s">
        <v>2748</v>
      </c>
      <c r="AY26" s="186" t="s">
        <v>2748</v>
      </c>
      <c r="AZ26" s="186" t="s">
        <v>2748</v>
      </c>
      <c r="BA26" s="186" t="s">
        <v>2748</v>
      </c>
      <c r="BB26" s="186" t="s">
        <v>2748</v>
      </c>
      <c r="BC26" s="186" t="s">
        <v>2748</v>
      </c>
      <c r="BD26" s="186" t="s">
        <v>2748</v>
      </c>
      <c r="BE26" s="186" t="s">
        <v>2748</v>
      </c>
      <c r="BF26" s="186" t="s">
        <v>2748</v>
      </c>
      <c r="BG26" s="186" t="s">
        <v>2748</v>
      </c>
      <c r="BH26" s="186" t="s">
        <v>2748</v>
      </c>
      <c r="BI26" s="186" t="s">
        <v>2748</v>
      </c>
      <c r="BJ26" s="186" t="s">
        <v>2748</v>
      </c>
      <c r="BK26" s="186" t="s">
        <v>2748</v>
      </c>
      <c r="BL26" s="186" t="s">
        <v>2748</v>
      </c>
      <c r="BM26" s="186" t="s">
        <v>2748</v>
      </c>
      <c r="BN26" s="186" t="s">
        <v>2748</v>
      </c>
      <c r="BO26" s="186" t="s">
        <v>2748</v>
      </c>
      <c r="BP26" s="186" t="s">
        <v>2748</v>
      </c>
      <c r="BQ26" s="186" t="s">
        <v>2748</v>
      </c>
      <c r="BR26" s="186" t="s">
        <v>2748</v>
      </c>
      <c r="BS26" s="186" t="s">
        <v>2748</v>
      </c>
      <c r="BT26" s="186" t="s">
        <v>2748</v>
      </c>
      <c r="BU26" s="186" t="s">
        <v>2748</v>
      </c>
      <c r="BV26" s="186" t="s">
        <v>2748</v>
      </c>
      <c r="BW26" s="186" t="s">
        <v>2748</v>
      </c>
      <c r="BX26" s="186" t="s">
        <v>2748</v>
      </c>
      <c r="BY26" s="186" t="s">
        <v>2748</v>
      </c>
      <c r="BZ26" s="186" t="s">
        <v>2748</v>
      </c>
      <c r="CA26" s="186" t="s">
        <v>2748</v>
      </c>
      <c r="CB26" s="186" t="s">
        <v>2748</v>
      </c>
      <c r="CC26" s="186" t="s">
        <v>2748</v>
      </c>
      <c r="CD26" s="186" t="s">
        <v>2748</v>
      </c>
      <c r="CE26" s="186" t="s">
        <v>2748</v>
      </c>
      <c r="CF26" s="186" t="s">
        <v>2748</v>
      </c>
      <c r="CG26" s="186" t="s">
        <v>2748</v>
      </c>
      <c r="CH26" s="186" t="s">
        <v>2748</v>
      </c>
      <c r="CI26" s="186" t="s">
        <v>2748</v>
      </c>
      <c r="CJ26" s="186" t="s">
        <v>2748</v>
      </c>
      <c r="CK26" s="186" t="s">
        <v>2748</v>
      </c>
      <c r="CL26" s="186" t="s">
        <v>2748</v>
      </c>
      <c r="CM26" s="186" t="s">
        <v>2748</v>
      </c>
      <c r="CN26" s="186" t="s">
        <v>2748</v>
      </c>
      <c r="CO26" s="186" t="s">
        <v>2748</v>
      </c>
      <c r="CP26" s="186" t="s">
        <v>2748</v>
      </c>
      <c r="CQ26" s="186" t="s">
        <v>2748</v>
      </c>
      <c r="CR26" s="186" t="s">
        <v>2748</v>
      </c>
      <c r="CS26" s="186" t="s">
        <v>2748</v>
      </c>
      <c r="CT26" s="186" t="s">
        <v>2748</v>
      </c>
      <c r="CU26" s="186" t="s">
        <v>2748</v>
      </c>
      <c r="CV26" s="186" t="s">
        <v>2748</v>
      </c>
      <c r="CW26" s="186" t="s">
        <v>2748</v>
      </c>
      <c r="CX26" s="186" t="s">
        <v>2748</v>
      </c>
      <c r="CY26" s="186" t="s">
        <v>2748</v>
      </c>
      <c r="CZ26" s="186" t="s">
        <v>2748</v>
      </c>
      <c r="DA26" s="186" t="s">
        <v>2748</v>
      </c>
      <c r="DB26" s="186" t="s">
        <v>2748</v>
      </c>
      <c r="DC26" s="186" t="s">
        <v>2748</v>
      </c>
      <c r="DD26" s="186" t="s">
        <v>2748</v>
      </c>
      <c r="DE26" s="186" t="s">
        <v>2748</v>
      </c>
      <c r="DF26" s="186" t="s">
        <v>2748</v>
      </c>
      <c r="DG26" s="186" t="s">
        <v>2748</v>
      </c>
      <c r="DH26" s="186" t="s">
        <v>2748</v>
      </c>
      <c r="DI26" s="186" t="s">
        <v>2748</v>
      </c>
      <c r="DJ26" s="186" t="s">
        <v>2748</v>
      </c>
      <c r="DK26" s="186" t="s">
        <v>2748</v>
      </c>
      <c r="DL26" s="186" t="s">
        <v>2748</v>
      </c>
      <c r="DM26" s="186" t="s">
        <v>2748</v>
      </c>
      <c r="DN26" s="186" t="s">
        <v>2748</v>
      </c>
      <c r="DO26" s="186" t="s">
        <v>2748</v>
      </c>
      <c r="DP26" s="186" t="s">
        <v>2748</v>
      </c>
      <c r="DQ26" s="186" t="s">
        <v>2748</v>
      </c>
      <c r="DR26" s="186" t="s">
        <v>2748</v>
      </c>
      <c r="DS26" s="186" t="s">
        <v>2748</v>
      </c>
      <c r="DT26" s="186" t="s">
        <v>2748</v>
      </c>
      <c r="DU26" s="186" t="s">
        <v>2748</v>
      </c>
      <c r="DV26" s="186" t="s">
        <v>2748</v>
      </c>
      <c r="DW26" s="186" t="s">
        <v>2748</v>
      </c>
      <c r="DX26" s="186" t="s">
        <v>2748</v>
      </c>
      <c r="DY26" s="186" t="s">
        <v>2748</v>
      </c>
      <c r="DZ26" s="186" t="s">
        <v>2748</v>
      </c>
      <c r="EA26" s="186" t="s">
        <v>2748</v>
      </c>
      <c r="EB26" s="186" t="s">
        <v>2748</v>
      </c>
      <c r="EC26" s="186" t="s">
        <v>2748</v>
      </c>
      <c r="ED26" s="186" t="s">
        <v>2748</v>
      </c>
      <c r="EE26" s="186" t="s">
        <v>2748</v>
      </c>
      <c r="EF26" s="186" t="s">
        <v>2748</v>
      </c>
      <c r="EG26" s="186" t="s">
        <v>2748</v>
      </c>
      <c r="EH26" s="186" t="s">
        <v>2748</v>
      </c>
      <c r="EI26" s="186" t="s">
        <v>2748</v>
      </c>
      <c r="EJ26" s="186" t="s">
        <v>2748</v>
      </c>
      <c r="EK26" s="186" t="s">
        <v>2748</v>
      </c>
      <c r="EL26" s="186" t="s">
        <v>2748</v>
      </c>
      <c r="EM26" s="186" t="s">
        <v>2748</v>
      </c>
      <c r="EN26" s="186" t="s">
        <v>2748</v>
      </c>
      <c r="EO26" s="186" t="s">
        <v>2748</v>
      </c>
      <c r="EP26" s="186" t="s">
        <v>2748</v>
      </c>
      <c r="EQ26" s="186" t="s">
        <v>2748</v>
      </c>
      <c r="ER26" s="186" t="s">
        <v>2748</v>
      </c>
      <c r="ES26" s="186" t="s">
        <v>2748</v>
      </c>
      <c r="ET26" s="186" t="s">
        <v>2748</v>
      </c>
    </row>
    <row r="27" spans="1:150" x14ac:dyDescent="0.3">
      <c r="A27" s="1"/>
      <c r="B27" s="185" t="s">
        <v>3012</v>
      </c>
      <c r="C27" s="185" t="s">
        <v>54</v>
      </c>
      <c r="D27" s="185" t="s">
        <v>976</v>
      </c>
      <c r="E27" s="185" t="s">
        <v>3013</v>
      </c>
      <c r="F27" s="185" t="s">
        <v>3014</v>
      </c>
      <c r="G27" s="186" t="s">
        <v>2858</v>
      </c>
      <c r="H27" s="186" t="s">
        <v>2748</v>
      </c>
      <c r="I27" s="186" t="s">
        <v>2748</v>
      </c>
      <c r="J27" s="186" t="s">
        <v>2858</v>
      </c>
      <c r="K27" s="186" t="s">
        <v>2748</v>
      </c>
      <c r="L27" s="186" t="s">
        <v>2976</v>
      </c>
      <c r="M27" s="186" t="s">
        <v>2858</v>
      </c>
      <c r="N27" s="186" t="s">
        <v>2748</v>
      </c>
      <c r="O27" s="186" t="s">
        <v>2977</v>
      </c>
      <c r="P27" s="186" t="s">
        <v>2858</v>
      </c>
      <c r="Q27" s="186" t="s">
        <v>2748</v>
      </c>
      <c r="R27" s="186" t="s">
        <v>2978</v>
      </c>
      <c r="S27" s="186" t="s">
        <v>2858</v>
      </c>
      <c r="T27" s="186" t="s">
        <v>2748</v>
      </c>
      <c r="U27" s="186" t="s">
        <v>2748</v>
      </c>
      <c r="V27" s="186" t="s">
        <v>2858</v>
      </c>
      <c r="W27" s="186" t="s">
        <v>2748</v>
      </c>
      <c r="X27" s="186" t="s">
        <v>2979</v>
      </c>
      <c r="Y27" s="186" t="s">
        <v>2858</v>
      </c>
      <c r="Z27" s="186" t="s">
        <v>2980</v>
      </c>
      <c r="AA27" s="186" t="s">
        <v>2748</v>
      </c>
      <c r="AB27" s="186" t="s">
        <v>2858</v>
      </c>
      <c r="AC27" s="186" t="s">
        <v>2748</v>
      </c>
      <c r="AD27" s="186" t="s">
        <v>2981</v>
      </c>
      <c r="AE27" s="186" t="s">
        <v>2858</v>
      </c>
      <c r="AF27" s="186" t="s">
        <v>2748</v>
      </c>
      <c r="AG27" s="186" t="s">
        <v>2748</v>
      </c>
      <c r="AH27" s="186" t="s">
        <v>2858</v>
      </c>
      <c r="AI27" s="186" t="s">
        <v>2748</v>
      </c>
      <c r="AJ27" s="186" t="s">
        <v>2979</v>
      </c>
      <c r="AK27" s="186" t="s">
        <v>2858</v>
      </c>
      <c r="AL27" s="186" t="s">
        <v>2748</v>
      </c>
      <c r="AM27" s="186" t="s">
        <v>2979</v>
      </c>
      <c r="AN27" s="186" t="s">
        <v>2858</v>
      </c>
      <c r="AO27" s="186" t="s">
        <v>2748</v>
      </c>
      <c r="AP27" s="186" t="s">
        <v>2979</v>
      </c>
      <c r="AQ27" s="186" t="s">
        <v>2858</v>
      </c>
      <c r="AR27" s="186" t="s">
        <v>2748</v>
      </c>
      <c r="AS27" s="186" t="s">
        <v>2982</v>
      </c>
      <c r="AT27" s="186" t="s">
        <v>2858</v>
      </c>
      <c r="AU27" s="186" t="s">
        <v>2748</v>
      </c>
      <c r="AV27" s="186" t="s">
        <v>2748</v>
      </c>
      <c r="AW27" s="186" t="s">
        <v>2858</v>
      </c>
      <c r="AX27" s="186" t="s">
        <v>2748</v>
      </c>
      <c r="AY27" s="186" t="s">
        <v>2983</v>
      </c>
      <c r="AZ27" s="186" t="s">
        <v>2858</v>
      </c>
      <c r="BA27" s="186" t="s">
        <v>2748</v>
      </c>
      <c r="BB27" s="186" t="s">
        <v>2984</v>
      </c>
      <c r="BC27" s="186" t="s">
        <v>2858</v>
      </c>
      <c r="BD27" s="186" t="s">
        <v>2985</v>
      </c>
      <c r="BE27" s="186" t="s">
        <v>2748</v>
      </c>
      <c r="BF27" s="186" t="s">
        <v>2858</v>
      </c>
      <c r="BG27" s="186" t="s">
        <v>2748</v>
      </c>
      <c r="BH27" s="186" t="s">
        <v>2984</v>
      </c>
      <c r="BI27" s="186" t="s">
        <v>2858</v>
      </c>
      <c r="BJ27" s="186" t="s">
        <v>2748</v>
      </c>
      <c r="BK27" s="186" t="s">
        <v>2986</v>
      </c>
      <c r="BL27" s="186" t="s">
        <v>2858</v>
      </c>
      <c r="BM27" s="186" t="s">
        <v>2748</v>
      </c>
      <c r="BN27" s="186" t="s">
        <v>2984</v>
      </c>
      <c r="BO27" s="186" t="s">
        <v>2858</v>
      </c>
      <c r="BP27" s="186" t="s">
        <v>2748</v>
      </c>
      <c r="BQ27" s="186" t="s">
        <v>2987</v>
      </c>
      <c r="BR27" s="186" t="s">
        <v>2858</v>
      </c>
      <c r="BS27" s="186" t="s">
        <v>2748</v>
      </c>
      <c r="BT27" s="186" t="s">
        <v>2988</v>
      </c>
      <c r="BU27" s="186" t="s">
        <v>2858</v>
      </c>
      <c r="BV27" s="186" t="s">
        <v>2748</v>
      </c>
      <c r="BW27" s="186" t="s">
        <v>2979</v>
      </c>
      <c r="BX27" s="186" t="s">
        <v>2858</v>
      </c>
      <c r="BY27" s="186" t="s">
        <v>2748</v>
      </c>
      <c r="BZ27" s="186" t="s">
        <v>2989</v>
      </c>
      <c r="CA27" s="186" t="s">
        <v>2858</v>
      </c>
      <c r="CB27" s="186" t="s">
        <v>2748</v>
      </c>
      <c r="CC27" s="186" t="s">
        <v>2990</v>
      </c>
      <c r="CD27" s="186" t="s">
        <v>2858</v>
      </c>
      <c r="CE27" s="186" t="s">
        <v>2748</v>
      </c>
      <c r="CF27" s="186" t="s">
        <v>2991</v>
      </c>
      <c r="CG27" s="186" t="s">
        <v>2858</v>
      </c>
      <c r="CH27" s="186" t="s">
        <v>2748</v>
      </c>
      <c r="CI27" s="186" t="s">
        <v>2979</v>
      </c>
      <c r="CJ27" s="186" t="s">
        <v>2858</v>
      </c>
      <c r="CK27" s="186" t="s">
        <v>2748</v>
      </c>
      <c r="CL27" s="186" t="s">
        <v>2748</v>
      </c>
      <c r="CM27" s="186" t="s">
        <v>2858</v>
      </c>
      <c r="CN27" s="186" t="s">
        <v>2748</v>
      </c>
      <c r="CO27" s="186" t="s">
        <v>2992</v>
      </c>
      <c r="CP27" s="186" t="s">
        <v>2858</v>
      </c>
      <c r="CQ27" s="186" t="s">
        <v>2748</v>
      </c>
      <c r="CR27" s="186" t="s">
        <v>2993</v>
      </c>
      <c r="CS27" s="186" t="s">
        <v>2858</v>
      </c>
      <c r="CT27" s="186" t="s">
        <v>2748</v>
      </c>
      <c r="CU27" s="186" t="s">
        <v>2748</v>
      </c>
      <c r="CV27" s="186" t="s">
        <v>2858</v>
      </c>
      <c r="CW27" s="186" t="s">
        <v>2748</v>
      </c>
      <c r="CX27" s="186" t="s">
        <v>2994</v>
      </c>
      <c r="CY27" s="186" t="s">
        <v>2858</v>
      </c>
      <c r="CZ27" s="186" t="s">
        <v>2748</v>
      </c>
      <c r="DA27" s="186" t="s">
        <v>2995</v>
      </c>
      <c r="DB27" s="186" t="s">
        <v>2858</v>
      </c>
      <c r="DC27" s="186" t="s">
        <v>2748</v>
      </c>
      <c r="DD27" s="186" t="s">
        <v>2978</v>
      </c>
      <c r="DE27" s="186" t="s">
        <v>2858</v>
      </c>
      <c r="DF27" s="186" t="s">
        <v>2748</v>
      </c>
      <c r="DG27" s="186" t="s">
        <v>2996</v>
      </c>
      <c r="DH27" s="186" t="s">
        <v>2858</v>
      </c>
      <c r="DI27" s="186" t="s">
        <v>2748</v>
      </c>
      <c r="DJ27" s="186" t="s">
        <v>2997</v>
      </c>
      <c r="DK27" s="186" t="s">
        <v>2858</v>
      </c>
      <c r="DL27" s="186" t="s">
        <v>2748</v>
      </c>
      <c r="DM27" s="186" t="s">
        <v>2998</v>
      </c>
      <c r="DN27" s="186" t="s">
        <v>2858</v>
      </c>
      <c r="DO27" s="186" t="s">
        <v>2748</v>
      </c>
      <c r="DP27" s="186" t="s">
        <v>2978</v>
      </c>
      <c r="DQ27" s="186" t="s">
        <v>2858</v>
      </c>
      <c r="DR27" s="186" t="s">
        <v>2748</v>
      </c>
      <c r="DS27" s="186" t="s">
        <v>2999</v>
      </c>
      <c r="DT27" s="186" t="s">
        <v>2858</v>
      </c>
      <c r="DU27" s="186" t="s">
        <v>2748</v>
      </c>
      <c r="DV27" s="186" t="s">
        <v>3000</v>
      </c>
      <c r="DW27" s="186" t="s">
        <v>2858</v>
      </c>
      <c r="DX27" s="186" t="s">
        <v>2748</v>
      </c>
      <c r="DY27" s="186" t="s">
        <v>3001</v>
      </c>
      <c r="DZ27" s="186" t="s">
        <v>2858</v>
      </c>
      <c r="EA27" s="186" t="s">
        <v>2748</v>
      </c>
      <c r="EB27" s="186" t="s">
        <v>3002</v>
      </c>
      <c r="EC27" s="186" t="s">
        <v>2858</v>
      </c>
      <c r="ED27" s="186" t="s">
        <v>2748</v>
      </c>
      <c r="EE27" s="186" t="s">
        <v>3003</v>
      </c>
      <c r="EF27" s="186" t="s">
        <v>2858</v>
      </c>
      <c r="EG27" s="186" t="s">
        <v>2748</v>
      </c>
      <c r="EH27" s="186" t="s">
        <v>3004</v>
      </c>
      <c r="EI27" s="186" t="s">
        <v>2858</v>
      </c>
      <c r="EJ27" s="186" t="s">
        <v>2748</v>
      </c>
      <c r="EK27" s="186" t="s">
        <v>3005</v>
      </c>
      <c r="EL27" s="186" t="s">
        <v>2858</v>
      </c>
      <c r="EM27" s="186" t="s">
        <v>2748</v>
      </c>
      <c r="EN27" s="186" t="s">
        <v>3006</v>
      </c>
      <c r="EO27" s="186" t="s">
        <v>2858</v>
      </c>
      <c r="EP27" s="186" t="s">
        <v>2748</v>
      </c>
      <c r="EQ27" s="186" t="s">
        <v>3007</v>
      </c>
      <c r="ER27" s="186" t="s">
        <v>2858</v>
      </c>
      <c r="ES27" s="186" t="s">
        <v>2979</v>
      </c>
      <c r="ET27" s="186" t="s">
        <v>3008</v>
      </c>
    </row>
    <row r="28" spans="1:150" x14ac:dyDescent="0.3">
      <c r="A28" s="1"/>
      <c r="B28" s="185" t="s">
        <v>3015</v>
      </c>
      <c r="C28" s="185" t="s">
        <v>54</v>
      </c>
      <c r="D28" s="185" t="s">
        <v>976</v>
      </c>
      <c r="E28" s="185" t="s">
        <v>3016</v>
      </c>
      <c r="F28" s="185" t="s">
        <v>3017</v>
      </c>
      <c r="G28" s="186" t="s">
        <v>2858</v>
      </c>
      <c r="H28" s="186" t="s">
        <v>2748</v>
      </c>
      <c r="I28" s="186" t="s">
        <v>2748</v>
      </c>
      <c r="J28" s="186" t="s">
        <v>2858</v>
      </c>
      <c r="K28" s="186" t="s">
        <v>2748</v>
      </c>
      <c r="L28" s="186" t="s">
        <v>2976</v>
      </c>
      <c r="M28" s="186" t="s">
        <v>2858</v>
      </c>
      <c r="N28" s="186" t="s">
        <v>2748</v>
      </c>
      <c r="O28" s="186" t="s">
        <v>2977</v>
      </c>
      <c r="P28" s="186" t="s">
        <v>2858</v>
      </c>
      <c r="Q28" s="186" t="s">
        <v>2748</v>
      </c>
      <c r="R28" s="186" t="s">
        <v>2978</v>
      </c>
      <c r="S28" s="186" t="s">
        <v>2858</v>
      </c>
      <c r="T28" s="186" t="s">
        <v>2748</v>
      </c>
      <c r="U28" s="186" t="s">
        <v>2748</v>
      </c>
      <c r="V28" s="186" t="s">
        <v>2858</v>
      </c>
      <c r="W28" s="186" t="s">
        <v>2748</v>
      </c>
      <c r="X28" s="186" t="s">
        <v>2979</v>
      </c>
      <c r="Y28" s="186" t="s">
        <v>2858</v>
      </c>
      <c r="Z28" s="186" t="s">
        <v>2980</v>
      </c>
      <c r="AA28" s="186" t="s">
        <v>2748</v>
      </c>
      <c r="AB28" s="186" t="s">
        <v>2858</v>
      </c>
      <c r="AC28" s="186" t="s">
        <v>2748</v>
      </c>
      <c r="AD28" s="186" t="s">
        <v>2981</v>
      </c>
      <c r="AE28" s="186" t="s">
        <v>2858</v>
      </c>
      <c r="AF28" s="186" t="s">
        <v>2748</v>
      </c>
      <c r="AG28" s="186" t="s">
        <v>2748</v>
      </c>
      <c r="AH28" s="186" t="s">
        <v>2858</v>
      </c>
      <c r="AI28" s="186" t="s">
        <v>2748</v>
      </c>
      <c r="AJ28" s="186" t="s">
        <v>2979</v>
      </c>
      <c r="AK28" s="186" t="s">
        <v>2858</v>
      </c>
      <c r="AL28" s="186" t="s">
        <v>2748</v>
      </c>
      <c r="AM28" s="186" t="s">
        <v>2979</v>
      </c>
      <c r="AN28" s="186" t="s">
        <v>2858</v>
      </c>
      <c r="AO28" s="186" t="s">
        <v>2748</v>
      </c>
      <c r="AP28" s="186" t="s">
        <v>2979</v>
      </c>
      <c r="AQ28" s="186" t="s">
        <v>2858</v>
      </c>
      <c r="AR28" s="186" t="s">
        <v>2748</v>
      </c>
      <c r="AS28" s="186" t="s">
        <v>2982</v>
      </c>
      <c r="AT28" s="186" t="s">
        <v>2858</v>
      </c>
      <c r="AU28" s="186" t="s">
        <v>2748</v>
      </c>
      <c r="AV28" s="186" t="s">
        <v>2748</v>
      </c>
      <c r="AW28" s="186" t="s">
        <v>2858</v>
      </c>
      <c r="AX28" s="186" t="s">
        <v>2748</v>
      </c>
      <c r="AY28" s="186" t="s">
        <v>2983</v>
      </c>
      <c r="AZ28" s="186" t="s">
        <v>2858</v>
      </c>
      <c r="BA28" s="186" t="s">
        <v>2748</v>
      </c>
      <c r="BB28" s="186" t="s">
        <v>2984</v>
      </c>
      <c r="BC28" s="186" t="s">
        <v>2858</v>
      </c>
      <c r="BD28" s="186" t="s">
        <v>2985</v>
      </c>
      <c r="BE28" s="186" t="s">
        <v>2748</v>
      </c>
      <c r="BF28" s="186" t="s">
        <v>2858</v>
      </c>
      <c r="BG28" s="186" t="s">
        <v>2748</v>
      </c>
      <c r="BH28" s="186" t="s">
        <v>2984</v>
      </c>
      <c r="BI28" s="186" t="s">
        <v>2858</v>
      </c>
      <c r="BJ28" s="186" t="s">
        <v>2748</v>
      </c>
      <c r="BK28" s="186" t="s">
        <v>2986</v>
      </c>
      <c r="BL28" s="186" t="s">
        <v>2858</v>
      </c>
      <c r="BM28" s="186" t="s">
        <v>2748</v>
      </c>
      <c r="BN28" s="186" t="s">
        <v>2984</v>
      </c>
      <c r="BO28" s="186" t="s">
        <v>2858</v>
      </c>
      <c r="BP28" s="186" t="s">
        <v>2748</v>
      </c>
      <c r="BQ28" s="186" t="s">
        <v>2987</v>
      </c>
      <c r="BR28" s="186" t="s">
        <v>2858</v>
      </c>
      <c r="BS28" s="186" t="s">
        <v>2748</v>
      </c>
      <c r="BT28" s="186" t="s">
        <v>2988</v>
      </c>
      <c r="BU28" s="186" t="s">
        <v>2858</v>
      </c>
      <c r="BV28" s="186" t="s">
        <v>2748</v>
      </c>
      <c r="BW28" s="186" t="s">
        <v>2979</v>
      </c>
      <c r="BX28" s="186" t="s">
        <v>2858</v>
      </c>
      <c r="BY28" s="186" t="s">
        <v>2748</v>
      </c>
      <c r="BZ28" s="186" t="s">
        <v>2989</v>
      </c>
      <c r="CA28" s="186" t="s">
        <v>2858</v>
      </c>
      <c r="CB28" s="186" t="s">
        <v>2748</v>
      </c>
      <c r="CC28" s="186" t="s">
        <v>2990</v>
      </c>
      <c r="CD28" s="186" t="s">
        <v>2858</v>
      </c>
      <c r="CE28" s="186" t="s">
        <v>2748</v>
      </c>
      <c r="CF28" s="186" t="s">
        <v>2991</v>
      </c>
      <c r="CG28" s="186" t="s">
        <v>2858</v>
      </c>
      <c r="CH28" s="186" t="s">
        <v>2748</v>
      </c>
      <c r="CI28" s="186" t="s">
        <v>2979</v>
      </c>
      <c r="CJ28" s="186" t="s">
        <v>2858</v>
      </c>
      <c r="CK28" s="186" t="s">
        <v>2748</v>
      </c>
      <c r="CL28" s="186" t="s">
        <v>2748</v>
      </c>
      <c r="CM28" s="186" t="s">
        <v>2858</v>
      </c>
      <c r="CN28" s="186" t="s">
        <v>2748</v>
      </c>
      <c r="CO28" s="186" t="s">
        <v>2992</v>
      </c>
      <c r="CP28" s="186" t="s">
        <v>2858</v>
      </c>
      <c r="CQ28" s="186" t="s">
        <v>2748</v>
      </c>
      <c r="CR28" s="186" t="s">
        <v>2993</v>
      </c>
      <c r="CS28" s="186" t="s">
        <v>2858</v>
      </c>
      <c r="CT28" s="186" t="s">
        <v>2748</v>
      </c>
      <c r="CU28" s="186" t="s">
        <v>2748</v>
      </c>
      <c r="CV28" s="186" t="s">
        <v>2858</v>
      </c>
      <c r="CW28" s="186" t="s">
        <v>2748</v>
      </c>
      <c r="CX28" s="186" t="s">
        <v>2994</v>
      </c>
      <c r="CY28" s="186" t="s">
        <v>2858</v>
      </c>
      <c r="CZ28" s="186" t="s">
        <v>2748</v>
      </c>
      <c r="DA28" s="186" t="s">
        <v>2995</v>
      </c>
      <c r="DB28" s="186" t="s">
        <v>2858</v>
      </c>
      <c r="DC28" s="186" t="s">
        <v>2748</v>
      </c>
      <c r="DD28" s="186" t="s">
        <v>2978</v>
      </c>
      <c r="DE28" s="186" t="s">
        <v>2858</v>
      </c>
      <c r="DF28" s="186" t="s">
        <v>2748</v>
      </c>
      <c r="DG28" s="186" t="s">
        <v>2996</v>
      </c>
      <c r="DH28" s="186" t="s">
        <v>2858</v>
      </c>
      <c r="DI28" s="186" t="s">
        <v>2748</v>
      </c>
      <c r="DJ28" s="186" t="s">
        <v>2997</v>
      </c>
      <c r="DK28" s="186" t="s">
        <v>2858</v>
      </c>
      <c r="DL28" s="186" t="s">
        <v>2748</v>
      </c>
      <c r="DM28" s="186" t="s">
        <v>2998</v>
      </c>
      <c r="DN28" s="186" t="s">
        <v>2858</v>
      </c>
      <c r="DO28" s="186" t="s">
        <v>2748</v>
      </c>
      <c r="DP28" s="186" t="s">
        <v>2978</v>
      </c>
      <c r="DQ28" s="186" t="s">
        <v>2858</v>
      </c>
      <c r="DR28" s="186" t="s">
        <v>2748</v>
      </c>
      <c r="DS28" s="186" t="s">
        <v>2999</v>
      </c>
      <c r="DT28" s="186" t="s">
        <v>2858</v>
      </c>
      <c r="DU28" s="186" t="s">
        <v>2748</v>
      </c>
      <c r="DV28" s="186" t="s">
        <v>3000</v>
      </c>
      <c r="DW28" s="186" t="s">
        <v>2858</v>
      </c>
      <c r="DX28" s="186" t="s">
        <v>2748</v>
      </c>
      <c r="DY28" s="186" t="s">
        <v>3001</v>
      </c>
      <c r="DZ28" s="186" t="s">
        <v>2858</v>
      </c>
      <c r="EA28" s="186" t="s">
        <v>2748</v>
      </c>
      <c r="EB28" s="186" t="s">
        <v>3002</v>
      </c>
      <c r="EC28" s="186" t="s">
        <v>2858</v>
      </c>
      <c r="ED28" s="186" t="s">
        <v>2748</v>
      </c>
      <c r="EE28" s="186" t="s">
        <v>3003</v>
      </c>
      <c r="EF28" s="186" t="s">
        <v>2858</v>
      </c>
      <c r="EG28" s="186" t="s">
        <v>2748</v>
      </c>
      <c r="EH28" s="186" t="s">
        <v>3004</v>
      </c>
      <c r="EI28" s="186" t="s">
        <v>2858</v>
      </c>
      <c r="EJ28" s="186" t="s">
        <v>2748</v>
      </c>
      <c r="EK28" s="186" t="s">
        <v>3005</v>
      </c>
      <c r="EL28" s="186" t="s">
        <v>2858</v>
      </c>
      <c r="EM28" s="186" t="s">
        <v>2748</v>
      </c>
      <c r="EN28" s="186" t="s">
        <v>3006</v>
      </c>
      <c r="EO28" s="186" t="s">
        <v>2858</v>
      </c>
      <c r="EP28" s="186" t="s">
        <v>2748</v>
      </c>
      <c r="EQ28" s="186" t="s">
        <v>3007</v>
      </c>
      <c r="ER28" s="186" t="s">
        <v>2858</v>
      </c>
      <c r="ES28" s="186" t="s">
        <v>2979</v>
      </c>
      <c r="ET28" s="186" t="s">
        <v>3008</v>
      </c>
    </row>
    <row r="29" spans="1:150" x14ac:dyDescent="0.3">
      <c r="A29" s="1"/>
      <c r="B29" s="184" t="s">
        <v>3018</v>
      </c>
      <c r="C29" s="184" t="s">
        <v>54</v>
      </c>
      <c r="D29" s="184" t="s">
        <v>137</v>
      </c>
      <c r="E29" s="184" t="s">
        <v>3019</v>
      </c>
      <c r="F29" s="184" t="s">
        <v>3020</v>
      </c>
      <c r="G29" s="184" t="s">
        <v>2858</v>
      </c>
      <c r="H29" s="184" t="s">
        <v>2748</v>
      </c>
      <c r="I29" s="184" t="s">
        <v>2748</v>
      </c>
      <c r="J29" s="184" t="s">
        <v>2858</v>
      </c>
      <c r="K29" s="184" t="s">
        <v>2748</v>
      </c>
      <c r="L29" s="184" t="s">
        <v>2748</v>
      </c>
      <c r="M29" s="184" t="s">
        <v>2858</v>
      </c>
      <c r="N29" s="184" t="s">
        <v>2748</v>
      </c>
      <c r="O29" s="184" t="s">
        <v>2748</v>
      </c>
      <c r="P29" s="184" t="s">
        <v>2858</v>
      </c>
      <c r="Q29" s="184" t="s">
        <v>2748</v>
      </c>
      <c r="R29" s="184" t="s">
        <v>2748</v>
      </c>
      <c r="S29" s="184" t="s">
        <v>2858</v>
      </c>
      <c r="T29" s="184" t="s">
        <v>2748</v>
      </c>
      <c r="U29" s="184" t="s">
        <v>2748</v>
      </c>
      <c r="V29" s="184" t="s">
        <v>2858</v>
      </c>
      <c r="W29" s="184" t="s">
        <v>2748</v>
      </c>
      <c r="X29" s="184" t="s">
        <v>2748</v>
      </c>
      <c r="Y29" s="184" t="s">
        <v>2858</v>
      </c>
      <c r="Z29" s="184" t="s">
        <v>2748</v>
      </c>
      <c r="AA29" s="184" t="s">
        <v>2748</v>
      </c>
      <c r="AB29" s="184" t="s">
        <v>2858</v>
      </c>
      <c r="AC29" s="184" t="s">
        <v>2748</v>
      </c>
      <c r="AD29" s="184" t="s">
        <v>2748</v>
      </c>
      <c r="AE29" s="184" t="s">
        <v>2858</v>
      </c>
      <c r="AF29" s="184" t="s">
        <v>2748</v>
      </c>
      <c r="AG29" s="184" t="s">
        <v>2748</v>
      </c>
      <c r="AH29" s="184" t="s">
        <v>2858</v>
      </c>
      <c r="AI29" s="184" t="s">
        <v>2748</v>
      </c>
      <c r="AJ29" s="184" t="s">
        <v>2748</v>
      </c>
      <c r="AK29" s="184" t="s">
        <v>2858</v>
      </c>
      <c r="AL29" s="184" t="s">
        <v>2748</v>
      </c>
      <c r="AM29" s="184" t="s">
        <v>2748</v>
      </c>
      <c r="AN29" s="184" t="s">
        <v>2858</v>
      </c>
      <c r="AO29" s="184" t="s">
        <v>2748</v>
      </c>
      <c r="AP29" s="184" t="s">
        <v>2748</v>
      </c>
      <c r="AQ29" s="184" t="s">
        <v>2858</v>
      </c>
      <c r="AR29" s="184" t="s">
        <v>2748</v>
      </c>
      <c r="AS29" s="184" t="s">
        <v>2748</v>
      </c>
      <c r="AT29" s="184" t="s">
        <v>2858</v>
      </c>
      <c r="AU29" s="184" t="s">
        <v>2748</v>
      </c>
      <c r="AV29" s="184" t="s">
        <v>2748</v>
      </c>
      <c r="AW29" s="184" t="s">
        <v>2858</v>
      </c>
      <c r="AX29" s="184" t="s">
        <v>2748</v>
      </c>
      <c r="AY29" s="184" t="s">
        <v>2748</v>
      </c>
      <c r="AZ29" s="184" t="s">
        <v>2858</v>
      </c>
      <c r="BA29" s="184" t="s">
        <v>2748</v>
      </c>
      <c r="BB29" s="184" t="s">
        <v>2748</v>
      </c>
      <c r="BC29" s="184" t="s">
        <v>2858</v>
      </c>
      <c r="BD29" s="184" t="s">
        <v>2748</v>
      </c>
      <c r="BE29" s="184" t="s">
        <v>2748</v>
      </c>
      <c r="BF29" s="184" t="s">
        <v>2858</v>
      </c>
      <c r="BG29" s="184" t="s">
        <v>2748</v>
      </c>
      <c r="BH29" s="184" t="s">
        <v>2748</v>
      </c>
      <c r="BI29" s="184" t="s">
        <v>2858</v>
      </c>
      <c r="BJ29" s="184" t="s">
        <v>2748</v>
      </c>
      <c r="BK29" s="184" t="s">
        <v>2748</v>
      </c>
      <c r="BL29" s="184" t="s">
        <v>2858</v>
      </c>
      <c r="BM29" s="184" t="s">
        <v>2748</v>
      </c>
      <c r="BN29" s="184" t="s">
        <v>2748</v>
      </c>
      <c r="BO29" s="184" t="s">
        <v>2858</v>
      </c>
      <c r="BP29" s="184" t="s">
        <v>2748</v>
      </c>
      <c r="BQ29" s="184" t="s">
        <v>2748</v>
      </c>
      <c r="BR29" s="184" t="s">
        <v>2858</v>
      </c>
      <c r="BS29" s="184" t="s">
        <v>2748</v>
      </c>
      <c r="BT29" s="184" t="s">
        <v>2748</v>
      </c>
      <c r="BU29" s="184" t="s">
        <v>2858</v>
      </c>
      <c r="BV29" s="184" t="s">
        <v>2748</v>
      </c>
      <c r="BW29" s="184" t="s">
        <v>2748</v>
      </c>
      <c r="BX29" s="184" t="s">
        <v>2858</v>
      </c>
      <c r="BY29" s="184" t="s">
        <v>2748</v>
      </c>
      <c r="BZ29" s="184" t="s">
        <v>2748</v>
      </c>
      <c r="CA29" s="184" t="s">
        <v>2858</v>
      </c>
      <c r="CB29" s="184" t="s">
        <v>2748</v>
      </c>
      <c r="CC29" s="184" t="s">
        <v>2748</v>
      </c>
      <c r="CD29" s="184" t="s">
        <v>2858</v>
      </c>
      <c r="CE29" s="184" t="s">
        <v>2748</v>
      </c>
      <c r="CF29" s="184" t="s">
        <v>2748</v>
      </c>
      <c r="CG29" s="184" t="s">
        <v>2858</v>
      </c>
      <c r="CH29" s="184" t="s">
        <v>2748</v>
      </c>
      <c r="CI29" s="184" t="s">
        <v>2748</v>
      </c>
      <c r="CJ29" s="184" t="s">
        <v>2858</v>
      </c>
      <c r="CK29" s="184" t="s">
        <v>2748</v>
      </c>
      <c r="CL29" s="184" t="s">
        <v>2748</v>
      </c>
      <c r="CM29" s="184" t="s">
        <v>2858</v>
      </c>
      <c r="CN29" s="184" t="s">
        <v>2748</v>
      </c>
      <c r="CO29" s="184" t="s">
        <v>2748</v>
      </c>
      <c r="CP29" s="184" t="s">
        <v>2858</v>
      </c>
      <c r="CQ29" s="184" t="s">
        <v>2748</v>
      </c>
      <c r="CR29" s="184" t="s">
        <v>2748</v>
      </c>
      <c r="CS29" s="184" t="s">
        <v>2858</v>
      </c>
      <c r="CT29" s="184" t="s">
        <v>2748</v>
      </c>
      <c r="CU29" s="184" t="s">
        <v>2748</v>
      </c>
      <c r="CV29" s="184" t="s">
        <v>2858</v>
      </c>
      <c r="CW29" s="184" t="s">
        <v>2748</v>
      </c>
      <c r="CX29" s="184" t="s">
        <v>2748</v>
      </c>
      <c r="CY29" s="184" t="s">
        <v>2858</v>
      </c>
      <c r="CZ29" s="184" t="s">
        <v>2748</v>
      </c>
      <c r="DA29" s="184" t="s">
        <v>2748</v>
      </c>
      <c r="DB29" s="184" t="s">
        <v>2858</v>
      </c>
      <c r="DC29" s="184" t="s">
        <v>2748</v>
      </c>
      <c r="DD29" s="184" t="s">
        <v>2748</v>
      </c>
      <c r="DE29" s="184" t="s">
        <v>2858</v>
      </c>
      <c r="DF29" s="184" t="s">
        <v>2748</v>
      </c>
      <c r="DG29" s="184" t="s">
        <v>2748</v>
      </c>
      <c r="DH29" s="184" t="s">
        <v>2858</v>
      </c>
      <c r="DI29" s="184" t="s">
        <v>2748</v>
      </c>
      <c r="DJ29" s="184" t="s">
        <v>2748</v>
      </c>
      <c r="DK29" s="184" t="s">
        <v>2858</v>
      </c>
      <c r="DL29" s="184" t="s">
        <v>2748</v>
      </c>
      <c r="DM29" s="184" t="s">
        <v>2748</v>
      </c>
      <c r="DN29" s="184" t="s">
        <v>2858</v>
      </c>
      <c r="DO29" s="184" t="s">
        <v>2748</v>
      </c>
      <c r="DP29" s="184" t="s">
        <v>2748</v>
      </c>
      <c r="DQ29" s="184" t="s">
        <v>2858</v>
      </c>
      <c r="DR29" s="184" t="s">
        <v>2748</v>
      </c>
      <c r="DS29" s="184" t="s">
        <v>2748</v>
      </c>
      <c r="DT29" s="184" t="s">
        <v>2858</v>
      </c>
      <c r="DU29" s="184" t="s">
        <v>2748</v>
      </c>
      <c r="DV29" s="184" t="s">
        <v>2748</v>
      </c>
      <c r="DW29" s="184" t="s">
        <v>2858</v>
      </c>
      <c r="DX29" s="184" t="s">
        <v>2748</v>
      </c>
      <c r="DY29" s="184" t="s">
        <v>2748</v>
      </c>
      <c r="DZ29" s="184" t="s">
        <v>2858</v>
      </c>
      <c r="EA29" s="184" t="s">
        <v>2748</v>
      </c>
      <c r="EB29" s="184" t="s">
        <v>2748</v>
      </c>
      <c r="EC29" s="184" t="s">
        <v>2858</v>
      </c>
      <c r="ED29" s="184" t="s">
        <v>2748</v>
      </c>
      <c r="EE29" s="184" t="s">
        <v>2748</v>
      </c>
      <c r="EF29" s="184" t="s">
        <v>2858</v>
      </c>
      <c r="EG29" s="184" t="s">
        <v>2748</v>
      </c>
      <c r="EH29" s="184" t="s">
        <v>2748</v>
      </c>
      <c r="EI29" s="184" t="s">
        <v>2858</v>
      </c>
      <c r="EJ29" s="184" t="s">
        <v>2748</v>
      </c>
      <c r="EK29" s="184" t="s">
        <v>2748</v>
      </c>
      <c r="EL29" s="184" t="s">
        <v>2858</v>
      </c>
      <c r="EM29" s="184" t="s">
        <v>2748</v>
      </c>
      <c r="EN29" s="184" t="s">
        <v>2748</v>
      </c>
      <c r="EO29" s="184" t="s">
        <v>2858</v>
      </c>
      <c r="EP29" s="184" t="s">
        <v>2748</v>
      </c>
      <c r="EQ29" s="184" t="s">
        <v>2748</v>
      </c>
      <c r="ER29" s="184" t="s">
        <v>2858</v>
      </c>
      <c r="ES29" s="184" t="s">
        <v>2748</v>
      </c>
      <c r="ET29" s="184" t="s">
        <v>2748</v>
      </c>
    </row>
    <row r="30" spans="1:150" x14ac:dyDescent="0.3">
      <c r="A30" s="1"/>
      <c r="B30" s="185" t="s">
        <v>3021</v>
      </c>
      <c r="C30" s="185" t="s">
        <v>54</v>
      </c>
      <c r="D30" s="185" t="s">
        <v>137</v>
      </c>
      <c r="E30" s="185" t="s">
        <v>3022</v>
      </c>
      <c r="F30" s="185" t="s">
        <v>3023</v>
      </c>
      <c r="G30" s="186" t="s">
        <v>2858</v>
      </c>
      <c r="H30" s="186" t="s">
        <v>915</v>
      </c>
      <c r="I30" s="186" t="s">
        <v>915</v>
      </c>
      <c r="J30" s="186" t="s">
        <v>2858</v>
      </c>
      <c r="K30" s="186" t="s">
        <v>915</v>
      </c>
      <c r="L30" s="186" t="s">
        <v>915</v>
      </c>
      <c r="M30" s="186" t="s">
        <v>2858</v>
      </c>
      <c r="N30" s="186" t="s">
        <v>915</v>
      </c>
      <c r="O30" s="186" t="s">
        <v>915</v>
      </c>
      <c r="P30" s="186" t="s">
        <v>2858</v>
      </c>
      <c r="Q30" s="186" t="s">
        <v>915</v>
      </c>
      <c r="R30" s="186" t="s">
        <v>915</v>
      </c>
      <c r="S30" s="186" t="s">
        <v>2858</v>
      </c>
      <c r="T30" s="186" t="s">
        <v>915</v>
      </c>
      <c r="U30" s="186" t="s">
        <v>915</v>
      </c>
      <c r="V30" s="186" t="s">
        <v>2858</v>
      </c>
      <c r="W30" s="186" t="s">
        <v>915</v>
      </c>
      <c r="X30" s="186" t="s">
        <v>915</v>
      </c>
      <c r="Y30" s="186" t="s">
        <v>2858</v>
      </c>
      <c r="Z30" s="186" t="s">
        <v>915</v>
      </c>
      <c r="AA30" s="186" t="s">
        <v>915</v>
      </c>
      <c r="AB30" s="186" t="s">
        <v>2858</v>
      </c>
      <c r="AC30" s="186" t="s">
        <v>915</v>
      </c>
      <c r="AD30" s="186" t="s">
        <v>915</v>
      </c>
      <c r="AE30" s="186" t="s">
        <v>2858</v>
      </c>
      <c r="AF30" s="186" t="s">
        <v>915</v>
      </c>
      <c r="AG30" s="186" t="s">
        <v>915</v>
      </c>
      <c r="AH30" s="186" t="s">
        <v>2858</v>
      </c>
      <c r="AI30" s="186" t="s">
        <v>915</v>
      </c>
      <c r="AJ30" s="186" t="s">
        <v>915</v>
      </c>
      <c r="AK30" s="186" t="s">
        <v>2858</v>
      </c>
      <c r="AL30" s="186" t="s">
        <v>915</v>
      </c>
      <c r="AM30" s="186" t="s">
        <v>915</v>
      </c>
      <c r="AN30" s="186" t="s">
        <v>2858</v>
      </c>
      <c r="AO30" s="186" t="s">
        <v>915</v>
      </c>
      <c r="AP30" s="186" t="s">
        <v>915</v>
      </c>
      <c r="AQ30" s="186" t="s">
        <v>2858</v>
      </c>
      <c r="AR30" s="186" t="s">
        <v>915</v>
      </c>
      <c r="AS30" s="186" t="s">
        <v>915</v>
      </c>
      <c r="AT30" s="186" t="s">
        <v>2858</v>
      </c>
      <c r="AU30" s="186" t="s">
        <v>915</v>
      </c>
      <c r="AV30" s="186" t="s">
        <v>915</v>
      </c>
      <c r="AW30" s="186" t="s">
        <v>2858</v>
      </c>
      <c r="AX30" s="186" t="s">
        <v>915</v>
      </c>
      <c r="AY30" s="186" t="s">
        <v>915</v>
      </c>
      <c r="AZ30" s="186" t="s">
        <v>2858</v>
      </c>
      <c r="BA30" s="186" t="s">
        <v>915</v>
      </c>
      <c r="BB30" s="186" t="s">
        <v>915</v>
      </c>
      <c r="BC30" s="186" t="s">
        <v>2858</v>
      </c>
      <c r="BD30" s="186" t="s">
        <v>915</v>
      </c>
      <c r="BE30" s="186" t="s">
        <v>915</v>
      </c>
      <c r="BF30" s="186" t="s">
        <v>2858</v>
      </c>
      <c r="BG30" s="186" t="s">
        <v>915</v>
      </c>
      <c r="BH30" s="186" t="s">
        <v>915</v>
      </c>
      <c r="BI30" s="186" t="s">
        <v>2858</v>
      </c>
      <c r="BJ30" s="186" t="s">
        <v>915</v>
      </c>
      <c r="BK30" s="186" t="s">
        <v>915</v>
      </c>
      <c r="BL30" s="186" t="s">
        <v>2858</v>
      </c>
      <c r="BM30" s="186" t="s">
        <v>915</v>
      </c>
      <c r="BN30" s="186" t="s">
        <v>915</v>
      </c>
      <c r="BO30" s="186" t="s">
        <v>2858</v>
      </c>
      <c r="BP30" s="186" t="s">
        <v>915</v>
      </c>
      <c r="BQ30" s="186" t="s">
        <v>915</v>
      </c>
      <c r="BR30" s="186" t="s">
        <v>2858</v>
      </c>
      <c r="BS30" s="186" t="s">
        <v>915</v>
      </c>
      <c r="BT30" s="186" t="s">
        <v>915</v>
      </c>
      <c r="BU30" s="186" t="s">
        <v>2858</v>
      </c>
      <c r="BV30" s="186" t="s">
        <v>915</v>
      </c>
      <c r="BW30" s="186" t="s">
        <v>915</v>
      </c>
      <c r="BX30" s="186" t="s">
        <v>2858</v>
      </c>
      <c r="BY30" s="186" t="s">
        <v>915</v>
      </c>
      <c r="BZ30" s="186" t="s">
        <v>915</v>
      </c>
      <c r="CA30" s="186" t="s">
        <v>2858</v>
      </c>
      <c r="CB30" s="186" t="s">
        <v>915</v>
      </c>
      <c r="CC30" s="186" t="s">
        <v>915</v>
      </c>
      <c r="CD30" s="186" t="s">
        <v>2858</v>
      </c>
      <c r="CE30" s="186" t="s">
        <v>915</v>
      </c>
      <c r="CF30" s="186" t="s">
        <v>915</v>
      </c>
      <c r="CG30" s="186" t="s">
        <v>2858</v>
      </c>
      <c r="CH30" s="186" t="s">
        <v>915</v>
      </c>
      <c r="CI30" s="186" t="s">
        <v>915</v>
      </c>
      <c r="CJ30" s="186" t="s">
        <v>2858</v>
      </c>
      <c r="CK30" s="186" t="s">
        <v>915</v>
      </c>
      <c r="CL30" s="186" t="s">
        <v>915</v>
      </c>
      <c r="CM30" s="186" t="s">
        <v>2858</v>
      </c>
      <c r="CN30" s="186" t="s">
        <v>915</v>
      </c>
      <c r="CO30" s="186" t="s">
        <v>915</v>
      </c>
      <c r="CP30" s="186" t="s">
        <v>2858</v>
      </c>
      <c r="CQ30" s="186" t="s">
        <v>915</v>
      </c>
      <c r="CR30" s="186" t="s">
        <v>915</v>
      </c>
      <c r="CS30" s="186" t="s">
        <v>2858</v>
      </c>
      <c r="CT30" s="186" t="s">
        <v>915</v>
      </c>
      <c r="CU30" s="186" t="s">
        <v>915</v>
      </c>
      <c r="CV30" s="186" t="s">
        <v>2858</v>
      </c>
      <c r="CW30" s="186" t="s">
        <v>915</v>
      </c>
      <c r="CX30" s="186" t="s">
        <v>915</v>
      </c>
      <c r="CY30" s="186" t="s">
        <v>2858</v>
      </c>
      <c r="CZ30" s="186" t="s">
        <v>915</v>
      </c>
      <c r="DA30" s="186" t="s">
        <v>915</v>
      </c>
      <c r="DB30" s="186" t="s">
        <v>2858</v>
      </c>
      <c r="DC30" s="186" t="s">
        <v>915</v>
      </c>
      <c r="DD30" s="186" t="s">
        <v>915</v>
      </c>
      <c r="DE30" s="186" t="s">
        <v>2858</v>
      </c>
      <c r="DF30" s="186" t="s">
        <v>915</v>
      </c>
      <c r="DG30" s="186" t="s">
        <v>915</v>
      </c>
      <c r="DH30" s="186" t="s">
        <v>2858</v>
      </c>
      <c r="DI30" s="186" t="s">
        <v>915</v>
      </c>
      <c r="DJ30" s="186" t="s">
        <v>915</v>
      </c>
      <c r="DK30" s="186" t="s">
        <v>2858</v>
      </c>
      <c r="DL30" s="186" t="s">
        <v>915</v>
      </c>
      <c r="DM30" s="186" t="s">
        <v>915</v>
      </c>
      <c r="DN30" s="186" t="s">
        <v>2858</v>
      </c>
      <c r="DO30" s="186" t="s">
        <v>915</v>
      </c>
      <c r="DP30" s="186" t="s">
        <v>915</v>
      </c>
      <c r="DQ30" s="186" t="s">
        <v>2858</v>
      </c>
      <c r="DR30" s="186" t="s">
        <v>915</v>
      </c>
      <c r="DS30" s="186" t="s">
        <v>915</v>
      </c>
      <c r="DT30" s="186" t="s">
        <v>2858</v>
      </c>
      <c r="DU30" s="186" t="s">
        <v>915</v>
      </c>
      <c r="DV30" s="186" t="s">
        <v>915</v>
      </c>
      <c r="DW30" s="186" t="s">
        <v>2858</v>
      </c>
      <c r="DX30" s="186" t="s">
        <v>915</v>
      </c>
      <c r="DY30" s="186" t="s">
        <v>915</v>
      </c>
      <c r="DZ30" s="186" t="s">
        <v>2858</v>
      </c>
      <c r="EA30" s="186" t="s">
        <v>915</v>
      </c>
      <c r="EB30" s="186" t="s">
        <v>915</v>
      </c>
      <c r="EC30" s="186" t="s">
        <v>2858</v>
      </c>
      <c r="ED30" s="186" t="s">
        <v>915</v>
      </c>
      <c r="EE30" s="186" t="s">
        <v>915</v>
      </c>
      <c r="EF30" s="186" t="s">
        <v>2858</v>
      </c>
      <c r="EG30" s="186" t="s">
        <v>915</v>
      </c>
      <c r="EH30" s="186" t="s">
        <v>915</v>
      </c>
      <c r="EI30" s="186" t="s">
        <v>2858</v>
      </c>
      <c r="EJ30" s="186" t="s">
        <v>915</v>
      </c>
      <c r="EK30" s="186" t="s">
        <v>915</v>
      </c>
      <c r="EL30" s="186" t="s">
        <v>2858</v>
      </c>
      <c r="EM30" s="186" t="s">
        <v>915</v>
      </c>
      <c r="EN30" s="186" t="s">
        <v>915</v>
      </c>
      <c r="EO30" s="186" t="s">
        <v>2858</v>
      </c>
      <c r="EP30" s="186" t="s">
        <v>915</v>
      </c>
      <c r="EQ30" s="186" t="s">
        <v>915</v>
      </c>
      <c r="ER30" s="186" t="s">
        <v>2858</v>
      </c>
      <c r="ES30" s="186" t="s">
        <v>915</v>
      </c>
      <c r="ET30" s="186" t="s">
        <v>915</v>
      </c>
    </row>
    <row r="31" spans="1:150" x14ac:dyDescent="0.3">
      <c r="A31" s="1"/>
      <c r="B31" s="185" t="s">
        <v>3024</v>
      </c>
      <c r="C31" s="185" t="s">
        <v>54</v>
      </c>
      <c r="D31" s="185" t="s">
        <v>137</v>
      </c>
      <c r="E31" s="185" t="s">
        <v>3025</v>
      </c>
      <c r="F31" s="185" t="s">
        <v>3026</v>
      </c>
      <c r="G31" s="186" t="s">
        <v>2858</v>
      </c>
      <c r="H31" s="186" t="s">
        <v>915</v>
      </c>
      <c r="I31" s="186" t="s">
        <v>915</v>
      </c>
      <c r="J31" s="186" t="s">
        <v>2858</v>
      </c>
      <c r="K31" s="186" t="s">
        <v>915</v>
      </c>
      <c r="L31" s="186" t="s">
        <v>915</v>
      </c>
      <c r="M31" s="186" t="s">
        <v>2858</v>
      </c>
      <c r="N31" s="186" t="s">
        <v>915</v>
      </c>
      <c r="O31" s="186" t="s">
        <v>915</v>
      </c>
      <c r="P31" s="186" t="s">
        <v>2858</v>
      </c>
      <c r="Q31" s="186" t="s">
        <v>915</v>
      </c>
      <c r="R31" s="186" t="s">
        <v>915</v>
      </c>
      <c r="S31" s="186" t="s">
        <v>2858</v>
      </c>
      <c r="T31" s="186" t="s">
        <v>915</v>
      </c>
      <c r="U31" s="186" t="s">
        <v>915</v>
      </c>
      <c r="V31" s="186" t="s">
        <v>2858</v>
      </c>
      <c r="W31" s="186" t="s">
        <v>915</v>
      </c>
      <c r="X31" s="186" t="s">
        <v>915</v>
      </c>
      <c r="Y31" s="186" t="s">
        <v>2858</v>
      </c>
      <c r="Z31" s="186" t="s">
        <v>915</v>
      </c>
      <c r="AA31" s="186" t="s">
        <v>915</v>
      </c>
      <c r="AB31" s="186" t="s">
        <v>2858</v>
      </c>
      <c r="AC31" s="186" t="s">
        <v>915</v>
      </c>
      <c r="AD31" s="186" t="s">
        <v>915</v>
      </c>
      <c r="AE31" s="186" t="s">
        <v>2858</v>
      </c>
      <c r="AF31" s="186" t="s">
        <v>915</v>
      </c>
      <c r="AG31" s="186" t="s">
        <v>915</v>
      </c>
      <c r="AH31" s="186" t="s">
        <v>2858</v>
      </c>
      <c r="AI31" s="186" t="s">
        <v>915</v>
      </c>
      <c r="AJ31" s="186" t="s">
        <v>915</v>
      </c>
      <c r="AK31" s="186" t="s">
        <v>2858</v>
      </c>
      <c r="AL31" s="186" t="s">
        <v>915</v>
      </c>
      <c r="AM31" s="186" t="s">
        <v>915</v>
      </c>
      <c r="AN31" s="186" t="s">
        <v>2858</v>
      </c>
      <c r="AO31" s="186" t="s">
        <v>915</v>
      </c>
      <c r="AP31" s="186" t="s">
        <v>915</v>
      </c>
      <c r="AQ31" s="186" t="s">
        <v>2858</v>
      </c>
      <c r="AR31" s="186" t="s">
        <v>915</v>
      </c>
      <c r="AS31" s="186" t="s">
        <v>915</v>
      </c>
      <c r="AT31" s="186" t="s">
        <v>2858</v>
      </c>
      <c r="AU31" s="186" t="s">
        <v>915</v>
      </c>
      <c r="AV31" s="186" t="s">
        <v>915</v>
      </c>
      <c r="AW31" s="186" t="s">
        <v>2858</v>
      </c>
      <c r="AX31" s="186" t="s">
        <v>915</v>
      </c>
      <c r="AY31" s="186" t="s">
        <v>915</v>
      </c>
      <c r="AZ31" s="186" t="s">
        <v>2858</v>
      </c>
      <c r="BA31" s="186" t="s">
        <v>915</v>
      </c>
      <c r="BB31" s="186" t="s">
        <v>915</v>
      </c>
      <c r="BC31" s="186" t="s">
        <v>2858</v>
      </c>
      <c r="BD31" s="186" t="s">
        <v>915</v>
      </c>
      <c r="BE31" s="186" t="s">
        <v>915</v>
      </c>
      <c r="BF31" s="186" t="s">
        <v>2858</v>
      </c>
      <c r="BG31" s="186" t="s">
        <v>915</v>
      </c>
      <c r="BH31" s="186" t="s">
        <v>915</v>
      </c>
      <c r="BI31" s="186" t="s">
        <v>2858</v>
      </c>
      <c r="BJ31" s="186" t="s">
        <v>915</v>
      </c>
      <c r="BK31" s="186" t="s">
        <v>915</v>
      </c>
      <c r="BL31" s="186" t="s">
        <v>2858</v>
      </c>
      <c r="BM31" s="186" t="s">
        <v>915</v>
      </c>
      <c r="BN31" s="186" t="s">
        <v>915</v>
      </c>
      <c r="BO31" s="186" t="s">
        <v>2858</v>
      </c>
      <c r="BP31" s="186" t="s">
        <v>915</v>
      </c>
      <c r="BQ31" s="186" t="s">
        <v>915</v>
      </c>
      <c r="BR31" s="186" t="s">
        <v>2858</v>
      </c>
      <c r="BS31" s="186" t="s">
        <v>915</v>
      </c>
      <c r="BT31" s="186" t="s">
        <v>915</v>
      </c>
      <c r="BU31" s="186" t="s">
        <v>2858</v>
      </c>
      <c r="BV31" s="186" t="s">
        <v>915</v>
      </c>
      <c r="BW31" s="186" t="s">
        <v>915</v>
      </c>
      <c r="BX31" s="186" t="s">
        <v>2858</v>
      </c>
      <c r="BY31" s="186" t="s">
        <v>915</v>
      </c>
      <c r="BZ31" s="186" t="s">
        <v>915</v>
      </c>
      <c r="CA31" s="186" t="s">
        <v>2858</v>
      </c>
      <c r="CB31" s="186" t="s">
        <v>915</v>
      </c>
      <c r="CC31" s="186" t="s">
        <v>915</v>
      </c>
      <c r="CD31" s="186" t="s">
        <v>2858</v>
      </c>
      <c r="CE31" s="186" t="s">
        <v>915</v>
      </c>
      <c r="CF31" s="186" t="s">
        <v>915</v>
      </c>
      <c r="CG31" s="186" t="s">
        <v>2858</v>
      </c>
      <c r="CH31" s="186" t="s">
        <v>915</v>
      </c>
      <c r="CI31" s="186" t="s">
        <v>915</v>
      </c>
      <c r="CJ31" s="186" t="s">
        <v>2858</v>
      </c>
      <c r="CK31" s="186" t="s">
        <v>915</v>
      </c>
      <c r="CL31" s="186" t="s">
        <v>915</v>
      </c>
      <c r="CM31" s="186" t="s">
        <v>2858</v>
      </c>
      <c r="CN31" s="186" t="s">
        <v>915</v>
      </c>
      <c r="CO31" s="186" t="s">
        <v>915</v>
      </c>
      <c r="CP31" s="186" t="s">
        <v>2858</v>
      </c>
      <c r="CQ31" s="186" t="s">
        <v>915</v>
      </c>
      <c r="CR31" s="186" t="s">
        <v>915</v>
      </c>
      <c r="CS31" s="186" t="s">
        <v>2858</v>
      </c>
      <c r="CT31" s="186" t="s">
        <v>915</v>
      </c>
      <c r="CU31" s="186" t="s">
        <v>915</v>
      </c>
      <c r="CV31" s="186" t="s">
        <v>2858</v>
      </c>
      <c r="CW31" s="186" t="s">
        <v>915</v>
      </c>
      <c r="CX31" s="186" t="s">
        <v>915</v>
      </c>
      <c r="CY31" s="186" t="s">
        <v>2858</v>
      </c>
      <c r="CZ31" s="186" t="s">
        <v>915</v>
      </c>
      <c r="DA31" s="186" t="s">
        <v>915</v>
      </c>
      <c r="DB31" s="186" t="s">
        <v>2858</v>
      </c>
      <c r="DC31" s="186" t="s">
        <v>915</v>
      </c>
      <c r="DD31" s="186" t="s">
        <v>915</v>
      </c>
      <c r="DE31" s="186" t="s">
        <v>2858</v>
      </c>
      <c r="DF31" s="186" t="s">
        <v>915</v>
      </c>
      <c r="DG31" s="186" t="s">
        <v>915</v>
      </c>
      <c r="DH31" s="186" t="s">
        <v>2858</v>
      </c>
      <c r="DI31" s="186" t="s">
        <v>915</v>
      </c>
      <c r="DJ31" s="186" t="s">
        <v>915</v>
      </c>
      <c r="DK31" s="186" t="s">
        <v>2858</v>
      </c>
      <c r="DL31" s="186" t="s">
        <v>915</v>
      </c>
      <c r="DM31" s="186" t="s">
        <v>915</v>
      </c>
      <c r="DN31" s="186" t="s">
        <v>2858</v>
      </c>
      <c r="DO31" s="186" t="s">
        <v>915</v>
      </c>
      <c r="DP31" s="186" t="s">
        <v>915</v>
      </c>
      <c r="DQ31" s="186" t="s">
        <v>2858</v>
      </c>
      <c r="DR31" s="186" t="s">
        <v>915</v>
      </c>
      <c r="DS31" s="186" t="s">
        <v>915</v>
      </c>
      <c r="DT31" s="186" t="s">
        <v>2858</v>
      </c>
      <c r="DU31" s="186" t="s">
        <v>915</v>
      </c>
      <c r="DV31" s="186" t="s">
        <v>915</v>
      </c>
      <c r="DW31" s="186" t="s">
        <v>2858</v>
      </c>
      <c r="DX31" s="186" t="s">
        <v>915</v>
      </c>
      <c r="DY31" s="186" t="s">
        <v>915</v>
      </c>
      <c r="DZ31" s="186" t="s">
        <v>2858</v>
      </c>
      <c r="EA31" s="186" t="s">
        <v>915</v>
      </c>
      <c r="EB31" s="186" t="s">
        <v>915</v>
      </c>
      <c r="EC31" s="186" t="s">
        <v>2858</v>
      </c>
      <c r="ED31" s="186" t="s">
        <v>915</v>
      </c>
      <c r="EE31" s="186" t="s">
        <v>915</v>
      </c>
      <c r="EF31" s="186" t="s">
        <v>2858</v>
      </c>
      <c r="EG31" s="186" t="s">
        <v>915</v>
      </c>
      <c r="EH31" s="186" t="s">
        <v>915</v>
      </c>
      <c r="EI31" s="186" t="s">
        <v>2858</v>
      </c>
      <c r="EJ31" s="186" t="s">
        <v>915</v>
      </c>
      <c r="EK31" s="186" t="s">
        <v>915</v>
      </c>
      <c r="EL31" s="186" t="s">
        <v>2858</v>
      </c>
      <c r="EM31" s="186" t="s">
        <v>915</v>
      </c>
      <c r="EN31" s="186" t="s">
        <v>915</v>
      </c>
      <c r="EO31" s="186" t="s">
        <v>2858</v>
      </c>
      <c r="EP31" s="186" t="s">
        <v>915</v>
      </c>
      <c r="EQ31" s="186" t="s">
        <v>915</v>
      </c>
      <c r="ER31" s="186" t="s">
        <v>2858</v>
      </c>
      <c r="ES31" s="186" t="s">
        <v>915</v>
      </c>
      <c r="ET31" s="186" t="s">
        <v>915</v>
      </c>
    </row>
    <row r="32" spans="1:150" x14ac:dyDescent="0.3">
      <c r="A32" s="1"/>
      <c r="B32" s="184" t="s">
        <v>3027</v>
      </c>
      <c r="C32" s="184" t="s">
        <v>114</v>
      </c>
      <c r="D32" s="184" t="s">
        <v>3028</v>
      </c>
      <c r="E32" s="184" t="s">
        <v>3029</v>
      </c>
      <c r="F32" s="184" t="s">
        <v>3030</v>
      </c>
      <c r="G32" s="184" t="s">
        <v>2858</v>
      </c>
      <c r="H32" s="184" t="s">
        <v>2748</v>
      </c>
      <c r="I32" s="184" t="s">
        <v>2748</v>
      </c>
      <c r="J32" s="184" t="s">
        <v>2858</v>
      </c>
      <c r="K32" s="184" t="s">
        <v>2748</v>
      </c>
      <c r="L32" s="184" t="s">
        <v>2748</v>
      </c>
      <c r="M32" s="184" t="s">
        <v>2858</v>
      </c>
      <c r="N32" s="184" t="s">
        <v>2748</v>
      </c>
      <c r="O32" s="184" t="s">
        <v>2748</v>
      </c>
      <c r="P32" s="184" t="s">
        <v>2858</v>
      </c>
      <c r="Q32" s="184" t="s">
        <v>2748</v>
      </c>
      <c r="R32" s="184" t="s">
        <v>2748</v>
      </c>
      <c r="S32" s="184" t="s">
        <v>2858</v>
      </c>
      <c r="T32" s="184" t="s">
        <v>2748</v>
      </c>
      <c r="U32" s="184" t="s">
        <v>2748</v>
      </c>
      <c r="V32" s="184" t="s">
        <v>2858</v>
      </c>
      <c r="W32" s="184" t="s">
        <v>2748</v>
      </c>
      <c r="X32" s="184" t="s">
        <v>2748</v>
      </c>
      <c r="Y32" s="184" t="s">
        <v>2858</v>
      </c>
      <c r="Z32" s="184" t="s">
        <v>2748</v>
      </c>
      <c r="AA32" s="184" t="s">
        <v>2748</v>
      </c>
      <c r="AB32" s="184" t="s">
        <v>2858</v>
      </c>
      <c r="AC32" s="184" t="s">
        <v>2748</v>
      </c>
      <c r="AD32" s="184" t="s">
        <v>2748</v>
      </c>
      <c r="AE32" s="184" t="s">
        <v>2858</v>
      </c>
      <c r="AF32" s="184" t="s">
        <v>2748</v>
      </c>
      <c r="AG32" s="184" t="s">
        <v>2748</v>
      </c>
      <c r="AH32" s="184" t="s">
        <v>2858</v>
      </c>
      <c r="AI32" s="184" t="s">
        <v>2748</v>
      </c>
      <c r="AJ32" s="184" t="s">
        <v>2748</v>
      </c>
      <c r="AK32" s="184" t="s">
        <v>2858</v>
      </c>
      <c r="AL32" s="184" t="s">
        <v>2748</v>
      </c>
      <c r="AM32" s="184" t="s">
        <v>2748</v>
      </c>
      <c r="AN32" s="184" t="s">
        <v>2858</v>
      </c>
      <c r="AO32" s="184" t="s">
        <v>2748</v>
      </c>
      <c r="AP32" s="184" t="s">
        <v>2748</v>
      </c>
      <c r="AQ32" s="184" t="s">
        <v>2858</v>
      </c>
      <c r="AR32" s="184" t="s">
        <v>2748</v>
      </c>
      <c r="AS32" s="184" t="s">
        <v>2748</v>
      </c>
      <c r="AT32" s="184" t="s">
        <v>2858</v>
      </c>
      <c r="AU32" s="184" t="s">
        <v>2748</v>
      </c>
      <c r="AV32" s="184" t="s">
        <v>2748</v>
      </c>
      <c r="AW32" s="184" t="s">
        <v>2858</v>
      </c>
      <c r="AX32" s="184" t="s">
        <v>2748</v>
      </c>
      <c r="AY32" s="184" t="s">
        <v>2748</v>
      </c>
      <c r="AZ32" s="184" t="s">
        <v>2858</v>
      </c>
      <c r="BA32" s="184" t="s">
        <v>2748</v>
      </c>
      <c r="BB32" s="184" t="s">
        <v>2748</v>
      </c>
      <c r="BC32" s="184" t="s">
        <v>2858</v>
      </c>
      <c r="BD32" s="184" t="s">
        <v>2748</v>
      </c>
      <c r="BE32" s="184" t="s">
        <v>2748</v>
      </c>
      <c r="BF32" s="184" t="s">
        <v>2858</v>
      </c>
      <c r="BG32" s="184" t="s">
        <v>2748</v>
      </c>
      <c r="BH32" s="184" t="s">
        <v>2748</v>
      </c>
      <c r="BI32" s="184" t="s">
        <v>2858</v>
      </c>
      <c r="BJ32" s="184" t="s">
        <v>2748</v>
      </c>
      <c r="BK32" s="184" t="s">
        <v>2748</v>
      </c>
      <c r="BL32" s="184" t="s">
        <v>2858</v>
      </c>
      <c r="BM32" s="184" t="s">
        <v>2748</v>
      </c>
      <c r="BN32" s="184" t="s">
        <v>2748</v>
      </c>
      <c r="BO32" s="184" t="s">
        <v>2858</v>
      </c>
      <c r="BP32" s="184" t="s">
        <v>2748</v>
      </c>
      <c r="BQ32" s="184" t="s">
        <v>2748</v>
      </c>
      <c r="BR32" s="184" t="s">
        <v>2858</v>
      </c>
      <c r="BS32" s="184" t="s">
        <v>2748</v>
      </c>
      <c r="BT32" s="184" t="s">
        <v>2748</v>
      </c>
      <c r="BU32" s="184" t="s">
        <v>2858</v>
      </c>
      <c r="BV32" s="184" t="s">
        <v>2748</v>
      </c>
      <c r="BW32" s="184" t="s">
        <v>2748</v>
      </c>
      <c r="BX32" s="184" t="s">
        <v>2858</v>
      </c>
      <c r="BY32" s="184" t="s">
        <v>2748</v>
      </c>
      <c r="BZ32" s="184" t="s">
        <v>2748</v>
      </c>
      <c r="CA32" s="184" t="s">
        <v>2858</v>
      </c>
      <c r="CB32" s="184" t="s">
        <v>2748</v>
      </c>
      <c r="CC32" s="184" t="s">
        <v>2748</v>
      </c>
      <c r="CD32" s="184" t="s">
        <v>2858</v>
      </c>
      <c r="CE32" s="184" t="s">
        <v>2748</v>
      </c>
      <c r="CF32" s="184" t="s">
        <v>2748</v>
      </c>
      <c r="CG32" s="184" t="s">
        <v>2858</v>
      </c>
      <c r="CH32" s="184" t="s">
        <v>2748</v>
      </c>
      <c r="CI32" s="184" t="s">
        <v>2748</v>
      </c>
      <c r="CJ32" s="184" t="s">
        <v>2858</v>
      </c>
      <c r="CK32" s="184" t="s">
        <v>2748</v>
      </c>
      <c r="CL32" s="184" t="s">
        <v>2748</v>
      </c>
      <c r="CM32" s="184" t="s">
        <v>2858</v>
      </c>
      <c r="CN32" s="184" t="s">
        <v>2748</v>
      </c>
      <c r="CO32" s="184" t="s">
        <v>2748</v>
      </c>
      <c r="CP32" s="184" t="s">
        <v>2858</v>
      </c>
      <c r="CQ32" s="184" t="s">
        <v>2748</v>
      </c>
      <c r="CR32" s="184" t="s">
        <v>2748</v>
      </c>
      <c r="CS32" s="184" t="s">
        <v>2858</v>
      </c>
      <c r="CT32" s="184" t="s">
        <v>2748</v>
      </c>
      <c r="CU32" s="184" t="s">
        <v>2748</v>
      </c>
      <c r="CV32" s="184" t="s">
        <v>2858</v>
      </c>
      <c r="CW32" s="184" t="s">
        <v>2748</v>
      </c>
      <c r="CX32" s="184" t="s">
        <v>2748</v>
      </c>
      <c r="CY32" s="184" t="s">
        <v>2858</v>
      </c>
      <c r="CZ32" s="184" t="s">
        <v>2748</v>
      </c>
      <c r="DA32" s="184" t="s">
        <v>2748</v>
      </c>
      <c r="DB32" s="184" t="s">
        <v>2858</v>
      </c>
      <c r="DC32" s="184" t="s">
        <v>2748</v>
      </c>
      <c r="DD32" s="184" t="s">
        <v>2748</v>
      </c>
      <c r="DE32" s="184" t="s">
        <v>2858</v>
      </c>
      <c r="DF32" s="184" t="s">
        <v>2748</v>
      </c>
      <c r="DG32" s="184" t="s">
        <v>2748</v>
      </c>
      <c r="DH32" s="184" t="s">
        <v>2858</v>
      </c>
      <c r="DI32" s="184" t="s">
        <v>2748</v>
      </c>
      <c r="DJ32" s="184" t="s">
        <v>2748</v>
      </c>
      <c r="DK32" s="184" t="s">
        <v>2858</v>
      </c>
      <c r="DL32" s="184" t="s">
        <v>2748</v>
      </c>
      <c r="DM32" s="184" t="s">
        <v>2748</v>
      </c>
      <c r="DN32" s="184" t="s">
        <v>2858</v>
      </c>
      <c r="DO32" s="184" t="s">
        <v>2748</v>
      </c>
      <c r="DP32" s="184" t="s">
        <v>2748</v>
      </c>
      <c r="DQ32" s="184" t="s">
        <v>2858</v>
      </c>
      <c r="DR32" s="184" t="s">
        <v>2748</v>
      </c>
      <c r="DS32" s="184" t="s">
        <v>2748</v>
      </c>
      <c r="DT32" s="184" t="s">
        <v>2858</v>
      </c>
      <c r="DU32" s="184" t="s">
        <v>2748</v>
      </c>
      <c r="DV32" s="184" t="s">
        <v>2748</v>
      </c>
      <c r="DW32" s="184" t="s">
        <v>2858</v>
      </c>
      <c r="DX32" s="184" t="s">
        <v>2748</v>
      </c>
      <c r="DY32" s="184" t="s">
        <v>2748</v>
      </c>
      <c r="DZ32" s="184" t="s">
        <v>2858</v>
      </c>
      <c r="EA32" s="184" t="s">
        <v>2748</v>
      </c>
      <c r="EB32" s="184" t="s">
        <v>2748</v>
      </c>
      <c r="EC32" s="184" t="s">
        <v>2858</v>
      </c>
      <c r="ED32" s="184" t="s">
        <v>2748</v>
      </c>
      <c r="EE32" s="184" t="s">
        <v>2748</v>
      </c>
      <c r="EF32" s="184" t="s">
        <v>2858</v>
      </c>
      <c r="EG32" s="184" t="s">
        <v>2748</v>
      </c>
      <c r="EH32" s="184" t="s">
        <v>2748</v>
      </c>
      <c r="EI32" s="184" t="s">
        <v>2858</v>
      </c>
      <c r="EJ32" s="184" t="s">
        <v>2748</v>
      </c>
      <c r="EK32" s="184" t="s">
        <v>2748</v>
      </c>
      <c r="EL32" s="184" t="s">
        <v>2858</v>
      </c>
      <c r="EM32" s="184" t="s">
        <v>2748</v>
      </c>
      <c r="EN32" s="184" t="s">
        <v>2748</v>
      </c>
      <c r="EO32" s="184" t="s">
        <v>2858</v>
      </c>
      <c r="EP32" s="184" t="s">
        <v>2748</v>
      </c>
      <c r="EQ32" s="184" t="s">
        <v>2748</v>
      </c>
      <c r="ER32" s="184" t="s">
        <v>2858</v>
      </c>
      <c r="ES32" s="184" t="s">
        <v>2748</v>
      </c>
      <c r="ET32" s="184" t="s">
        <v>2748</v>
      </c>
    </row>
    <row r="33" spans="1:150" x14ac:dyDescent="0.3">
      <c r="A33" s="1"/>
      <c r="B33" s="185" t="s">
        <v>3031</v>
      </c>
      <c r="C33" s="185" t="s">
        <v>114</v>
      </c>
      <c r="D33" s="185" t="s">
        <v>3028</v>
      </c>
      <c r="E33" s="185" t="s">
        <v>3032</v>
      </c>
      <c r="F33" s="185" t="s">
        <v>3033</v>
      </c>
      <c r="G33" s="186" t="s">
        <v>2858</v>
      </c>
      <c r="H33" s="186" t="s">
        <v>915</v>
      </c>
      <c r="I33" s="186" t="s">
        <v>915</v>
      </c>
      <c r="J33" s="186" t="s">
        <v>2858</v>
      </c>
      <c r="K33" s="186" t="s">
        <v>915</v>
      </c>
      <c r="L33" s="186" t="s">
        <v>915</v>
      </c>
      <c r="M33" s="186" t="s">
        <v>2858</v>
      </c>
      <c r="N33" s="186" t="s">
        <v>915</v>
      </c>
      <c r="O33" s="186" t="s">
        <v>915</v>
      </c>
      <c r="P33" s="186" t="s">
        <v>2858</v>
      </c>
      <c r="Q33" s="186" t="s">
        <v>915</v>
      </c>
      <c r="R33" s="186" t="s">
        <v>915</v>
      </c>
      <c r="S33" s="186" t="s">
        <v>2858</v>
      </c>
      <c r="T33" s="186" t="s">
        <v>915</v>
      </c>
      <c r="U33" s="186" t="s">
        <v>915</v>
      </c>
      <c r="V33" s="186" t="s">
        <v>2858</v>
      </c>
      <c r="W33" s="186" t="s">
        <v>915</v>
      </c>
      <c r="X33" s="186" t="s">
        <v>915</v>
      </c>
      <c r="Y33" s="186" t="s">
        <v>2858</v>
      </c>
      <c r="Z33" s="186" t="s">
        <v>915</v>
      </c>
      <c r="AA33" s="186" t="s">
        <v>915</v>
      </c>
      <c r="AB33" s="186" t="s">
        <v>2858</v>
      </c>
      <c r="AC33" s="186" t="s">
        <v>915</v>
      </c>
      <c r="AD33" s="186" t="s">
        <v>915</v>
      </c>
      <c r="AE33" s="186" t="s">
        <v>2858</v>
      </c>
      <c r="AF33" s="186" t="s">
        <v>915</v>
      </c>
      <c r="AG33" s="186" t="s">
        <v>915</v>
      </c>
      <c r="AH33" s="186" t="s">
        <v>2858</v>
      </c>
      <c r="AI33" s="186" t="s">
        <v>915</v>
      </c>
      <c r="AJ33" s="186" t="s">
        <v>915</v>
      </c>
      <c r="AK33" s="186" t="s">
        <v>2858</v>
      </c>
      <c r="AL33" s="186" t="s">
        <v>915</v>
      </c>
      <c r="AM33" s="186" t="s">
        <v>915</v>
      </c>
      <c r="AN33" s="186" t="s">
        <v>2858</v>
      </c>
      <c r="AO33" s="186" t="s">
        <v>915</v>
      </c>
      <c r="AP33" s="186" t="s">
        <v>915</v>
      </c>
      <c r="AQ33" s="186" t="s">
        <v>2858</v>
      </c>
      <c r="AR33" s="186" t="s">
        <v>915</v>
      </c>
      <c r="AS33" s="186" t="s">
        <v>915</v>
      </c>
      <c r="AT33" s="186" t="s">
        <v>2858</v>
      </c>
      <c r="AU33" s="186" t="s">
        <v>915</v>
      </c>
      <c r="AV33" s="186" t="s">
        <v>915</v>
      </c>
      <c r="AW33" s="186" t="s">
        <v>2858</v>
      </c>
      <c r="AX33" s="186" t="s">
        <v>915</v>
      </c>
      <c r="AY33" s="186" t="s">
        <v>915</v>
      </c>
      <c r="AZ33" s="186" t="s">
        <v>2858</v>
      </c>
      <c r="BA33" s="186" t="s">
        <v>915</v>
      </c>
      <c r="BB33" s="186" t="s">
        <v>915</v>
      </c>
      <c r="BC33" s="186" t="s">
        <v>2858</v>
      </c>
      <c r="BD33" s="186" t="s">
        <v>915</v>
      </c>
      <c r="BE33" s="186" t="s">
        <v>915</v>
      </c>
      <c r="BF33" s="186" t="s">
        <v>2858</v>
      </c>
      <c r="BG33" s="186" t="s">
        <v>915</v>
      </c>
      <c r="BH33" s="186" t="s">
        <v>915</v>
      </c>
      <c r="BI33" s="186" t="s">
        <v>2858</v>
      </c>
      <c r="BJ33" s="186" t="s">
        <v>915</v>
      </c>
      <c r="BK33" s="186" t="s">
        <v>915</v>
      </c>
      <c r="BL33" s="186" t="s">
        <v>2858</v>
      </c>
      <c r="BM33" s="186" t="s">
        <v>915</v>
      </c>
      <c r="BN33" s="186" t="s">
        <v>915</v>
      </c>
      <c r="BO33" s="186" t="s">
        <v>2858</v>
      </c>
      <c r="BP33" s="186" t="s">
        <v>915</v>
      </c>
      <c r="BQ33" s="186" t="s">
        <v>915</v>
      </c>
      <c r="BR33" s="186" t="s">
        <v>2858</v>
      </c>
      <c r="BS33" s="186" t="s">
        <v>915</v>
      </c>
      <c r="BT33" s="186" t="s">
        <v>915</v>
      </c>
      <c r="BU33" s="186" t="s">
        <v>2858</v>
      </c>
      <c r="BV33" s="186" t="s">
        <v>915</v>
      </c>
      <c r="BW33" s="186" t="s">
        <v>915</v>
      </c>
      <c r="BX33" s="186" t="s">
        <v>2858</v>
      </c>
      <c r="BY33" s="186" t="s">
        <v>915</v>
      </c>
      <c r="BZ33" s="186" t="s">
        <v>915</v>
      </c>
      <c r="CA33" s="186" t="s">
        <v>2858</v>
      </c>
      <c r="CB33" s="186" t="s">
        <v>915</v>
      </c>
      <c r="CC33" s="186" t="s">
        <v>915</v>
      </c>
      <c r="CD33" s="186" t="s">
        <v>2858</v>
      </c>
      <c r="CE33" s="186" t="s">
        <v>915</v>
      </c>
      <c r="CF33" s="186" t="s">
        <v>915</v>
      </c>
      <c r="CG33" s="186" t="s">
        <v>2858</v>
      </c>
      <c r="CH33" s="186" t="s">
        <v>915</v>
      </c>
      <c r="CI33" s="186" t="s">
        <v>915</v>
      </c>
      <c r="CJ33" s="186" t="s">
        <v>2858</v>
      </c>
      <c r="CK33" s="186" t="s">
        <v>915</v>
      </c>
      <c r="CL33" s="186" t="s">
        <v>915</v>
      </c>
      <c r="CM33" s="186" t="s">
        <v>2858</v>
      </c>
      <c r="CN33" s="186" t="s">
        <v>915</v>
      </c>
      <c r="CO33" s="186" t="s">
        <v>915</v>
      </c>
      <c r="CP33" s="186" t="s">
        <v>2858</v>
      </c>
      <c r="CQ33" s="186" t="s">
        <v>915</v>
      </c>
      <c r="CR33" s="186" t="s">
        <v>915</v>
      </c>
      <c r="CS33" s="186" t="s">
        <v>2858</v>
      </c>
      <c r="CT33" s="186" t="s">
        <v>915</v>
      </c>
      <c r="CU33" s="186" t="s">
        <v>915</v>
      </c>
      <c r="CV33" s="186" t="s">
        <v>2858</v>
      </c>
      <c r="CW33" s="186" t="s">
        <v>915</v>
      </c>
      <c r="CX33" s="186" t="s">
        <v>915</v>
      </c>
      <c r="CY33" s="186" t="s">
        <v>2858</v>
      </c>
      <c r="CZ33" s="186" t="s">
        <v>915</v>
      </c>
      <c r="DA33" s="186" t="s">
        <v>915</v>
      </c>
      <c r="DB33" s="186" t="s">
        <v>2858</v>
      </c>
      <c r="DC33" s="186" t="s">
        <v>915</v>
      </c>
      <c r="DD33" s="186" t="s">
        <v>915</v>
      </c>
      <c r="DE33" s="186" t="s">
        <v>2858</v>
      </c>
      <c r="DF33" s="186" t="s">
        <v>915</v>
      </c>
      <c r="DG33" s="186" t="s">
        <v>915</v>
      </c>
      <c r="DH33" s="186" t="s">
        <v>2858</v>
      </c>
      <c r="DI33" s="186" t="s">
        <v>915</v>
      </c>
      <c r="DJ33" s="186" t="s">
        <v>915</v>
      </c>
      <c r="DK33" s="186" t="s">
        <v>2858</v>
      </c>
      <c r="DL33" s="186" t="s">
        <v>915</v>
      </c>
      <c r="DM33" s="186" t="s">
        <v>915</v>
      </c>
      <c r="DN33" s="186" t="s">
        <v>2858</v>
      </c>
      <c r="DO33" s="186" t="s">
        <v>915</v>
      </c>
      <c r="DP33" s="186" t="s">
        <v>915</v>
      </c>
      <c r="DQ33" s="186" t="s">
        <v>2858</v>
      </c>
      <c r="DR33" s="186" t="s">
        <v>915</v>
      </c>
      <c r="DS33" s="186" t="s">
        <v>915</v>
      </c>
      <c r="DT33" s="186" t="s">
        <v>2858</v>
      </c>
      <c r="DU33" s="186" t="s">
        <v>915</v>
      </c>
      <c r="DV33" s="186" t="s">
        <v>915</v>
      </c>
      <c r="DW33" s="186" t="s">
        <v>2858</v>
      </c>
      <c r="DX33" s="186" t="s">
        <v>915</v>
      </c>
      <c r="DY33" s="186" t="s">
        <v>915</v>
      </c>
      <c r="DZ33" s="186" t="s">
        <v>2858</v>
      </c>
      <c r="EA33" s="186" t="s">
        <v>915</v>
      </c>
      <c r="EB33" s="186" t="s">
        <v>915</v>
      </c>
      <c r="EC33" s="186" t="s">
        <v>2858</v>
      </c>
      <c r="ED33" s="186" t="s">
        <v>915</v>
      </c>
      <c r="EE33" s="186" t="s">
        <v>915</v>
      </c>
      <c r="EF33" s="186" t="s">
        <v>2858</v>
      </c>
      <c r="EG33" s="186" t="s">
        <v>915</v>
      </c>
      <c r="EH33" s="186" t="s">
        <v>915</v>
      </c>
      <c r="EI33" s="186" t="s">
        <v>2858</v>
      </c>
      <c r="EJ33" s="186" t="s">
        <v>915</v>
      </c>
      <c r="EK33" s="186" t="s">
        <v>915</v>
      </c>
      <c r="EL33" s="186" t="s">
        <v>2858</v>
      </c>
      <c r="EM33" s="186" t="s">
        <v>915</v>
      </c>
      <c r="EN33" s="186" t="s">
        <v>915</v>
      </c>
      <c r="EO33" s="186" t="s">
        <v>2858</v>
      </c>
      <c r="EP33" s="186" t="s">
        <v>915</v>
      </c>
      <c r="EQ33" s="186" t="s">
        <v>915</v>
      </c>
      <c r="ER33" s="186" t="s">
        <v>2858</v>
      </c>
      <c r="ES33" s="186" t="s">
        <v>915</v>
      </c>
      <c r="ET33" s="186" t="s">
        <v>915</v>
      </c>
    </row>
    <row r="34" spans="1:150" x14ac:dyDescent="0.3">
      <c r="A34" s="1"/>
      <c r="B34" s="185" t="s">
        <v>3034</v>
      </c>
      <c r="C34" s="185" t="s">
        <v>114</v>
      </c>
      <c r="D34" s="185" t="s">
        <v>3028</v>
      </c>
      <c r="E34" s="185" t="s">
        <v>3035</v>
      </c>
      <c r="F34" s="185" t="s">
        <v>3036</v>
      </c>
      <c r="G34" s="186" t="s">
        <v>2858</v>
      </c>
      <c r="H34" s="186" t="s">
        <v>915</v>
      </c>
      <c r="I34" s="186" t="s">
        <v>915</v>
      </c>
      <c r="J34" s="186" t="s">
        <v>2858</v>
      </c>
      <c r="K34" s="186" t="s">
        <v>915</v>
      </c>
      <c r="L34" s="186" t="s">
        <v>915</v>
      </c>
      <c r="M34" s="186" t="s">
        <v>2858</v>
      </c>
      <c r="N34" s="186" t="s">
        <v>915</v>
      </c>
      <c r="O34" s="186" t="s">
        <v>915</v>
      </c>
      <c r="P34" s="186" t="s">
        <v>2858</v>
      </c>
      <c r="Q34" s="186" t="s">
        <v>915</v>
      </c>
      <c r="R34" s="186" t="s">
        <v>915</v>
      </c>
      <c r="S34" s="186" t="s">
        <v>2858</v>
      </c>
      <c r="T34" s="186" t="s">
        <v>915</v>
      </c>
      <c r="U34" s="186" t="s">
        <v>915</v>
      </c>
      <c r="V34" s="186" t="s">
        <v>2858</v>
      </c>
      <c r="W34" s="186" t="s">
        <v>915</v>
      </c>
      <c r="X34" s="186" t="s">
        <v>915</v>
      </c>
      <c r="Y34" s="186" t="s">
        <v>2858</v>
      </c>
      <c r="Z34" s="186" t="s">
        <v>915</v>
      </c>
      <c r="AA34" s="186" t="s">
        <v>915</v>
      </c>
      <c r="AB34" s="186" t="s">
        <v>2858</v>
      </c>
      <c r="AC34" s="186" t="s">
        <v>915</v>
      </c>
      <c r="AD34" s="186" t="s">
        <v>915</v>
      </c>
      <c r="AE34" s="186" t="s">
        <v>2858</v>
      </c>
      <c r="AF34" s="186" t="s">
        <v>915</v>
      </c>
      <c r="AG34" s="186" t="s">
        <v>915</v>
      </c>
      <c r="AH34" s="186" t="s">
        <v>2858</v>
      </c>
      <c r="AI34" s="186" t="s">
        <v>915</v>
      </c>
      <c r="AJ34" s="186" t="s">
        <v>915</v>
      </c>
      <c r="AK34" s="186" t="s">
        <v>2858</v>
      </c>
      <c r="AL34" s="186" t="s">
        <v>915</v>
      </c>
      <c r="AM34" s="186" t="s">
        <v>915</v>
      </c>
      <c r="AN34" s="186" t="s">
        <v>2858</v>
      </c>
      <c r="AO34" s="186" t="s">
        <v>915</v>
      </c>
      <c r="AP34" s="186" t="s">
        <v>915</v>
      </c>
      <c r="AQ34" s="186" t="s">
        <v>2858</v>
      </c>
      <c r="AR34" s="186" t="s">
        <v>915</v>
      </c>
      <c r="AS34" s="186" t="s">
        <v>915</v>
      </c>
      <c r="AT34" s="186" t="s">
        <v>2858</v>
      </c>
      <c r="AU34" s="186" t="s">
        <v>915</v>
      </c>
      <c r="AV34" s="186" t="s">
        <v>915</v>
      </c>
      <c r="AW34" s="186" t="s">
        <v>2858</v>
      </c>
      <c r="AX34" s="186" t="s">
        <v>915</v>
      </c>
      <c r="AY34" s="186" t="s">
        <v>915</v>
      </c>
      <c r="AZ34" s="186" t="s">
        <v>2858</v>
      </c>
      <c r="BA34" s="186" t="s">
        <v>915</v>
      </c>
      <c r="BB34" s="186" t="s">
        <v>915</v>
      </c>
      <c r="BC34" s="186" t="s">
        <v>2858</v>
      </c>
      <c r="BD34" s="186" t="s">
        <v>915</v>
      </c>
      <c r="BE34" s="186" t="s">
        <v>915</v>
      </c>
      <c r="BF34" s="186" t="s">
        <v>2858</v>
      </c>
      <c r="BG34" s="186" t="s">
        <v>915</v>
      </c>
      <c r="BH34" s="186" t="s">
        <v>915</v>
      </c>
      <c r="BI34" s="186" t="s">
        <v>2858</v>
      </c>
      <c r="BJ34" s="186" t="s">
        <v>915</v>
      </c>
      <c r="BK34" s="186" t="s">
        <v>915</v>
      </c>
      <c r="BL34" s="186" t="s">
        <v>2858</v>
      </c>
      <c r="BM34" s="186" t="s">
        <v>915</v>
      </c>
      <c r="BN34" s="186" t="s">
        <v>915</v>
      </c>
      <c r="BO34" s="186" t="s">
        <v>2858</v>
      </c>
      <c r="BP34" s="186" t="s">
        <v>915</v>
      </c>
      <c r="BQ34" s="186" t="s">
        <v>915</v>
      </c>
      <c r="BR34" s="186" t="s">
        <v>2858</v>
      </c>
      <c r="BS34" s="186" t="s">
        <v>915</v>
      </c>
      <c r="BT34" s="186" t="s">
        <v>915</v>
      </c>
      <c r="BU34" s="186" t="s">
        <v>2858</v>
      </c>
      <c r="BV34" s="186" t="s">
        <v>915</v>
      </c>
      <c r="BW34" s="186" t="s">
        <v>915</v>
      </c>
      <c r="BX34" s="186" t="s">
        <v>2858</v>
      </c>
      <c r="BY34" s="186" t="s">
        <v>915</v>
      </c>
      <c r="BZ34" s="186" t="s">
        <v>915</v>
      </c>
      <c r="CA34" s="186" t="s">
        <v>2858</v>
      </c>
      <c r="CB34" s="186" t="s">
        <v>915</v>
      </c>
      <c r="CC34" s="186" t="s">
        <v>915</v>
      </c>
      <c r="CD34" s="186" t="s">
        <v>2858</v>
      </c>
      <c r="CE34" s="186" t="s">
        <v>915</v>
      </c>
      <c r="CF34" s="186" t="s">
        <v>915</v>
      </c>
      <c r="CG34" s="186" t="s">
        <v>2858</v>
      </c>
      <c r="CH34" s="186" t="s">
        <v>915</v>
      </c>
      <c r="CI34" s="186" t="s">
        <v>915</v>
      </c>
      <c r="CJ34" s="186" t="s">
        <v>2858</v>
      </c>
      <c r="CK34" s="186" t="s">
        <v>915</v>
      </c>
      <c r="CL34" s="186" t="s">
        <v>915</v>
      </c>
      <c r="CM34" s="186" t="s">
        <v>2858</v>
      </c>
      <c r="CN34" s="186" t="s">
        <v>915</v>
      </c>
      <c r="CO34" s="186" t="s">
        <v>915</v>
      </c>
      <c r="CP34" s="186" t="s">
        <v>2858</v>
      </c>
      <c r="CQ34" s="186" t="s">
        <v>915</v>
      </c>
      <c r="CR34" s="186" t="s">
        <v>915</v>
      </c>
      <c r="CS34" s="186" t="s">
        <v>2858</v>
      </c>
      <c r="CT34" s="186" t="s">
        <v>915</v>
      </c>
      <c r="CU34" s="186" t="s">
        <v>915</v>
      </c>
      <c r="CV34" s="186" t="s">
        <v>2858</v>
      </c>
      <c r="CW34" s="186" t="s">
        <v>915</v>
      </c>
      <c r="CX34" s="186" t="s">
        <v>915</v>
      </c>
      <c r="CY34" s="186" t="s">
        <v>2858</v>
      </c>
      <c r="CZ34" s="186" t="s">
        <v>915</v>
      </c>
      <c r="DA34" s="186" t="s">
        <v>915</v>
      </c>
      <c r="DB34" s="186" t="s">
        <v>2858</v>
      </c>
      <c r="DC34" s="186" t="s">
        <v>915</v>
      </c>
      <c r="DD34" s="186" t="s">
        <v>915</v>
      </c>
      <c r="DE34" s="186" t="s">
        <v>2858</v>
      </c>
      <c r="DF34" s="186" t="s">
        <v>915</v>
      </c>
      <c r="DG34" s="186" t="s">
        <v>915</v>
      </c>
      <c r="DH34" s="186" t="s">
        <v>2858</v>
      </c>
      <c r="DI34" s="186" t="s">
        <v>915</v>
      </c>
      <c r="DJ34" s="186" t="s">
        <v>915</v>
      </c>
      <c r="DK34" s="186" t="s">
        <v>2858</v>
      </c>
      <c r="DL34" s="186" t="s">
        <v>915</v>
      </c>
      <c r="DM34" s="186" t="s">
        <v>915</v>
      </c>
      <c r="DN34" s="186" t="s">
        <v>2858</v>
      </c>
      <c r="DO34" s="186" t="s">
        <v>915</v>
      </c>
      <c r="DP34" s="186" t="s">
        <v>915</v>
      </c>
      <c r="DQ34" s="186" t="s">
        <v>2858</v>
      </c>
      <c r="DR34" s="186" t="s">
        <v>915</v>
      </c>
      <c r="DS34" s="186" t="s">
        <v>915</v>
      </c>
      <c r="DT34" s="186" t="s">
        <v>2858</v>
      </c>
      <c r="DU34" s="186" t="s">
        <v>915</v>
      </c>
      <c r="DV34" s="186" t="s">
        <v>915</v>
      </c>
      <c r="DW34" s="186" t="s">
        <v>2858</v>
      </c>
      <c r="DX34" s="186" t="s">
        <v>915</v>
      </c>
      <c r="DY34" s="186" t="s">
        <v>915</v>
      </c>
      <c r="DZ34" s="186" t="s">
        <v>2858</v>
      </c>
      <c r="EA34" s="186" t="s">
        <v>915</v>
      </c>
      <c r="EB34" s="186" t="s">
        <v>915</v>
      </c>
      <c r="EC34" s="186" t="s">
        <v>2858</v>
      </c>
      <c r="ED34" s="186" t="s">
        <v>915</v>
      </c>
      <c r="EE34" s="186" t="s">
        <v>915</v>
      </c>
      <c r="EF34" s="186" t="s">
        <v>2858</v>
      </c>
      <c r="EG34" s="186" t="s">
        <v>915</v>
      </c>
      <c r="EH34" s="186" t="s">
        <v>915</v>
      </c>
      <c r="EI34" s="186" t="s">
        <v>2858</v>
      </c>
      <c r="EJ34" s="186" t="s">
        <v>915</v>
      </c>
      <c r="EK34" s="186" t="s">
        <v>915</v>
      </c>
      <c r="EL34" s="186" t="s">
        <v>2858</v>
      </c>
      <c r="EM34" s="186" t="s">
        <v>915</v>
      </c>
      <c r="EN34" s="186" t="s">
        <v>915</v>
      </c>
      <c r="EO34" s="186" t="s">
        <v>2858</v>
      </c>
      <c r="EP34" s="186" t="s">
        <v>915</v>
      </c>
      <c r="EQ34" s="186" t="s">
        <v>915</v>
      </c>
      <c r="ER34" s="186" t="s">
        <v>2858</v>
      </c>
      <c r="ES34" s="186" t="s">
        <v>915</v>
      </c>
      <c r="ET34" s="186" t="s">
        <v>915</v>
      </c>
    </row>
    <row r="35" spans="1:150" x14ac:dyDescent="0.3">
      <c r="A35" s="1"/>
      <c r="B35" s="185" t="s">
        <v>3037</v>
      </c>
      <c r="C35" s="185" t="s">
        <v>114</v>
      </c>
      <c r="D35" s="185" t="s">
        <v>3028</v>
      </c>
      <c r="E35" s="185" t="s">
        <v>3038</v>
      </c>
      <c r="F35" s="185" t="s">
        <v>3039</v>
      </c>
      <c r="G35" s="186" t="s">
        <v>2858</v>
      </c>
      <c r="H35" s="186" t="s">
        <v>915</v>
      </c>
      <c r="I35" s="186" t="s">
        <v>915</v>
      </c>
      <c r="J35" s="186" t="s">
        <v>2858</v>
      </c>
      <c r="K35" s="186" t="s">
        <v>915</v>
      </c>
      <c r="L35" s="186" t="s">
        <v>915</v>
      </c>
      <c r="M35" s="186" t="s">
        <v>2858</v>
      </c>
      <c r="N35" s="186" t="s">
        <v>915</v>
      </c>
      <c r="O35" s="186" t="s">
        <v>915</v>
      </c>
      <c r="P35" s="186" t="s">
        <v>2858</v>
      </c>
      <c r="Q35" s="186" t="s">
        <v>915</v>
      </c>
      <c r="R35" s="186" t="s">
        <v>915</v>
      </c>
      <c r="S35" s="186" t="s">
        <v>2858</v>
      </c>
      <c r="T35" s="186" t="s">
        <v>915</v>
      </c>
      <c r="U35" s="186" t="s">
        <v>915</v>
      </c>
      <c r="V35" s="186" t="s">
        <v>2858</v>
      </c>
      <c r="W35" s="186" t="s">
        <v>915</v>
      </c>
      <c r="X35" s="186" t="s">
        <v>915</v>
      </c>
      <c r="Y35" s="186" t="s">
        <v>2858</v>
      </c>
      <c r="Z35" s="186" t="s">
        <v>915</v>
      </c>
      <c r="AA35" s="186" t="s">
        <v>915</v>
      </c>
      <c r="AB35" s="186" t="s">
        <v>2858</v>
      </c>
      <c r="AC35" s="186" t="s">
        <v>915</v>
      </c>
      <c r="AD35" s="186" t="s">
        <v>915</v>
      </c>
      <c r="AE35" s="186" t="s">
        <v>2858</v>
      </c>
      <c r="AF35" s="186" t="s">
        <v>915</v>
      </c>
      <c r="AG35" s="186" t="s">
        <v>915</v>
      </c>
      <c r="AH35" s="186" t="s">
        <v>2858</v>
      </c>
      <c r="AI35" s="186" t="s">
        <v>915</v>
      </c>
      <c r="AJ35" s="186" t="s">
        <v>915</v>
      </c>
      <c r="AK35" s="186" t="s">
        <v>2858</v>
      </c>
      <c r="AL35" s="186" t="s">
        <v>915</v>
      </c>
      <c r="AM35" s="186" t="s">
        <v>915</v>
      </c>
      <c r="AN35" s="186" t="s">
        <v>2858</v>
      </c>
      <c r="AO35" s="186" t="s">
        <v>915</v>
      </c>
      <c r="AP35" s="186" t="s">
        <v>915</v>
      </c>
      <c r="AQ35" s="186" t="s">
        <v>2858</v>
      </c>
      <c r="AR35" s="186" t="s">
        <v>915</v>
      </c>
      <c r="AS35" s="186" t="s">
        <v>915</v>
      </c>
      <c r="AT35" s="186" t="s">
        <v>2858</v>
      </c>
      <c r="AU35" s="186" t="s">
        <v>915</v>
      </c>
      <c r="AV35" s="186" t="s">
        <v>915</v>
      </c>
      <c r="AW35" s="186" t="s">
        <v>2858</v>
      </c>
      <c r="AX35" s="186" t="s">
        <v>915</v>
      </c>
      <c r="AY35" s="186" t="s">
        <v>915</v>
      </c>
      <c r="AZ35" s="186" t="s">
        <v>2858</v>
      </c>
      <c r="BA35" s="186" t="s">
        <v>915</v>
      </c>
      <c r="BB35" s="186" t="s">
        <v>915</v>
      </c>
      <c r="BC35" s="186" t="s">
        <v>2858</v>
      </c>
      <c r="BD35" s="186" t="s">
        <v>915</v>
      </c>
      <c r="BE35" s="186" t="s">
        <v>915</v>
      </c>
      <c r="BF35" s="186" t="s">
        <v>2858</v>
      </c>
      <c r="BG35" s="186" t="s">
        <v>915</v>
      </c>
      <c r="BH35" s="186" t="s">
        <v>915</v>
      </c>
      <c r="BI35" s="186" t="s">
        <v>2858</v>
      </c>
      <c r="BJ35" s="186" t="s">
        <v>915</v>
      </c>
      <c r="BK35" s="186" t="s">
        <v>915</v>
      </c>
      <c r="BL35" s="186" t="s">
        <v>2858</v>
      </c>
      <c r="BM35" s="186" t="s">
        <v>915</v>
      </c>
      <c r="BN35" s="186" t="s">
        <v>915</v>
      </c>
      <c r="BO35" s="186" t="s">
        <v>2858</v>
      </c>
      <c r="BP35" s="186" t="s">
        <v>915</v>
      </c>
      <c r="BQ35" s="186" t="s">
        <v>915</v>
      </c>
      <c r="BR35" s="186" t="s">
        <v>2858</v>
      </c>
      <c r="BS35" s="186" t="s">
        <v>915</v>
      </c>
      <c r="BT35" s="186" t="s">
        <v>915</v>
      </c>
      <c r="BU35" s="186" t="s">
        <v>2858</v>
      </c>
      <c r="BV35" s="186" t="s">
        <v>915</v>
      </c>
      <c r="BW35" s="186" t="s">
        <v>915</v>
      </c>
      <c r="BX35" s="186" t="s">
        <v>2858</v>
      </c>
      <c r="BY35" s="186" t="s">
        <v>915</v>
      </c>
      <c r="BZ35" s="186" t="s">
        <v>915</v>
      </c>
      <c r="CA35" s="186" t="s">
        <v>2858</v>
      </c>
      <c r="CB35" s="186" t="s">
        <v>915</v>
      </c>
      <c r="CC35" s="186" t="s">
        <v>915</v>
      </c>
      <c r="CD35" s="186" t="s">
        <v>2858</v>
      </c>
      <c r="CE35" s="186" t="s">
        <v>915</v>
      </c>
      <c r="CF35" s="186" t="s">
        <v>915</v>
      </c>
      <c r="CG35" s="186" t="s">
        <v>2858</v>
      </c>
      <c r="CH35" s="186" t="s">
        <v>915</v>
      </c>
      <c r="CI35" s="186" t="s">
        <v>915</v>
      </c>
      <c r="CJ35" s="186" t="s">
        <v>2858</v>
      </c>
      <c r="CK35" s="186" t="s">
        <v>915</v>
      </c>
      <c r="CL35" s="186" t="s">
        <v>915</v>
      </c>
      <c r="CM35" s="186" t="s">
        <v>2858</v>
      </c>
      <c r="CN35" s="186" t="s">
        <v>915</v>
      </c>
      <c r="CO35" s="186" t="s">
        <v>915</v>
      </c>
      <c r="CP35" s="186" t="s">
        <v>2858</v>
      </c>
      <c r="CQ35" s="186" t="s">
        <v>915</v>
      </c>
      <c r="CR35" s="186" t="s">
        <v>915</v>
      </c>
      <c r="CS35" s="186" t="s">
        <v>2858</v>
      </c>
      <c r="CT35" s="186" t="s">
        <v>915</v>
      </c>
      <c r="CU35" s="186" t="s">
        <v>915</v>
      </c>
      <c r="CV35" s="186" t="s">
        <v>2858</v>
      </c>
      <c r="CW35" s="186" t="s">
        <v>915</v>
      </c>
      <c r="CX35" s="186" t="s">
        <v>915</v>
      </c>
      <c r="CY35" s="186" t="s">
        <v>2858</v>
      </c>
      <c r="CZ35" s="186" t="s">
        <v>915</v>
      </c>
      <c r="DA35" s="186" t="s">
        <v>915</v>
      </c>
      <c r="DB35" s="186" t="s">
        <v>2858</v>
      </c>
      <c r="DC35" s="186" t="s">
        <v>915</v>
      </c>
      <c r="DD35" s="186" t="s">
        <v>915</v>
      </c>
      <c r="DE35" s="186" t="s">
        <v>2858</v>
      </c>
      <c r="DF35" s="186" t="s">
        <v>915</v>
      </c>
      <c r="DG35" s="186" t="s">
        <v>915</v>
      </c>
      <c r="DH35" s="186" t="s">
        <v>2858</v>
      </c>
      <c r="DI35" s="186" t="s">
        <v>915</v>
      </c>
      <c r="DJ35" s="186" t="s">
        <v>915</v>
      </c>
      <c r="DK35" s="186" t="s">
        <v>2858</v>
      </c>
      <c r="DL35" s="186" t="s">
        <v>915</v>
      </c>
      <c r="DM35" s="186" t="s">
        <v>915</v>
      </c>
      <c r="DN35" s="186" t="s">
        <v>2858</v>
      </c>
      <c r="DO35" s="186" t="s">
        <v>915</v>
      </c>
      <c r="DP35" s="186" t="s">
        <v>915</v>
      </c>
      <c r="DQ35" s="186" t="s">
        <v>2858</v>
      </c>
      <c r="DR35" s="186" t="s">
        <v>915</v>
      </c>
      <c r="DS35" s="186" t="s">
        <v>915</v>
      </c>
      <c r="DT35" s="186" t="s">
        <v>2858</v>
      </c>
      <c r="DU35" s="186" t="s">
        <v>915</v>
      </c>
      <c r="DV35" s="186" t="s">
        <v>915</v>
      </c>
      <c r="DW35" s="186" t="s">
        <v>2858</v>
      </c>
      <c r="DX35" s="186" t="s">
        <v>915</v>
      </c>
      <c r="DY35" s="186" t="s">
        <v>915</v>
      </c>
      <c r="DZ35" s="186" t="s">
        <v>2858</v>
      </c>
      <c r="EA35" s="186" t="s">
        <v>915</v>
      </c>
      <c r="EB35" s="186" t="s">
        <v>915</v>
      </c>
      <c r="EC35" s="186" t="s">
        <v>2858</v>
      </c>
      <c r="ED35" s="186" t="s">
        <v>915</v>
      </c>
      <c r="EE35" s="186" t="s">
        <v>915</v>
      </c>
      <c r="EF35" s="186" t="s">
        <v>2858</v>
      </c>
      <c r="EG35" s="186" t="s">
        <v>915</v>
      </c>
      <c r="EH35" s="186" t="s">
        <v>915</v>
      </c>
      <c r="EI35" s="186" t="s">
        <v>2858</v>
      </c>
      <c r="EJ35" s="186" t="s">
        <v>915</v>
      </c>
      <c r="EK35" s="186" t="s">
        <v>915</v>
      </c>
      <c r="EL35" s="186" t="s">
        <v>2858</v>
      </c>
      <c r="EM35" s="186" t="s">
        <v>915</v>
      </c>
      <c r="EN35" s="186" t="s">
        <v>915</v>
      </c>
      <c r="EO35" s="186" t="s">
        <v>2858</v>
      </c>
      <c r="EP35" s="186" t="s">
        <v>915</v>
      </c>
      <c r="EQ35" s="186" t="s">
        <v>915</v>
      </c>
      <c r="ER35" s="186" t="s">
        <v>2858</v>
      </c>
      <c r="ES35" s="186" t="s">
        <v>915</v>
      </c>
      <c r="ET35" s="186" t="s">
        <v>915</v>
      </c>
    </row>
    <row r="36" spans="1:150" x14ac:dyDescent="0.3">
      <c r="A36" s="1"/>
      <c r="B36" s="185" t="s">
        <v>3040</v>
      </c>
      <c r="C36" s="185" t="s">
        <v>114</v>
      </c>
      <c r="D36" s="185" t="s">
        <v>3028</v>
      </c>
      <c r="E36" s="185" t="s">
        <v>3041</v>
      </c>
      <c r="F36" s="185" t="s">
        <v>3042</v>
      </c>
      <c r="G36" s="186" t="s">
        <v>2858</v>
      </c>
      <c r="H36" s="186" t="s">
        <v>915</v>
      </c>
      <c r="I36" s="186" t="s">
        <v>915</v>
      </c>
      <c r="J36" s="186" t="s">
        <v>2858</v>
      </c>
      <c r="K36" s="186" t="s">
        <v>915</v>
      </c>
      <c r="L36" s="186" t="s">
        <v>915</v>
      </c>
      <c r="M36" s="186" t="s">
        <v>2858</v>
      </c>
      <c r="N36" s="186" t="s">
        <v>915</v>
      </c>
      <c r="O36" s="186" t="s">
        <v>915</v>
      </c>
      <c r="P36" s="186" t="s">
        <v>2858</v>
      </c>
      <c r="Q36" s="186" t="s">
        <v>915</v>
      </c>
      <c r="R36" s="186" t="s">
        <v>915</v>
      </c>
      <c r="S36" s="186" t="s">
        <v>2858</v>
      </c>
      <c r="T36" s="186" t="s">
        <v>915</v>
      </c>
      <c r="U36" s="186" t="s">
        <v>915</v>
      </c>
      <c r="V36" s="186" t="s">
        <v>2858</v>
      </c>
      <c r="W36" s="186" t="s">
        <v>915</v>
      </c>
      <c r="X36" s="186" t="s">
        <v>915</v>
      </c>
      <c r="Y36" s="186" t="s">
        <v>2858</v>
      </c>
      <c r="Z36" s="186" t="s">
        <v>915</v>
      </c>
      <c r="AA36" s="186" t="s">
        <v>915</v>
      </c>
      <c r="AB36" s="186" t="s">
        <v>2858</v>
      </c>
      <c r="AC36" s="186" t="s">
        <v>915</v>
      </c>
      <c r="AD36" s="186" t="s">
        <v>915</v>
      </c>
      <c r="AE36" s="186" t="s">
        <v>2858</v>
      </c>
      <c r="AF36" s="186" t="s">
        <v>915</v>
      </c>
      <c r="AG36" s="186" t="s">
        <v>915</v>
      </c>
      <c r="AH36" s="186" t="s">
        <v>2858</v>
      </c>
      <c r="AI36" s="186" t="s">
        <v>915</v>
      </c>
      <c r="AJ36" s="186" t="s">
        <v>915</v>
      </c>
      <c r="AK36" s="186" t="s">
        <v>2858</v>
      </c>
      <c r="AL36" s="186" t="s">
        <v>915</v>
      </c>
      <c r="AM36" s="186" t="s">
        <v>915</v>
      </c>
      <c r="AN36" s="186" t="s">
        <v>2858</v>
      </c>
      <c r="AO36" s="186" t="s">
        <v>915</v>
      </c>
      <c r="AP36" s="186" t="s">
        <v>915</v>
      </c>
      <c r="AQ36" s="186" t="s">
        <v>2858</v>
      </c>
      <c r="AR36" s="186" t="s">
        <v>915</v>
      </c>
      <c r="AS36" s="186" t="s">
        <v>915</v>
      </c>
      <c r="AT36" s="186" t="s">
        <v>2858</v>
      </c>
      <c r="AU36" s="186" t="s">
        <v>915</v>
      </c>
      <c r="AV36" s="186" t="s">
        <v>915</v>
      </c>
      <c r="AW36" s="186" t="s">
        <v>2858</v>
      </c>
      <c r="AX36" s="186" t="s">
        <v>915</v>
      </c>
      <c r="AY36" s="186" t="s">
        <v>915</v>
      </c>
      <c r="AZ36" s="186" t="s">
        <v>2858</v>
      </c>
      <c r="BA36" s="186" t="s">
        <v>915</v>
      </c>
      <c r="BB36" s="186" t="s">
        <v>915</v>
      </c>
      <c r="BC36" s="186" t="s">
        <v>2858</v>
      </c>
      <c r="BD36" s="186" t="s">
        <v>915</v>
      </c>
      <c r="BE36" s="186" t="s">
        <v>915</v>
      </c>
      <c r="BF36" s="186" t="s">
        <v>2858</v>
      </c>
      <c r="BG36" s="186" t="s">
        <v>915</v>
      </c>
      <c r="BH36" s="186" t="s">
        <v>915</v>
      </c>
      <c r="BI36" s="186" t="s">
        <v>2858</v>
      </c>
      <c r="BJ36" s="186" t="s">
        <v>915</v>
      </c>
      <c r="BK36" s="186" t="s">
        <v>915</v>
      </c>
      <c r="BL36" s="186" t="s">
        <v>2858</v>
      </c>
      <c r="BM36" s="186" t="s">
        <v>915</v>
      </c>
      <c r="BN36" s="186" t="s">
        <v>915</v>
      </c>
      <c r="BO36" s="186" t="s">
        <v>2858</v>
      </c>
      <c r="BP36" s="186" t="s">
        <v>915</v>
      </c>
      <c r="BQ36" s="186" t="s">
        <v>915</v>
      </c>
      <c r="BR36" s="186" t="s">
        <v>2858</v>
      </c>
      <c r="BS36" s="186" t="s">
        <v>915</v>
      </c>
      <c r="BT36" s="186" t="s">
        <v>915</v>
      </c>
      <c r="BU36" s="186" t="s">
        <v>2858</v>
      </c>
      <c r="BV36" s="186" t="s">
        <v>915</v>
      </c>
      <c r="BW36" s="186" t="s">
        <v>915</v>
      </c>
      <c r="BX36" s="186" t="s">
        <v>2858</v>
      </c>
      <c r="BY36" s="186" t="s">
        <v>915</v>
      </c>
      <c r="BZ36" s="186" t="s">
        <v>915</v>
      </c>
      <c r="CA36" s="186" t="s">
        <v>2858</v>
      </c>
      <c r="CB36" s="186" t="s">
        <v>915</v>
      </c>
      <c r="CC36" s="186" t="s">
        <v>915</v>
      </c>
      <c r="CD36" s="186" t="s">
        <v>2858</v>
      </c>
      <c r="CE36" s="186" t="s">
        <v>915</v>
      </c>
      <c r="CF36" s="186" t="s">
        <v>915</v>
      </c>
      <c r="CG36" s="186" t="s">
        <v>2858</v>
      </c>
      <c r="CH36" s="186" t="s">
        <v>915</v>
      </c>
      <c r="CI36" s="186" t="s">
        <v>915</v>
      </c>
      <c r="CJ36" s="186" t="s">
        <v>2858</v>
      </c>
      <c r="CK36" s="186" t="s">
        <v>915</v>
      </c>
      <c r="CL36" s="186" t="s">
        <v>915</v>
      </c>
      <c r="CM36" s="186" t="s">
        <v>2858</v>
      </c>
      <c r="CN36" s="186" t="s">
        <v>915</v>
      </c>
      <c r="CO36" s="186" t="s">
        <v>915</v>
      </c>
      <c r="CP36" s="186" t="s">
        <v>2858</v>
      </c>
      <c r="CQ36" s="186" t="s">
        <v>915</v>
      </c>
      <c r="CR36" s="186" t="s">
        <v>915</v>
      </c>
      <c r="CS36" s="186" t="s">
        <v>2858</v>
      </c>
      <c r="CT36" s="186" t="s">
        <v>915</v>
      </c>
      <c r="CU36" s="186" t="s">
        <v>915</v>
      </c>
      <c r="CV36" s="186" t="s">
        <v>2858</v>
      </c>
      <c r="CW36" s="186" t="s">
        <v>915</v>
      </c>
      <c r="CX36" s="186" t="s">
        <v>915</v>
      </c>
      <c r="CY36" s="186" t="s">
        <v>2858</v>
      </c>
      <c r="CZ36" s="186" t="s">
        <v>915</v>
      </c>
      <c r="DA36" s="186" t="s">
        <v>915</v>
      </c>
      <c r="DB36" s="186" t="s">
        <v>2858</v>
      </c>
      <c r="DC36" s="186" t="s">
        <v>915</v>
      </c>
      <c r="DD36" s="186" t="s">
        <v>915</v>
      </c>
      <c r="DE36" s="186" t="s">
        <v>2858</v>
      </c>
      <c r="DF36" s="186" t="s">
        <v>915</v>
      </c>
      <c r="DG36" s="186" t="s">
        <v>915</v>
      </c>
      <c r="DH36" s="186" t="s">
        <v>2858</v>
      </c>
      <c r="DI36" s="186" t="s">
        <v>915</v>
      </c>
      <c r="DJ36" s="186" t="s">
        <v>915</v>
      </c>
      <c r="DK36" s="186" t="s">
        <v>2858</v>
      </c>
      <c r="DL36" s="186" t="s">
        <v>915</v>
      </c>
      <c r="DM36" s="186" t="s">
        <v>915</v>
      </c>
      <c r="DN36" s="186" t="s">
        <v>2858</v>
      </c>
      <c r="DO36" s="186" t="s">
        <v>915</v>
      </c>
      <c r="DP36" s="186" t="s">
        <v>915</v>
      </c>
      <c r="DQ36" s="186" t="s">
        <v>2858</v>
      </c>
      <c r="DR36" s="186" t="s">
        <v>915</v>
      </c>
      <c r="DS36" s="186" t="s">
        <v>915</v>
      </c>
      <c r="DT36" s="186" t="s">
        <v>2858</v>
      </c>
      <c r="DU36" s="186" t="s">
        <v>915</v>
      </c>
      <c r="DV36" s="186" t="s">
        <v>915</v>
      </c>
      <c r="DW36" s="186" t="s">
        <v>2858</v>
      </c>
      <c r="DX36" s="186" t="s">
        <v>915</v>
      </c>
      <c r="DY36" s="186" t="s">
        <v>915</v>
      </c>
      <c r="DZ36" s="186" t="s">
        <v>2858</v>
      </c>
      <c r="EA36" s="186" t="s">
        <v>915</v>
      </c>
      <c r="EB36" s="186" t="s">
        <v>915</v>
      </c>
      <c r="EC36" s="186" t="s">
        <v>2858</v>
      </c>
      <c r="ED36" s="186" t="s">
        <v>915</v>
      </c>
      <c r="EE36" s="186" t="s">
        <v>915</v>
      </c>
      <c r="EF36" s="186" t="s">
        <v>2858</v>
      </c>
      <c r="EG36" s="186" t="s">
        <v>915</v>
      </c>
      <c r="EH36" s="186" t="s">
        <v>915</v>
      </c>
      <c r="EI36" s="186" t="s">
        <v>2858</v>
      </c>
      <c r="EJ36" s="186" t="s">
        <v>915</v>
      </c>
      <c r="EK36" s="186" t="s">
        <v>915</v>
      </c>
      <c r="EL36" s="186" t="s">
        <v>2858</v>
      </c>
      <c r="EM36" s="186" t="s">
        <v>915</v>
      </c>
      <c r="EN36" s="186" t="s">
        <v>915</v>
      </c>
      <c r="EO36" s="186" t="s">
        <v>2858</v>
      </c>
      <c r="EP36" s="186" t="s">
        <v>915</v>
      </c>
      <c r="EQ36" s="186" t="s">
        <v>915</v>
      </c>
      <c r="ER36" s="186" t="s">
        <v>2858</v>
      </c>
      <c r="ES36" s="186" t="s">
        <v>915</v>
      </c>
      <c r="ET36" s="186" t="s">
        <v>915</v>
      </c>
    </row>
    <row r="37" spans="1:150" x14ac:dyDescent="0.3">
      <c r="A37" s="1"/>
      <c r="B37" s="185" t="s">
        <v>3043</v>
      </c>
      <c r="C37" s="185" t="s">
        <v>114</v>
      </c>
      <c r="D37" s="185" t="s">
        <v>3028</v>
      </c>
      <c r="E37" s="185" t="s">
        <v>3044</v>
      </c>
      <c r="F37" s="185" t="s">
        <v>3045</v>
      </c>
      <c r="G37" s="186" t="s">
        <v>2858</v>
      </c>
      <c r="H37" s="186" t="s">
        <v>915</v>
      </c>
      <c r="I37" s="186" t="s">
        <v>915</v>
      </c>
      <c r="J37" s="186" t="s">
        <v>2858</v>
      </c>
      <c r="K37" s="186" t="s">
        <v>915</v>
      </c>
      <c r="L37" s="186" t="s">
        <v>915</v>
      </c>
      <c r="M37" s="186" t="s">
        <v>2858</v>
      </c>
      <c r="N37" s="186" t="s">
        <v>915</v>
      </c>
      <c r="O37" s="186" t="s">
        <v>915</v>
      </c>
      <c r="P37" s="186" t="s">
        <v>2858</v>
      </c>
      <c r="Q37" s="186" t="s">
        <v>915</v>
      </c>
      <c r="R37" s="186" t="s">
        <v>915</v>
      </c>
      <c r="S37" s="186" t="s">
        <v>2858</v>
      </c>
      <c r="T37" s="186" t="s">
        <v>915</v>
      </c>
      <c r="U37" s="186" t="s">
        <v>915</v>
      </c>
      <c r="V37" s="186" t="s">
        <v>2858</v>
      </c>
      <c r="W37" s="186" t="s">
        <v>915</v>
      </c>
      <c r="X37" s="186" t="s">
        <v>915</v>
      </c>
      <c r="Y37" s="186" t="s">
        <v>2858</v>
      </c>
      <c r="Z37" s="186" t="s">
        <v>915</v>
      </c>
      <c r="AA37" s="186" t="s">
        <v>915</v>
      </c>
      <c r="AB37" s="186" t="s">
        <v>2858</v>
      </c>
      <c r="AC37" s="186" t="s">
        <v>915</v>
      </c>
      <c r="AD37" s="186" t="s">
        <v>915</v>
      </c>
      <c r="AE37" s="186" t="s">
        <v>2858</v>
      </c>
      <c r="AF37" s="186" t="s">
        <v>915</v>
      </c>
      <c r="AG37" s="186" t="s">
        <v>915</v>
      </c>
      <c r="AH37" s="186" t="s">
        <v>2858</v>
      </c>
      <c r="AI37" s="186" t="s">
        <v>915</v>
      </c>
      <c r="AJ37" s="186" t="s">
        <v>915</v>
      </c>
      <c r="AK37" s="186" t="s">
        <v>2858</v>
      </c>
      <c r="AL37" s="186" t="s">
        <v>915</v>
      </c>
      <c r="AM37" s="186" t="s">
        <v>915</v>
      </c>
      <c r="AN37" s="186" t="s">
        <v>2858</v>
      </c>
      <c r="AO37" s="186" t="s">
        <v>915</v>
      </c>
      <c r="AP37" s="186" t="s">
        <v>915</v>
      </c>
      <c r="AQ37" s="186" t="s">
        <v>2858</v>
      </c>
      <c r="AR37" s="186" t="s">
        <v>915</v>
      </c>
      <c r="AS37" s="186" t="s">
        <v>915</v>
      </c>
      <c r="AT37" s="186" t="s">
        <v>2858</v>
      </c>
      <c r="AU37" s="186" t="s">
        <v>915</v>
      </c>
      <c r="AV37" s="186" t="s">
        <v>915</v>
      </c>
      <c r="AW37" s="186" t="s">
        <v>2858</v>
      </c>
      <c r="AX37" s="186" t="s">
        <v>915</v>
      </c>
      <c r="AY37" s="186" t="s">
        <v>915</v>
      </c>
      <c r="AZ37" s="186" t="s">
        <v>2858</v>
      </c>
      <c r="BA37" s="186" t="s">
        <v>915</v>
      </c>
      <c r="BB37" s="186" t="s">
        <v>915</v>
      </c>
      <c r="BC37" s="186" t="s">
        <v>2858</v>
      </c>
      <c r="BD37" s="186" t="s">
        <v>915</v>
      </c>
      <c r="BE37" s="186" t="s">
        <v>915</v>
      </c>
      <c r="BF37" s="186" t="s">
        <v>2858</v>
      </c>
      <c r="BG37" s="186" t="s">
        <v>915</v>
      </c>
      <c r="BH37" s="186" t="s">
        <v>915</v>
      </c>
      <c r="BI37" s="186" t="s">
        <v>2858</v>
      </c>
      <c r="BJ37" s="186" t="s">
        <v>915</v>
      </c>
      <c r="BK37" s="186" t="s">
        <v>915</v>
      </c>
      <c r="BL37" s="186" t="s">
        <v>2858</v>
      </c>
      <c r="BM37" s="186" t="s">
        <v>915</v>
      </c>
      <c r="BN37" s="186" t="s">
        <v>915</v>
      </c>
      <c r="BO37" s="186" t="s">
        <v>2858</v>
      </c>
      <c r="BP37" s="186" t="s">
        <v>915</v>
      </c>
      <c r="BQ37" s="186" t="s">
        <v>915</v>
      </c>
      <c r="BR37" s="186" t="s">
        <v>2858</v>
      </c>
      <c r="BS37" s="186" t="s">
        <v>915</v>
      </c>
      <c r="BT37" s="186" t="s">
        <v>915</v>
      </c>
      <c r="BU37" s="186" t="s">
        <v>2858</v>
      </c>
      <c r="BV37" s="186" t="s">
        <v>915</v>
      </c>
      <c r="BW37" s="186" t="s">
        <v>915</v>
      </c>
      <c r="BX37" s="186" t="s">
        <v>2858</v>
      </c>
      <c r="BY37" s="186" t="s">
        <v>915</v>
      </c>
      <c r="BZ37" s="186" t="s">
        <v>915</v>
      </c>
      <c r="CA37" s="186" t="s">
        <v>2858</v>
      </c>
      <c r="CB37" s="186" t="s">
        <v>915</v>
      </c>
      <c r="CC37" s="186" t="s">
        <v>915</v>
      </c>
      <c r="CD37" s="186" t="s">
        <v>2858</v>
      </c>
      <c r="CE37" s="186" t="s">
        <v>915</v>
      </c>
      <c r="CF37" s="186" t="s">
        <v>915</v>
      </c>
      <c r="CG37" s="186" t="s">
        <v>2858</v>
      </c>
      <c r="CH37" s="186" t="s">
        <v>915</v>
      </c>
      <c r="CI37" s="186" t="s">
        <v>915</v>
      </c>
      <c r="CJ37" s="186" t="s">
        <v>2858</v>
      </c>
      <c r="CK37" s="186" t="s">
        <v>915</v>
      </c>
      <c r="CL37" s="186" t="s">
        <v>915</v>
      </c>
      <c r="CM37" s="186" t="s">
        <v>2858</v>
      </c>
      <c r="CN37" s="186" t="s">
        <v>915</v>
      </c>
      <c r="CO37" s="186" t="s">
        <v>915</v>
      </c>
      <c r="CP37" s="186" t="s">
        <v>2858</v>
      </c>
      <c r="CQ37" s="186" t="s">
        <v>915</v>
      </c>
      <c r="CR37" s="186" t="s">
        <v>915</v>
      </c>
      <c r="CS37" s="186" t="s">
        <v>2858</v>
      </c>
      <c r="CT37" s="186" t="s">
        <v>915</v>
      </c>
      <c r="CU37" s="186" t="s">
        <v>915</v>
      </c>
      <c r="CV37" s="186" t="s">
        <v>2858</v>
      </c>
      <c r="CW37" s="186" t="s">
        <v>915</v>
      </c>
      <c r="CX37" s="186" t="s">
        <v>915</v>
      </c>
      <c r="CY37" s="186" t="s">
        <v>2858</v>
      </c>
      <c r="CZ37" s="186" t="s">
        <v>915</v>
      </c>
      <c r="DA37" s="186" t="s">
        <v>915</v>
      </c>
      <c r="DB37" s="186" t="s">
        <v>2858</v>
      </c>
      <c r="DC37" s="186" t="s">
        <v>915</v>
      </c>
      <c r="DD37" s="186" t="s">
        <v>915</v>
      </c>
      <c r="DE37" s="186" t="s">
        <v>2858</v>
      </c>
      <c r="DF37" s="186" t="s">
        <v>915</v>
      </c>
      <c r="DG37" s="186" t="s">
        <v>915</v>
      </c>
      <c r="DH37" s="186" t="s">
        <v>2858</v>
      </c>
      <c r="DI37" s="186" t="s">
        <v>915</v>
      </c>
      <c r="DJ37" s="186" t="s">
        <v>915</v>
      </c>
      <c r="DK37" s="186" t="s">
        <v>2858</v>
      </c>
      <c r="DL37" s="186" t="s">
        <v>915</v>
      </c>
      <c r="DM37" s="186" t="s">
        <v>915</v>
      </c>
      <c r="DN37" s="186" t="s">
        <v>2858</v>
      </c>
      <c r="DO37" s="186" t="s">
        <v>915</v>
      </c>
      <c r="DP37" s="186" t="s">
        <v>915</v>
      </c>
      <c r="DQ37" s="186" t="s">
        <v>2858</v>
      </c>
      <c r="DR37" s="186" t="s">
        <v>915</v>
      </c>
      <c r="DS37" s="186" t="s">
        <v>915</v>
      </c>
      <c r="DT37" s="186" t="s">
        <v>2858</v>
      </c>
      <c r="DU37" s="186" t="s">
        <v>915</v>
      </c>
      <c r="DV37" s="186" t="s">
        <v>915</v>
      </c>
      <c r="DW37" s="186" t="s">
        <v>2858</v>
      </c>
      <c r="DX37" s="186" t="s">
        <v>915</v>
      </c>
      <c r="DY37" s="186" t="s">
        <v>915</v>
      </c>
      <c r="DZ37" s="186" t="s">
        <v>2858</v>
      </c>
      <c r="EA37" s="186" t="s">
        <v>915</v>
      </c>
      <c r="EB37" s="186" t="s">
        <v>915</v>
      </c>
      <c r="EC37" s="186" t="s">
        <v>2858</v>
      </c>
      <c r="ED37" s="186" t="s">
        <v>915</v>
      </c>
      <c r="EE37" s="186" t="s">
        <v>915</v>
      </c>
      <c r="EF37" s="186" t="s">
        <v>2858</v>
      </c>
      <c r="EG37" s="186" t="s">
        <v>915</v>
      </c>
      <c r="EH37" s="186" t="s">
        <v>915</v>
      </c>
      <c r="EI37" s="186" t="s">
        <v>2858</v>
      </c>
      <c r="EJ37" s="186" t="s">
        <v>915</v>
      </c>
      <c r="EK37" s="186" t="s">
        <v>915</v>
      </c>
      <c r="EL37" s="186" t="s">
        <v>2858</v>
      </c>
      <c r="EM37" s="186" t="s">
        <v>915</v>
      </c>
      <c r="EN37" s="186" t="s">
        <v>915</v>
      </c>
      <c r="EO37" s="186" t="s">
        <v>2858</v>
      </c>
      <c r="EP37" s="186" t="s">
        <v>915</v>
      </c>
      <c r="EQ37" s="186" t="s">
        <v>915</v>
      </c>
      <c r="ER37" s="186" t="s">
        <v>2858</v>
      </c>
      <c r="ES37" s="186" t="s">
        <v>915</v>
      </c>
      <c r="ET37" s="186" t="s">
        <v>915</v>
      </c>
    </row>
    <row r="38" spans="1:150" x14ac:dyDescent="0.3">
      <c r="A38" s="1"/>
      <c r="B38" s="185" t="s">
        <v>3046</v>
      </c>
      <c r="C38" s="185" t="s">
        <v>114</v>
      </c>
      <c r="D38" s="185" t="s">
        <v>3028</v>
      </c>
      <c r="E38" s="185" t="s">
        <v>3047</v>
      </c>
      <c r="F38" s="185" t="s">
        <v>3048</v>
      </c>
      <c r="G38" s="186" t="s">
        <v>2858</v>
      </c>
      <c r="H38" s="186" t="s">
        <v>915</v>
      </c>
      <c r="I38" s="186" t="s">
        <v>915</v>
      </c>
      <c r="J38" s="186" t="s">
        <v>2858</v>
      </c>
      <c r="K38" s="186" t="s">
        <v>915</v>
      </c>
      <c r="L38" s="186" t="s">
        <v>915</v>
      </c>
      <c r="M38" s="186" t="s">
        <v>2858</v>
      </c>
      <c r="N38" s="186" t="s">
        <v>915</v>
      </c>
      <c r="O38" s="186" t="s">
        <v>915</v>
      </c>
      <c r="P38" s="186" t="s">
        <v>2858</v>
      </c>
      <c r="Q38" s="186" t="s">
        <v>915</v>
      </c>
      <c r="R38" s="186" t="s">
        <v>915</v>
      </c>
      <c r="S38" s="186" t="s">
        <v>2858</v>
      </c>
      <c r="T38" s="186" t="s">
        <v>915</v>
      </c>
      <c r="U38" s="186" t="s">
        <v>915</v>
      </c>
      <c r="V38" s="186" t="s">
        <v>2858</v>
      </c>
      <c r="W38" s="186" t="s">
        <v>915</v>
      </c>
      <c r="X38" s="186" t="s">
        <v>915</v>
      </c>
      <c r="Y38" s="186" t="s">
        <v>2858</v>
      </c>
      <c r="Z38" s="186" t="s">
        <v>915</v>
      </c>
      <c r="AA38" s="186" t="s">
        <v>915</v>
      </c>
      <c r="AB38" s="186" t="s">
        <v>2858</v>
      </c>
      <c r="AC38" s="186" t="s">
        <v>915</v>
      </c>
      <c r="AD38" s="186" t="s">
        <v>915</v>
      </c>
      <c r="AE38" s="186" t="s">
        <v>2858</v>
      </c>
      <c r="AF38" s="186" t="s">
        <v>915</v>
      </c>
      <c r="AG38" s="186" t="s">
        <v>915</v>
      </c>
      <c r="AH38" s="186" t="s">
        <v>2858</v>
      </c>
      <c r="AI38" s="186" t="s">
        <v>915</v>
      </c>
      <c r="AJ38" s="186" t="s">
        <v>915</v>
      </c>
      <c r="AK38" s="186" t="s">
        <v>2858</v>
      </c>
      <c r="AL38" s="186" t="s">
        <v>915</v>
      </c>
      <c r="AM38" s="186" t="s">
        <v>915</v>
      </c>
      <c r="AN38" s="186" t="s">
        <v>2858</v>
      </c>
      <c r="AO38" s="186" t="s">
        <v>915</v>
      </c>
      <c r="AP38" s="186" t="s">
        <v>915</v>
      </c>
      <c r="AQ38" s="186" t="s">
        <v>2858</v>
      </c>
      <c r="AR38" s="186" t="s">
        <v>915</v>
      </c>
      <c r="AS38" s="186" t="s">
        <v>915</v>
      </c>
      <c r="AT38" s="186" t="s">
        <v>2858</v>
      </c>
      <c r="AU38" s="186" t="s">
        <v>915</v>
      </c>
      <c r="AV38" s="186" t="s">
        <v>915</v>
      </c>
      <c r="AW38" s="186" t="s">
        <v>2858</v>
      </c>
      <c r="AX38" s="186" t="s">
        <v>915</v>
      </c>
      <c r="AY38" s="186" t="s">
        <v>915</v>
      </c>
      <c r="AZ38" s="186" t="s">
        <v>2858</v>
      </c>
      <c r="BA38" s="186" t="s">
        <v>915</v>
      </c>
      <c r="BB38" s="186" t="s">
        <v>915</v>
      </c>
      <c r="BC38" s="186" t="s">
        <v>2858</v>
      </c>
      <c r="BD38" s="186" t="s">
        <v>915</v>
      </c>
      <c r="BE38" s="186" t="s">
        <v>915</v>
      </c>
      <c r="BF38" s="186" t="s">
        <v>2858</v>
      </c>
      <c r="BG38" s="186" t="s">
        <v>915</v>
      </c>
      <c r="BH38" s="186" t="s">
        <v>915</v>
      </c>
      <c r="BI38" s="186" t="s">
        <v>2858</v>
      </c>
      <c r="BJ38" s="186" t="s">
        <v>915</v>
      </c>
      <c r="BK38" s="186" t="s">
        <v>915</v>
      </c>
      <c r="BL38" s="186" t="s">
        <v>2858</v>
      </c>
      <c r="BM38" s="186" t="s">
        <v>915</v>
      </c>
      <c r="BN38" s="186" t="s">
        <v>915</v>
      </c>
      <c r="BO38" s="186" t="s">
        <v>2858</v>
      </c>
      <c r="BP38" s="186" t="s">
        <v>915</v>
      </c>
      <c r="BQ38" s="186" t="s">
        <v>915</v>
      </c>
      <c r="BR38" s="186" t="s">
        <v>2858</v>
      </c>
      <c r="BS38" s="186" t="s">
        <v>915</v>
      </c>
      <c r="BT38" s="186" t="s">
        <v>915</v>
      </c>
      <c r="BU38" s="186" t="s">
        <v>2858</v>
      </c>
      <c r="BV38" s="186" t="s">
        <v>915</v>
      </c>
      <c r="BW38" s="186" t="s">
        <v>915</v>
      </c>
      <c r="BX38" s="186" t="s">
        <v>2858</v>
      </c>
      <c r="BY38" s="186" t="s">
        <v>915</v>
      </c>
      <c r="BZ38" s="186" t="s">
        <v>915</v>
      </c>
      <c r="CA38" s="186" t="s">
        <v>2858</v>
      </c>
      <c r="CB38" s="186" t="s">
        <v>915</v>
      </c>
      <c r="CC38" s="186" t="s">
        <v>915</v>
      </c>
      <c r="CD38" s="186" t="s">
        <v>2858</v>
      </c>
      <c r="CE38" s="186" t="s">
        <v>915</v>
      </c>
      <c r="CF38" s="186" t="s">
        <v>915</v>
      </c>
      <c r="CG38" s="186" t="s">
        <v>2858</v>
      </c>
      <c r="CH38" s="186" t="s">
        <v>915</v>
      </c>
      <c r="CI38" s="186" t="s">
        <v>915</v>
      </c>
      <c r="CJ38" s="186" t="s">
        <v>2858</v>
      </c>
      <c r="CK38" s="186" t="s">
        <v>915</v>
      </c>
      <c r="CL38" s="186" t="s">
        <v>915</v>
      </c>
      <c r="CM38" s="186" t="s">
        <v>2858</v>
      </c>
      <c r="CN38" s="186" t="s">
        <v>915</v>
      </c>
      <c r="CO38" s="186" t="s">
        <v>915</v>
      </c>
      <c r="CP38" s="186" t="s">
        <v>2858</v>
      </c>
      <c r="CQ38" s="186" t="s">
        <v>915</v>
      </c>
      <c r="CR38" s="186" t="s">
        <v>915</v>
      </c>
      <c r="CS38" s="186" t="s">
        <v>2858</v>
      </c>
      <c r="CT38" s="186" t="s">
        <v>915</v>
      </c>
      <c r="CU38" s="186" t="s">
        <v>915</v>
      </c>
      <c r="CV38" s="186" t="s">
        <v>2858</v>
      </c>
      <c r="CW38" s="186" t="s">
        <v>915</v>
      </c>
      <c r="CX38" s="186" t="s">
        <v>915</v>
      </c>
      <c r="CY38" s="186" t="s">
        <v>2858</v>
      </c>
      <c r="CZ38" s="186" t="s">
        <v>915</v>
      </c>
      <c r="DA38" s="186" t="s">
        <v>915</v>
      </c>
      <c r="DB38" s="186" t="s">
        <v>2858</v>
      </c>
      <c r="DC38" s="186" t="s">
        <v>915</v>
      </c>
      <c r="DD38" s="186" t="s">
        <v>915</v>
      </c>
      <c r="DE38" s="186" t="s">
        <v>2858</v>
      </c>
      <c r="DF38" s="186" t="s">
        <v>915</v>
      </c>
      <c r="DG38" s="186" t="s">
        <v>915</v>
      </c>
      <c r="DH38" s="186" t="s">
        <v>2858</v>
      </c>
      <c r="DI38" s="186" t="s">
        <v>915</v>
      </c>
      <c r="DJ38" s="186" t="s">
        <v>915</v>
      </c>
      <c r="DK38" s="186" t="s">
        <v>2858</v>
      </c>
      <c r="DL38" s="186" t="s">
        <v>915</v>
      </c>
      <c r="DM38" s="186" t="s">
        <v>915</v>
      </c>
      <c r="DN38" s="186" t="s">
        <v>2858</v>
      </c>
      <c r="DO38" s="186" t="s">
        <v>915</v>
      </c>
      <c r="DP38" s="186" t="s">
        <v>915</v>
      </c>
      <c r="DQ38" s="186" t="s">
        <v>2858</v>
      </c>
      <c r="DR38" s="186" t="s">
        <v>915</v>
      </c>
      <c r="DS38" s="186" t="s">
        <v>915</v>
      </c>
      <c r="DT38" s="186" t="s">
        <v>2858</v>
      </c>
      <c r="DU38" s="186" t="s">
        <v>915</v>
      </c>
      <c r="DV38" s="186" t="s">
        <v>915</v>
      </c>
      <c r="DW38" s="186" t="s">
        <v>2858</v>
      </c>
      <c r="DX38" s="186" t="s">
        <v>915</v>
      </c>
      <c r="DY38" s="186" t="s">
        <v>915</v>
      </c>
      <c r="DZ38" s="186" t="s">
        <v>2858</v>
      </c>
      <c r="EA38" s="186" t="s">
        <v>915</v>
      </c>
      <c r="EB38" s="186" t="s">
        <v>915</v>
      </c>
      <c r="EC38" s="186" t="s">
        <v>2858</v>
      </c>
      <c r="ED38" s="186" t="s">
        <v>915</v>
      </c>
      <c r="EE38" s="186" t="s">
        <v>915</v>
      </c>
      <c r="EF38" s="186" t="s">
        <v>2858</v>
      </c>
      <c r="EG38" s="186" t="s">
        <v>915</v>
      </c>
      <c r="EH38" s="186" t="s">
        <v>915</v>
      </c>
      <c r="EI38" s="186" t="s">
        <v>2858</v>
      </c>
      <c r="EJ38" s="186" t="s">
        <v>915</v>
      </c>
      <c r="EK38" s="186" t="s">
        <v>915</v>
      </c>
      <c r="EL38" s="186" t="s">
        <v>2858</v>
      </c>
      <c r="EM38" s="186" t="s">
        <v>915</v>
      </c>
      <c r="EN38" s="186" t="s">
        <v>915</v>
      </c>
      <c r="EO38" s="186" t="s">
        <v>2858</v>
      </c>
      <c r="EP38" s="186" t="s">
        <v>915</v>
      </c>
      <c r="EQ38" s="186" t="s">
        <v>915</v>
      </c>
      <c r="ER38" s="186" t="s">
        <v>2858</v>
      </c>
      <c r="ES38" s="186" t="s">
        <v>915</v>
      </c>
      <c r="ET38" s="186" t="s">
        <v>915</v>
      </c>
    </row>
    <row r="39" spans="1:150" x14ac:dyDescent="0.3">
      <c r="A39" s="1"/>
      <c r="B39" s="184" t="s">
        <v>3049</v>
      </c>
      <c r="C39" s="184" t="s">
        <v>114</v>
      </c>
      <c r="D39" s="184" t="s">
        <v>120</v>
      </c>
      <c r="E39" s="184" t="s">
        <v>3050</v>
      </c>
      <c r="F39" s="184" t="s">
        <v>3051</v>
      </c>
      <c r="G39" s="184" t="s">
        <v>2858</v>
      </c>
      <c r="H39" s="184" t="s">
        <v>2748</v>
      </c>
      <c r="I39" s="184" t="s">
        <v>2748</v>
      </c>
      <c r="J39" s="184" t="s">
        <v>2858</v>
      </c>
      <c r="K39" s="184" t="s">
        <v>2748</v>
      </c>
      <c r="L39" s="184" t="s">
        <v>2748</v>
      </c>
      <c r="M39" s="184" t="s">
        <v>2858</v>
      </c>
      <c r="N39" s="184" t="s">
        <v>2748</v>
      </c>
      <c r="O39" s="184" t="s">
        <v>2748</v>
      </c>
      <c r="P39" s="184" t="s">
        <v>2858</v>
      </c>
      <c r="Q39" s="184" t="s">
        <v>2748</v>
      </c>
      <c r="R39" s="184" t="s">
        <v>2748</v>
      </c>
      <c r="S39" s="184" t="s">
        <v>2858</v>
      </c>
      <c r="T39" s="184" t="s">
        <v>2748</v>
      </c>
      <c r="U39" s="184" t="s">
        <v>2748</v>
      </c>
      <c r="V39" s="184" t="s">
        <v>2858</v>
      </c>
      <c r="W39" s="184" t="s">
        <v>2748</v>
      </c>
      <c r="X39" s="184" t="s">
        <v>2748</v>
      </c>
      <c r="Y39" s="184" t="s">
        <v>2858</v>
      </c>
      <c r="Z39" s="184" t="s">
        <v>2748</v>
      </c>
      <c r="AA39" s="184" t="s">
        <v>2748</v>
      </c>
      <c r="AB39" s="184" t="s">
        <v>2858</v>
      </c>
      <c r="AC39" s="184" t="s">
        <v>2748</v>
      </c>
      <c r="AD39" s="184" t="s">
        <v>2748</v>
      </c>
      <c r="AE39" s="184" t="s">
        <v>2858</v>
      </c>
      <c r="AF39" s="184" t="s">
        <v>2748</v>
      </c>
      <c r="AG39" s="184" t="s">
        <v>2748</v>
      </c>
      <c r="AH39" s="184" t="s">
        <v>2858</v>
      </c>
      <c r="AI39" s="184" t="s">
        <v>2748</v>
      </c>
      <c r="AJ39" s="184" t="s">
        <v>2748</v>
      </c>
      <c r="AK39" s="184" t="s">
        <v>2858</v>
      </c>
      <c r="AL39" s="184" t="s">
        <v>2748</v>
      </c>
      <c r="AM39" s="184" t="s">
        <v>2748</v>
      </c>
      <c r="AN39" s="184" t="s">
        <v>2858</v>
      </c>
      <c r="AO39" s="184" t="s">
        <v>2748</v>
      </c>
      <c r="AP39" s="184" t="s">
        <v>2748</v>
      </c>
      <c r="AQ39" s="184" t="s">
        <v>2858</v>
      </c>
      <c r="AR39" s="184" t="s">
        <v>2748</v>
      </c>
      <c r="AS39" s="184" t="s">
        <v>2748</v>
      </c>
      <c r="AT39" s="184" t="s">
        <v>2858</v>
      </c>
      <c r="AU39" s="184" t="s">
        <v>2748</v>
      </c>
      <c r="AV39" s="184" t="s">
        <v>2748</v>
      </c>
      <c r="AW39" s="184" t="s">
        <v>2858</v>
      </c>
      <c r="AX39" s="184" t="s">
        <v>2748</v>
      </c>
      <c r="AY39" s="184" t="s">
        <v>2748</v>
      </c>
      <c r="AZ39" s="184" t="s">
        <v>2858</v>
      </c>
      <c r="BA39" s="184" t="s">
        <v>2748</v>
      </c>
      <c r="BB39" s="184" t="s">
        <v>2748</v>
      </c>
      <c r="BC39" s="184" t="s">
        <v>2858</v>
      </c>
      <c r="BD39" s="184" t="s">
        <v>2748</v>
      </c>
      <c r="BE39" s="184" t="s">
        <v>2748</v>
      </c>
      <c r="BF39" s="184" t="s">
        <v>2858</v>
      </c>
      <c r="BG39" s="184" t="s">
        <v>2748</v>
      </c>
      <c r="BH39" s="184" t="s">
        <v>2748</v>
      </c>
      <c r="BI39" s="184" t="s">
        <v>2858</v>
      </c>
      <c r="BJ39" s="184" t="s">
        <v>2748</v>
      </c>
      <c r="BK39" s="184" t="s">
        <v>2748</v>
      </c>
      <c r="BL39" s="184" t="s">
        <v>2858</v>
      </c>
      <c r="BM39" s="184" t="s">
        <v>2748</v>
      </c>
      <c r="BN39" s="184" t="s">
        <v>2748</v>
      </c>
      <c r="BO39" s="184" t="s">
        <v>2858</v>
      </c>
      <c r="BP39" s="184" t="s">
        <v>2748</v>
      </c>
      <c r="BQ39" s="184" t="s">
        <v>2748</v>
      </c>
      <c r="BR39" s="184" t="s">
        <v>2858</v>
      </c>
      <c r="BS39" s="184" t="s">
        <v>2748</v>
      </c>
      <c r="BT39" s="184" t="s">
        <v>2748</v>
      </c>
      <c r="BU39" s="184" t="s">
        <v>2858</v>
      </c>
      <c r="BV39" s="184" t="s">
        <v>2748</v>
      </c>
      <c r="BW39" s="184" t="s">
        <v>2748</v>
      </c>
      <c r="BX39" s="184" t="s">
        <v>2858</v>
      </c>
      <c r="BY39" s="184" t="s">
        <v>2748</v>
      </c>
      <c r="BZ39" s="184" t="s">
        <v>2748</v>
      </c>
      <c r="CA39" s="184" t="s">
        <v>2858</v>
      </c>
      <c r="CB39" s="184" t="s">
        <v>2748</v>
      </c>
      <c r="CC39" s="184" t="s">
        <v>2748</v>
      </c>
      <c r="CD39" s="184" t="s">
        <v>2858</v>
      </c>
      <c r="CE39" s="184" t="s">
        <v>2748</v>
      </c>
      <c r="CF39" s="184" t="s">
        <v>2748</v>
      </c>
      <c r="CG39" s="184" t="s">
        <v>2858</v>
      </c>
      <c r="CH39" s="184" t="s">
        <v>2748</v>
      </c>
      <c r="CI39" s="184" t="s">
        <v>2748</v>
      </c>
      <c r="CJ39" s="184" t="s">
        <v>2858</v>
      </c>
      <c r="CK39" s="184" t="s">
        <v>2748</v>
      </c>
      <c r="CL39" s="184" t="s">
        <v>2748</v>
      </c>
      <c r="CM39" s="184" t="s">
        <v>2858</v>
      </c>
      <c r="CN39" s="184" t="s">
        <v>2748</v>
      </c>
      <c r="CO39" s="184" t="s">
        <v>2748</v>
      </c>
      <c r="CP39" s="184" t="s">
        <v>2858</v>
      </c>
      <c r="CQ39" s="184" t="s">
        <v>2748</v>
      </c>
      <c r="CR39" s="184" t="s">
        <v>2748</v>
      </c>
      <c r="CS39" s="184" t="s">
        <v>2858</v>
      </c>
      <c r="CT39" s="184" t="s">
        <v>2748</v>
      </c>
      <c r="CU39" s="184" t="s">
        <v>2748</v>
      </c>
      <c r="CV39" s="184" t="s">
        <v>2858</v>
      </c>
      <c r="CW39" s="184" t="s">
        <v>2748</v>
      </c>
      <c r="CX39" s="184" t="s">
        <v>2748</v>
      </c>
      <c r="CY39" s="184" t="s">
        <v>2858</v>
      </c>
      <c r="CZ39" s="184" t="s">
        <v>2748</v>
      </c>
      <c r="DA39" s="184" t="s">
        <v>2748</v>
      </c>
      <c r="DB39" s="184" t="s">
        <v>2858</v>
      </c>
      <c r="DC39" s="184" t="s">
        <v>2748</v>
      </c>
      <c r="DD39" s="184" t="s">
        <v>2748</v>
      </c>
      <c r="DE39" s="184" t="s">
        <v>2858</v>
      </c>
      <c r="DF39" s="184" t="s">
        <v>2748</v>
      </c>
      <c r="DG39" s="184" t="s">
        <v>2748</v>
      </c>
      <c r="DH39" s="184" t="s">
        <v>2858</v>
      </c>
      <c r="DI39" s="184" t="s">
        <v>2748</v>
      </c>
      <c r="DJ39" s="184" t="s">
        <v>2748</v>
      </c>
      <c r="DK39" s="184" t="s">
        <v>2858</v>
      </c>
      <c r="DL39" s="184" t="s">
        <v>2748</v>
      </c>
      <c r="DM39" s="184" t="s">
        <v>2748</v>
      </c>
      <c r="DN39" s="184" t="s">
        <v>2858</v>
      </c>
      <c r="DO39" s="184" t="s">
        <v>2748</v>
      </c>
      <c r="DP39" s="184" t="s">
        <v>2748</v>
      </c>
      <c r="DQ39" s="184" t="s">
        <v>2858</v>
      </c>
      <c r="DR39" s="184" t="s">
        <v>2748</v>
      </c>
      <c r="DS39" s="184" t="s">
        <v>2748</v>
      </c>
      <c r="DT39" s="184" t="s">
        <v>2858</v>
      </c>
      <c r="DU39" s="184" t="s">
        <v>2748</v>
      </c>
      <c r="DV39" s="184" t="s">
        <v>2748</v>
      </c>
      <c r="DW39" s="184" t="s">
        <v>2858</v>
      </c>
      <c r="DX39" s="184" t="s">
        <v>2748</v>
      </c>
      <c r="DY39" s="184" t="s">
        <v>2748</v>
      </c>
      <c r="DZ39" s="184" t="s">
        <v>2858</v>
      </c>
      <c r="EA39" s="184" t="s">
        <v>2748</v>
      </c>
      <c r="EB39" s="184" t="s">
        <v>2748</v>
      </c>
      <c r="EC39" s="184" t="s">
        <v>2858</v>
      </c>
      <c r="ED39" s="184" t="s">
        <v>2748</v>
      </c>
      <c r="EE39" s="184" t="s">
        <v>2748</v>
      </c>
      <c r="EF39" s="184" t="s">
        <v>2858</v>
      </c>
      <c r="EG39" s="184" t="s">
        <v>2748</v>
      </c>
      <c r="EH39" s="184" t="s">
        <v>2748</v>
      </c>
      <c r="EI39" s="184" t="s">
        <v>2858</v>
      </c>
      <c r="EJ39" s="184" t="s">
        <v>2748</v>
      </c>
      <c r="EK39" s="184" t="s">
        <v>2748</v>
      </c>
      <c r="EL39" s="184" t="s">
        <v>2858</v>
      </c>
      <c r="EM39" s="184" t="s">
        <v>2748</v>
      </c>
      <c r="EN39" s="184" t="s">
        <v>2748</v>
      </c>
      <c r="EO39" s="184" t="s">
        <v>2858</v>
      </c>
      <c r="EP39" s="184" t="s">
        <v>2748</v>
      </c>
      <c r="EQ39" s="184" t="s">
        <v>2748</v>
      </c>
      <c r="ER39" s="184" t="s">
        <v>2858</v>
      </c>
      <c r="ES39" s="184" t="s">
        <v>2748</v>
      </c>
      <c r="ET39" s="184" t="s">
        <v>2748</v>
      </c>
    </row>
    <row r="40" spans="1:150" x14ac:dyDescent="0.3">
      <c r="A40" s="1"/>
      <c r="B40" s="185" t="s">
        <v>3052</v>
      </c>
      <c r="C40" s="185" t="s">
        <v>114</v>
      </c>
      <c r="D40" s="185" t="s">
        <v>120</v>
      </c>
      <c r="E40" s="185" t="s">
        <v>3053</v>
      </c>
      <c r="F40" s="185" t="s">
        <v>3054</v>
      </c>
      <c r="G40" s="186" t="s">
        <v>2858</v>
      </c>
      <c r="H40" s="186" t="s">
        <v>2748</v>
      </c>
      <c r="I40" s="186" t="s">
        <v>2748</v>
      </c>
      <c r="J40" s="186" t="s">
        <v>2858</v>
      </c>
      <c r="K40" s="186" t="s">
        <v>2748</v>
      </c>
      <c r="L40" s="186" t="s">
        <v>2748</v>
      </c>
      <c r="M40" s="186" t="s">
        <v>2858</v>
      </c>
      <c r="N40" s="186" t="s">
        <v>2748</v>
      </c>
      <c r="O40" s="186" t="s">
        <v>2748</v>
      </c>
      <c r="P40" s="186" t="s">
        <v>2858</v>
      </c>
      <c r="Q40" s="186" t="s">
        <v>2748</v>
      </c>
      <c r="R40" s="186" t="s">
        <v>2748</v>
      </c>
      <c r="S40" s="186" t="s">
        <v>2858</v>
      </c>
      <c r="T40" s="186" t="s">
        <v>2748</v>
      </c>
      <c r="U40" s="186" t="s">
        <v>2748</v>
      </c>
      <c r="V40" s="186" t="s">
        <v>2858</v>
      </c>
      <c r="W40" s="186" t="s">
        <v>2748</v>
      </c>
      <c r="X40" s="186" t="s">
        <v>2748</v>
      </c>
      <c r="Y40" s="186" t="s">
        <v>2858</v>
      </c>
      <c r="Z40" s="186" t="s">
        <v>2748</v>
      </c>
      <c r="AA40" s="186" t="s">
        <v>2748</v>
      </c>
      <c r="AB40" s="186" t="s">
        <v>2858</v>
      </c>
      <c r="AC40" s="186" t="s">
        <v>2748</v>
      </c>
      <c r="AD40" s="186" t="s">
        <v>2748</v>
      </c>
      <c r="AE40" s="186" t="s">
        <v>2858</v>
      </c>
      <c r="AF40" s="186" t="s">
        <v>2748</v>
      </c>
      <c r="AG40" s="186" t="s">
        <v>2748</v>
      </c>
      <c r="AH40" s="186" t="s">
        <v>2858</v>
      </c>
      <c r="AI40" s="186" t="s">
        <v>2748</v>
      </c>
      <c r="AJ40" s="186" t="s">
        <v>2748</v>
      </c>
      <c r="AK40" s="186" t="s">
        <v>2858</v>
      </c>
      <c r="AL40" s="186" t="s">
        <v>2748</v>
      </c>
      <c r="AM40" s="186" t="s">
        <v>2748</v>
      </c>
      <c r="AN40" s="186" t="s">
        <v>2858</v>
      </c>
      <c r="AO40" s="186" t="s">
        <v>2748</v>
      </c>
      <c r="AP40" s="186" t="s">
        <v>2748</v>
      </c>
      <c r="AQ40" s="186" t="s">
        <v>2858</v>
      </c>
      <c r="AR40" s="186" t="s">
        <v>2748</v>
      </c>
      <c r="AS40" s="186" t="s">
        <v>2748</v>
      </c>
      <c r="AT40" s="186" t="s">
        <v>2858</v>
      </c>
      <c r="AU40" s="186" t="s">
        <v>2748</v>
      </c>
      <c r="AV40" s="186" t="s">
        <v>2748</v>
      </c>
      <c r="AW40" s="186" t="s">
        <v>2858</v>
      </c>
      <c r="AX40" s="186" t="s">
        <v>2748</v>
      </c>
      <c r="AY40" s="186" t="s">
        <v>2748</v>
      </c>
      <c r="AZ40" s="186" t="s">
        <v>2858</v>
      </c>
      <c r="BA40" s="186" t="s">
        <v>2748</v>
      </c>
      <c r="BB40" s="186" t="s">
        <v>2748</v>
      </c>
      <c r="BC40" s="186" t="s">
        <v>2858</v>
      </c>
      <c r="BD40" s="186" t="s">
        <v>2748</v>
      </c>
      <c r="BE40" s="186" t="s">
        <v>2748</v>
      </c>
      <c r="BF40" s="186" t="s">
        <v>2858</v>
      </c>
      <c r="BG40" s="186" t="s">
        <v>2748</v>
      </c>
      <c r="BH40" s="186" t="s">
        <v>2748</v>
      </c>
      <c r="BI40" s="186" t="s">
        <v>2858</v>
      </c>
      <c r="BJ40" s="186" t="s">
        <v>2748</v>
      </c>
      <c r="BK40" s="186" t="s">
        <v>2748</v>
      </c>
      <c r="BL40" s="186" t="s">
        <v>2858</v>
      </c>
      <c r="BM40" s="186" t="s">
        <v>2748</v>
      </c>
      <c r="BN40" s="186" t="s">
        <v>2748</v>
      </c>
      <c r="BO40" s="186" t="s">
        <v>2858</v>
      </c>
      <c r="BP40" s="186" t="s">
        <v>2748</v>
      </c>
      <c r="BQ40" s="186" t="s">
        <v>2748</v>
      </c>
      <c r="BR40" s="186" t="s">
        <v>2858</v>
      </c>
      <c r="BS40" s="186" t="s">
        <v>2748</v>
      </c>
      <c r="BT40" s="186" t="s">
        <v>2748</v>
      </c>
      <c r="BU40" s="186" t="s">
        <v>2858</v>
      </c>
      <c r="BV40" s="186" t="s">
        <v>2748</v>
      </c>
      <c r="BW40" s="186" t="s">
        <v>2748</v>
      </c>
      <c r="BX40" s="186" t="s">
        <v>2858</v>
      </c>
      <c r="BY40" s="186" t="s">
        <v>2748</v>
      </c>
      <c r="BZ40" s="186" t="s">
        <v>2748</v>
      </c>
      <c r="CA40" s="186" t="s">
        <v>2858</v>
      </c>
      <c r="CB40" s="186" t="s">
        <v>2748</v>
      </c>
      <c r="CC40" s="186" t="s">
        <v>2748</v>
      </c>
      <c r="CD40" s="186" t="s">
        <v>2858</v>
      </c>
      <c r="CE40" s="186" t="s">
        <v>2748</v>
      </c>
      <c r="CF40" s="186" t="s">
        <v>2748</v>
      </c>
      <c r="CG40" s="186" t="s">
        <v>2858</v>
      </c>
      <c r="CH40" s="186" t="s">
        <v>2748</v>
      </c>
      <c r="CI40" s="186" t="s">
        <v>2748</v>
      </c>
      <c r="CJ40" s="186" t="s">
        <v>2858</v>
      </c>
      <c r="CK40" s="186" t="s">
        <v>2748</v>
      </c>
      <c r="CL40" s="186" t="s">
        <v>2748</v>
      </c>
      <c r="CM40" s="186" t="s">
        <v>2858</v>
      </c>
      <c r="CN40" s="186" t="s">
        <v>2748</v>
      </c>
      <c r="CO40" s="186" t="s">
        <v>2748</v>
      </c>
      <c r="CP40" s="186" t="s">
        <v>2858</v>
      </c>
      <c r="CQ40" s="186" t="s">
        <v>2748</v>
      </c>
      <c r="CR40" s="186" t="s">
        <v>2748</v>
      </c>
      <c r="CS40" s="186" t="s">
        <v>2858</v>
      </c>
      <c r="CT40" s="186" t="s">
        <v>2748</v>
      </c>
      <c r="CU40" s="186" t="s">
        <v>2748</v>
      </c>
      <c r="CV40" s="186" t="s">
        <v>2858</v>
      </c>
      <c r="CW40" s="186" t="s">
        <v>2748</v>
      </c>
      <c r="CX40" s="186" t="s">
        <v>2748</v>
      </c>
      <c r="CY40" s="186" t="s">
        <v>2858</v>
      </c>
      <c r="CZ40" s="186" t="s">
        <v>2748</v>
      </c>
      <c r="DA40" s="186" t="s">
        <v>2748</v>
      </c>
      <c r="DB40" s="186" t="s">
        <v>2858</v>
      </c>
      <c r="DC40" s="186" t="s">
        <v>2748</v>
      </c>
      <c r="DD40" s="186" t="s">
        <v>2748</v>
      </c>
      <c r="DE40" s="186" t="s">
        <v>2858</v>
      </c>
      <c r="DF40" s="186" t="s">
        <v>2748</v>
      </c>
      <c r="DG40" s="186" t="s">
        <v>2748</v>
      </c>
      <c r="DH40" s="186" t="s">
        <v>2858</v>
      </c>
      <c r="DI40" s="186" t="s">
        <v>2748</v>
      </c>
      <c r="DJ40" s="186" t="s">
        <v>2748</v>
      </c>
      <c r="DK40" s="186" t="s">
        <v>2858</v>
      </c>
      <c r="DL40" s="186" t="s">
        <v>2748</v>
      </c>
      <c r="DM40" s="186" t="s">
        <v>2748</v>
      </c>
      <c r="DN40" s="186" t="s">
        <v>2858</v>
      </c>
      <c r="DO40" s="186" t="s">
        <v>2748</v>
      </c>
      <c r="DP40" s="186" t="s">
        <v>2748</v>
      </c>
      <c r="DQ40" s="186" t="s">
        <v>2858</v>
      </c>
      <c r="DR40" s="186" t="s">
        <v>2748</v>
      </c>
      <c r="DS40" s="186" t="s">
        <v>2748</v>
      </c>
      <c r="DT40" s="186" t="s">
        <v>2858</v>
      </c>
      <c r="DU40" s="186" t="s">
        <v>2748</v>
      </c>
      <c r="DV40" s="186" t="s">
        <v>2748</v>
      </c>
      <c r="DW40" s="186" t="s">
        <v>2858</v>
      </c>
      <c r="DX40" s="186" t="s">
        <v>2748</v>
      </c>
      <c r="DY40" s="186" t="s">
        <v>2748</v>
      </c>
      <c r="DZ40" s="186" t="s">
        <v>2858</v>
      </c>
      <c r="EA40" s="186" t="s">
        <v>2748</v>
      </c>
      <c r="EB40" s="186" t="s">
        <v>2748</v>
      </c>
      <c r="EC40" s="186" t="s">
        <v>2858</v>
      </c>
      <c r="ED40" s="186" t="s">
        <v>2748</v>
      </c>
      <c r="EE40" s="186" t="s">
        <v>2748</v>
      </c>
      <c r="EF40" s="186" t="s">
        <v>2858</v>
      </c>
      <c r="EG40" s="186" t="s">
        <v>2748</v>
      </c>
      <c r="EH40" s="186" t="s">
        <v>2748</v>
      </c>
      <c r="EI40" s="186" t="s">
        <v>2858</v>
      </c>
      <c r="EJ40" s="186" t="s">
        <v>2748</v>
      </c>
      <c r="EK40" s="186" t="s">
        <v>2748</v>
      </c>
      <c r="EL40" s="186" t="s">
        <v>2858</v>
      </c>
      <c r="EM40" s="186" t="s">
        <v>2748</v>
      </c>
      <c r="EN40" s="186" t="s">
        <v>2748</v>
      </c>
      <c r="EO40" s="186" t="s">
        <v>2858</v>
      </c>
      <c r="EP40" s="186" t="s">
        <v>2748</v>
      </c>
      <c r="EQ40" s="186" t="s">
        <v>2748</v>
      </c>
      <c r="ER40" s="186" t="s">
        <v>2858</v>
      </c>
      <c r="ES40" s="186" t="s">
        <v>2748</v>
      </c>
      <c r="ET40" s="186" t="s">
        <v>2748</v>
      </c>
    </row>
    <row r="41" spans="1:150" x14ac:dyDescent="0.3">
      <c r="A41" s="1"/>
      <c r="B41" s="185" t="s">
        <v>3055</v>
      </c>
      <c r="C41" s="185" t="s">
        <v>114</v>
      </c>
      <c r="D41" s="185" t="s">
        <v>120</v>
      </c>
      <c r="E41" s="185" t="s">
        <v>3056</v>
      </c>
      <c r="F41" s="185" t="s">
        <v>3057</v>
      </c>
      <c r="G41" s="186" t="s">
        <v>2858</v>
      </c>
      <c r="H41" s="186" t="s">
        <v>2748</v>
      </c>
      <c r="I41" s="186" t="s">
        <v>2748</v>
      </c>
      <c r="J41" s="186" t="s">
        <v>2858</v>
      </c>
      <c r="K41" s="186" t="s">
        <v>2748</v>
      </c>
      <c r="L41" s="186" t="s">
        <v>2748</v>
      </c>
      <c r="M41" s="186" t="s">
        <v>2858</v>
      </c>
      <c r="N41" s="186" t="s">
        <v>2748</v>
      </c>
      <c r="O41" s="186" t="s">
        <v>2748</v>
      </c>
      <c r="P41" s="186" t="s">
        <v>2858</v>
      </c>
      <c r="Q41" s="186" t="s">
        <v>2748</v>
      </c>
      <c r="R41" s="186" t="s">
        <v>2748</v>
      </c>
      <c r="S41" s="186" t="s">
        <v>2858</v>
      </c>
      <c r="T41" s="186" t="s">
        <v>2748</v>
      </c>
      <c r="U41" s="186" t="s">
        <v>2748</v>
      </c>
      <c r="V41" s="186" t="s">
        <v>2858</v>
      </c>
      <c r="W41" s="186" t="s">
        <v>2748</v>
      </c>
      <c r="X41" s="186" t="s">
        <v>2748</v>
      </c>
      <c r="Y41" s="186" t="s">
        <v>2858</v>
      </c>
      <c r="Z41" s="186" t="s">
        <v>2748</v>
      </c>
      <c r="AA41" s="186" t="s">
        <v>2748</v>
      </c>
      <c r="AB41" s="186" t="s">
        <v>2858</v>
      </c>
      <c r="AC41" s="186" t="s">
        <v>2748</v>
      </c>
      <c r="AD41" s="186" t="s">
        <v>2748</v>
      </c>
      <c r="AE41" s="186" t="s">
        <v>2858</v>
      </c>
      <c r="AF41" s="186" t="s">
        <v>2748</v>
      </c>
      <c r="AG41" s="186" t="s">
        <v>2748</v>
      </c>
      <c r="AH41" s="186" t="s">
        <v>2858</v>
      </c>
      <c r="AI41" s="186" t="s">
        <v>2748</v>
      </c>
      <c r="AJ41" s="186" t="s">
        <v>2748</v>
      </c>
      <c r="AK41" s="186" t="s">
        <v>2858</v>
      </c>
      <c r="AL41" s="186" t="s">
        <v>2748</v>
      </c>
      <c r="AM41" s="186" t="s">
        <v>2748</v>
      </c>
      <c r="AN41" s="186" t="s">
        <v>2858</v>
      </c>
      <c r="AO41" s="186" t="s">
        <v>2748</v>
      </c>
      <c r="AP41" s="186" t="s">
        <v>2748</v>
      </c>
      <c r="AQ41" s="186" t="s">
        <v>2858</v>
      </c>
      <c r="AR41" s="186" t="s">
        <v>2748</v>
      </c>
      <c r="AS41" s="186" t="s">
        <v>2748</v>
      </c>
      <c r="AT41" s="186" t="s">
        <v>2858</v>
      </c>
      <c r="AU41" s="186" t="s">
        <v>2748</v>
      </c>
      <c r="AV41" s="186" t="s">
        <v>2748</v>
      </c>
      <c r="AW41" s="186" t="s">
        <v>2858</v>
      </c>
      <c r="AX41" s="186" t="s">
        <v>2748</v>
      </c>
      <c r="AY41" s="186" t="s">
        <v>2748</v>
      </c>
      <c r="AZ41" s="186" t="s">
        <v>2858</v>
      </c>
      <c r="BA41" s="186" t="s">
        <v>2748</v>
      </c>
      <c r="BB41" s="186" t="s">
        <v>2748</v>
      </c>
      <c r="BC41" s="186" t="s">
        <v>2858</v>
      </c>
      <c r="BD41" s="186" t="s">
        <v>2748</v>
      </c>
      <c r="BE41" s="186" t="s">
        <v>2748</v>
      </c>
      <c r="BF41" s="186" t="s">
        <v>2858</v>
      </c>
      <c r="BG41" s="186" t="s">
        <v>2748</v>
      </c>
      <c r="BH41" s="186" t="s">
        <v>2748</v>
      </c>
      <c r="BI41" s="186" t="s">
        <v>2858</v>
      </c>
      <c r="BJ41" s="186" t="s">
        <v>2748</v>
      </c>
      <c r="BK41" s="186" t="s">
        <v>2748</v>
      </c>
      <c r="BL41" s="186" t="s">
        <v>2858</v>
      </c>
      <c r="BM41" s="186" t="s">
        <v>2748</v>
      </c>
      <c r="BN41" s="186" t="s">
        <v>2748</v>
      </c>
      <c r="BO41" s="186" t="s">
        <v>2858</v>
      </c>
      <c r="BP41" s="186" t="s">
        <v>2748</v>
      </c>
      <c r="BQ41" s="186" t="s">
        <v>2748</v>
      </c>
      <c r="BR41" s="186" t="s">
        <v>2858</v>
      </c>
      <c r="BS41" s="186" t="s">
        <v>2748</v>
      </c>
      <c r="BT41" s="186" t="s">
        <v>2748</v>
      </c>
      <c r="BU41" s="186" t="s">
        <v>2858</v>
      </c>
      <c r="BV41" s="186" t="s">
        <v>2748</v>
      </c>
      <c r="BW41" s="186" t="s">
        <v>2748</v>
      </c>
      <c r="BX41" s="186" t="s">
        <v>2858</v>
      </c>
      <c r="BY41" s="186" t="s">
        <v>2748</v>
      </c>
      <c r="BZ41" s="186" t="s">
        <v>2748</v>
      </c>
      <c r="CA41" s="186" t="s">
        <v>2858</v>
      </c>
      <c r="CB41" s="186" t="s">
        <v>2748</v>
      </c>
      <c r="CC41" s="186" t="s">
        <v>2748</v>
      </c>
      <c r="CD41" s="186" t="s">
        <v>2858</v>
      </c>
      <c r="CE41" s="186" t="s">
        <v>2748</v>
      </c>
      <c r="CF41" s="186" t="s">
        <v>2748</v>
      </c>
      <c r="CG41" s="186" t="s">
        <v>2858</v>
      </c>
      <c r="CH41" s="186" t="s">
        <v>2748</v>
      </c>
      <c r="CI41" s="186" t="s">
        <v>2748</v>
      </c>
      <c r="CJ41" s="186" t="s">
        <v>2858</v>
      </c>
      <c r="CK41" s="186" t="s">
        <v>2748</v>
      </c>
      <c r="CL41" s="186" t="s">
        <v>2748</v>
      </c>
      <c r="CM41" s="186" t="s">
        <v>2858</v>
      </c>
      <c r="CN41" s="186" t="s">
        <v>2748</v>
      </c>
      <c r="CO41" s="186" t="s">
        <v>2748</v>
      </c>
      <c r="CP41" s="186" t="s">
        <v>2858</v>
      </c>
      <c r="CQ41" s="186" t="s">
        <v>2748</v>
      </c>
      <c r="CR41" s="186" t="s">
        <v>2748</v>
      </c>
      <c r="CS41" s="186" t="s">
        <v>2858</v>
      </c>
      <c r="CT41" s="186" t="s">
        <v>2748</v>
      </c>
      <c r="CU41" s="186" t="s">
        <v>2748</v>
      </c>
      <c r="CV41" s="186" t="s">
        <v>2858</v>
      </c>
      <c r="CW41" s="186" t="s">
        <v>2748</v>
      </c>
      <c r="CX41" s="186" t="s">
        <v>2748</v>
      </c>
      <c r="CY41" s="186" t="s">
        <v>2858</v>
      </c>
      <c r="CZ41" s="186" t="s">
        <v>2748</v>
      </c>
      <c r="DA41" s="186" t="s">
        <v>2748</v>
      </c>
      <c r="DB41" s="186" t="s">
        <v>2858</v>
      </c>
      <c r="DC41" s="186" t="s">
        <v>2748</v>
      </c>
      <c r="DD41" s="186" t="s">
        <v>2748</v>
      </c>
      <c r="DE41" s="186" t="s">
        <v>2858</v>
      </c>
      <c r="DF41" s="186" t="s">
        <v>2748</v>
      </c>
      <c r="DG41" s="186" t="s">
        <v>2748</v>
      </c>
      <c r="DH41" s="186" t="s">
        <v>2858</v>
      </c>
      <c r="DI41" s="186" t="s">
        <v>2748</v>
      </c>
      <c r="DJ41" s="186" t="s">
        <v>2748</v>
      </c>
      <c r="DK41" s="186" t="s">
        <v>2858</v>
      </c>
      <c r="DL41" s="186" t="s">
        <v>2748</v>
      </c>
      <c r="DM41" s="186" t="s">
        <v>2748</v>
      </c>
      <c r="DN41" s="186" t="s">
        <v>2858</v>
      </c>
      <c r="DO41" s="186" t="s">
        <v>2748</v>
      </c>
      <c r="DP41" s="186" t="s">
        <v>2748</v>
      </c>
      <c r="DQ41" s="186" t="s">
        <v>2858</v>
      </c>
      <c r="DR41" s="186" t="s">
        <v>2748</v>
      </c>
      <c r="DS41" s="186" t="s">
        <v>2748</v>
      </c>
      <c r="DT41" s="186" t="s">
        <v>2858</v>
      </c>
      <c r="DU41" s="186" t="s">
        <v>2748</v>
      </c>
      <c r="DV41" s="186" t="s">
        <v>2748</v>
      </c>
      <c r="DW41" s="186" t="s">
        <v>2858</v>
      </c>
      <c r="DX41" s="186" t="s">
        <v>2748</v>
      </c>
      <c r="DY41" s="186" t="s">
        <v>2748</v>
      </c>
      <c r="DZ41" s="186" t="s">
        <v>2858</v>
      </c>
      <c r="EA41" s="186" t="s">
        <v>2748</v>
      </c>
      <c r="EB41" s="186" t="s">
        <v>2748</v>
      </c>
      <c r="EC41" s="186" t="s">
        <v>2858</v>
      </c>
      <c r="ED41" s="186" t="s">
        <v>2748</v>
      </c>
      <c r="EE41" s="186" t="s">
        <v>2748</v>
      </c>
      <c r="EF41" s="186" t="s">
        <v>2858</v>
      </c>
      <c r="EG41" s="186" t="s">
        <v>2748</v>
      </c>
      <c r="EH41" s="186" t="s">
        <v>2748</v>
      </c>
      <c r="EI41" s="186" t="s">
        <v>2858</v>
      </c>
      <c r="EJ41" s="186" t="s">
        <v>2748</v>
      </c>
      <c r="EK41" s="186" t="s">
        <v>2748</v>
      </c>
      <c r="EL41" s="186" t="s">
        <v>2858</v>
      </c>
      <c r="EM41" s="186" t="s">
        <v>2748</v>
      </c>
      <c r="EN41" s="186" t="s">
        <v>2748</v>
      </c>
      <c r="EO41" s="186" t="s">
        <v>2858</v>
      </c>
      <c r="EP41" s="186" t="s">
        <v>2748</v>
      </c>
      <c r="EQ41" s="186" t="s">
        <v>2748</v>
      </c>
      <c r="ER41" s="186" t="s">
        <v>2858</v>
      </c>
      <c r="ES41" s="186" t="s">
        <v>2748</v>
      </c>
      <c r="ET41" s="186" t="s">
        <v>2748</v>
      </c>
    </row>
    <row r="42" spans="1:150" x14ac:dyDescent="0.3">
      <c r="A42" s="1"/>
      <c r="B42" s="185" t="s">
        <v>3058</v>
      </c>
      <c r="C42" s="185" t="s">
        <v>114</v>
      </c>
      <c r="D42" s="185" t="s">
        <v>120</v>
      </c>
      <c r="E42" s="185" t="s">
        <v>3059</v>
      </c>
      <c r="F42" s="185" t="s">
        <v>3060</v>
      </c>
      <c r="G42" s="186" t="s">
        <v>2858</v>
      </c>
      <c r="H42" s="186" t="s">
        <v>2748</v>
      </c>
      <c r="I42" s="186" t="s">
        <v>2748</v>
      </c>
      <c r="J42" s="186" t="s">
        <v>2858</v>
      </c>
      <c r="K42" s="186" t="s">
        <v>2748</v>
      </c>
      <c r="L42" s="186" t="s">
        <v>2748</v>
      </c>
      <c r="M42" s="186" t="s">
        <v>2858</v>
      </c>
      <c r="N42" s="186" t="s">
        <v>2748</v>
      </c>
      <c r="O42" s="186" t="s">
        <v>2748</v>
      </c>
      <c r="P42" s="186" t="s">
        <v>2858</v>
      </c>
      <c r="Q42" s="186" t="s">
        <v>2748</v>
      </c>
      <c r="R42" s="186" t="s">
        <v>2748</v>
      </c>
      <c r="S42" s="186" t="s">
        <v>2858</v>
      </c>
      <c r="T42" s="186" t="s">
        <v>2748</v>
      </c>
      <c r="U42" s="186" t="s">
        <v>2748</v>
      </c>
      <c r="V42" s="186" t="s">
        <v>2858</v>
      </c>
      <c r="W42" s="186" t="s">
        <v>2748</v>
      </c>
      <c r="X42" s="186" t="s">
        <v>2748</v>
      </c>
      <c r="Y42" s="186" t="s">
        <v>2858</v>
      </c>
      <c r="Z42" s="186" t="s">
        <v>2748</v>
      </c>
      <c r="AA42" s="186" t="s">
        <v>2748</v>
      </c>
      <c r="AB42" s="186" t="s">
        <v>2858</v>
      </c>
      <c r="AC42" s="186" t="s">
        <v>2748</v>
      </c>
      <c r="AD42" s="186" t="s">
        <v>2748</v>
      </c>
      <c r="AE42" s="186" t="s">
        <v>2858</v>
      </c>
      <c r="AF42" s="186" t="s">
        <v>2748</v>
      </c>
      <c r="AG42" s="186" t="s">
        <v>2748</v>
      </c>
      <c r="AH42" s="186" t="s">
        <v>2858</v>
      </c>
      <c r="AI42" s="186" t="s">
        <v>2748</v>
      </c>
      <c r="AJ42" s="186" t="s">
        <v>2748</v>
      </c>
      <c r="AK42" s="186" t="s">
        <v>2858</v>
      </c>
      <c r="AL42" s="186" t="s">
        <v>2748</v>
      </c>
      <c r="AM42" s="186" t="s">
        <v>2748</v>
      </c>
      <c r="AN42" s="186" t="s">
        <v>2858</v>
      </c>
      <c r="AO42" s="186" t="s">
        <v>2748</v>
      </c>
      <c r="AP42" s="186" t="s">
        <v>2748</v>
      </c>
      <c r="AQ42" s="186" t="s">
        <v>2858</v>
      </c>
      <c r="AR42" s="186" t="s">
        <v>2748</v>
      </c>
      <c r="AS42" s="186" t="s">
        <v>2748</v>
      </c>
      <c r="AT42" s="186" t="s">
        <v>2858</v>
      </c>
      <c r="AU42" s="186" t="s">
        <v>2748</v>
      </c>
      <c r="AV42" s="186" t="s">
        <v>2748</v>
      </c>
      <c r="AW42" s="186" t="s">
        <v>2858</v>
      </c>
      <c r="AX42" s="186" t="s">
        <v>2748</v>
      </c>
      <c r="AY42" s="186" t="s">
        <v>2748</v>
      </c>
      <c r="AZ42" s="186" t="s">
        <v>2858</v>
      </c>
      <c r="BA42" s="186" t="s">
        <v>2748</v>
      </c>
      <c r="BB42" s="186" t="s">
        <v>2748</v>
      </c>
      <c r="BC42" s="186" t="s">
        <v>2858</v>
      </c>
      <c r="BD42" s="186" t="s">
        <v>2748</v>
      </c>
      <c r="BE42" s="186" t="s">
        <v>2748</v>
      </c>
      <c r="BF42" s="186" t="s">
        <v>2858</v>
      </c>
      <c r="BG42" s="186" t="s">
        <v>2748</v>
      </c>
      <c r="BH42" s="186" t="s">
        <v>2748</v>
      </c>
      <c r="BI42" s="186" t="s">
        <v>2858</v>
      </c>
      <c r="BJ42" s="186" t="s">
        <v>2748</v>
      </c>
      <c r="BK42" s="186" t="s">
        <v>2748</v>
      </c>
      <c r="BL42" s="186" t="s">
        <v>2858</v>
      </c>
      <c r="BM42" s="186" t="s">
        <v>2748</v>
      </c>
      <c r="BN42" s="186" t="s">
        <v>2748</v>
      </c>
      <c r="BO42" s="186" t="s">
        <v>2858</v>
      </c>
      <c r="BP42" s="186" t="s">
        <v>2748</v>
      </c>
      <c r="BQ42" s="186" t="s">
        <v>2748</v>
      </c>
      <c r="BR42" s="186" t="s">
        <v>2858</v>
      </c>
      <c r="BS42" s="186" t="s">
        <v>2748</v>
      </c>
      <c r="BT42" s="186" t="s">
        <v>2748</v>
      </c>
      <c r="BU42" s="186" t="s">
        <v>2858</v>
      </c>
      <c r="BV42" s="186" t="s">
        <v>2748</v>
      </c>
      <c r="BW42" s="186" t="s">
        <v>2748</v>
      </c>
      <c r="BX42" s="186" t="s">
        <v>2858</v>
      </c>
      <c r="BY42" s="186" t="s">
        <v>2748</v>
      </c>
      <c r="BZ42" s="186" t="s">
        <v>2748</v>
      </c>
      <c r="CA42" s="186" t="s">
        <v>2858</v>
      </c>
      <c r="CB42" s="186" t="s">
        <v>2748</v>
      </c>
      <c r="CC42" s="186" t="s">
        <v>2748</v>
      </c>
      <c r="CD42" s="186" t="s">
        <v>2858</v>
      </c>
      <c r="CE42" s="186" t="s">
        <v>2748</v>
      </c>
      <c r="CF42" s="186" t="s">
        <v>2748</v>
      </c>
      <c r="CG42" s="186" t="s">
        <v>2858</v>
      </c>
      <c r="CH42" s="186" t="s">
        <v>2748</v>
      </c>
      <c r="CI42" s="186" t="s">
        <v>2748</v>
      </c>
      <c r="CJ42" s="186" t="s">
        <v>2858</v>
      </c>
      <c r="CK42" s="186" t="s">
        <v>2748</v>
      </c>
      <c r="CL42" s="186" t="s">
        <v>2748</v>
      </c>
      <c r="CM42" s="186" t="s">
        <v>2858</v>
      </c>
      <c r="CN42" s="186" t="s">
        <v>2748</v>
      </c>
      <c r="CO42" s="186" t="s">
        <v>2748</v>
      </c>
      <c r="CP42" s="186" t="s">
        <v>2858</v>
      </c>
      <c r="CQ42" s="186" t="s">
        <v>2748</v>
      </c>
      <c r="CR42" s="186" t="s">
        <v>2748</v>
      </c>
      <c r="CS42" s="186" t="s">
        <v>2858</v>
      </c>
      <c r="CT42" s="186" t="s">
        <v>2748</v>
      </c>
      <c r="CU42" s="186" t="s">
        <v>2748</v>
      </c>
      <c r="CV42" s="186" t="s">
        <v>2858</v>
      </c>
      <c r="CW42" s="186" t="s">
        <v>2748</v>
      </c>
      <c r="CX42" s="186" t="s">
        <v>2748</v>
      </c>
      <c r="CY42" s="186" t="s">
        <v>2858</v>
      </c>
      <c r="CZ42" s="186" t="s">
        <v>2748</v>
      </c>
      <c r="DA42" s="186" t="s">
        <v>2748</v>
      </c>
      <c r="DB42" s="186" t="s">
        <v>2858</v>
      </c>
      <c r="DC42" s="186" t="s">
        <v>2748</v>
      </c>
      <c r="DD42" s="186" t="s">
        <v>2748</v>
      </c>
      <c r="DE42" s="186" t="s">
        <v>2858</v>
      </c>
      <c r="DF42" s="186" t="s">
        <v>2748</v>
      </c>
      <c r="DG42" s="186" t="s">
        <v>2748</v>
      </c>
      <c r="DH42" s="186" t="s">
        <v>2858</v>
      </c>
      <c r="DI42" s="186" t="s">
        <v>2748</v>
      </c>
      <c r="DJ42" s="186" t="s">
        <v>2748</v>
      </c>
      <c r="DK42" s="186" t="s">
        <v>2858</v>
      </c>
      <c r="DL42" s="186" t="s">
        <v>2748</v>
      </c>
      <c r="DM42" s="186" t="s">
        <v>2748</v>
      </c>
      <c r="DN42" s="186" t="s">
        <v>2858</v>
      </c>
      <c r="DO42" s="186" t="s">
        <v>2748</v>
      </c>
      <c r="DP42" s="186" t="s">
        <v>2748</v>
      </c>
      <c r="DQ42" s="186" t="s">
        <v>2858</v>
      </c>
      <c r="DR42" s="186" t="s">
        <v>2748</v>
      </c>
      <c r="DS42" s="186" t="s">
        <v>2748</v>
      </c>
      <c r="DT42" s="186" t="s">
        <v>2858</v>
      </c>
      <c r="DU42" s="186" t="s">
        <v>2748</v>
      </c>
      <c r="DV42" s="186" t="s">
        <v>2748</v>
      </c>
      <c r="DW42" s="186" t="s">
        <v>2858</v>
      </c>
      <c r="DX42" s="186" t="s">
        <v>2748</v>
      </c>
      <c r="DY42" s="186" t="s">
        <v>2748</v>
      </c>
      <c r="DZ42" s="186" t="s">
        <v>2858</v>
      </c>
      <c r="EA42" s="186" t="s">
        <v>2748</v>
      </c>
      <c r="EB42" s="186" t="s">
        <v>2748</v>
      </c>
      <c r="EC42" s="186" t="s">
        <v>2858</v>
      </c>
      <c r="ED42" s="186" t="s">
        <v>2748</v>
      </c>
      <c r="EE42" s="186" t="s">
        <v>2748</v>
      </c>
      <c r="EF42" s="186" t="s">
        <v>2858</v>
      </c>
      <c r="EG42" s="186" t="s">
        <v>2748</v>
      </c>
      <c r="EH42" s="186" t="s">
        <v>2748</v>
      </c>
      <c r="EI42" s="186" t="s">
        <v>2858</v>
      </c>
      <c r="EJ42" s="186" t="s">
        <v>2748</v>
      </c>
      <c r="EK42" s="186" t="s">
        <v>2748</v>
      </c>
      <c r="EL42" s="186" t="s">
        <v>2858</v>
      </c>
      <c r="EM42" s="186" t="s">
        <v>2748</v>
      </c>
      <c r="EN42" s="186" t="s">
        <v>2748</v>
      </c>
      <c r="EO42" s="186" t="s">
        <v>2858</v>
      </c>
      <c r="EP42" s="186" t="s">
        <v>2748</v>
      </c>
      <c r="EQ42" s="186" t="s">
        <v>2748</v>
      </c>
      <c r="ER42" s="186" t="s">
        <v>2858</v>
      </c>
      <c r="ES42" s="186" t="s">
        <v>2748</v>
      </c>
      <c r="ET42" s="186" t="s">
        <v>2748</v>
      </c>
    </row>
    <row r="43" spans="1:150" x14ac:dyDescent="0.3">
      <c r="A43" s="1"/>
      <c r="B43" s="184" t="s">
        <v>3061</v>
      </c>
      <c r="C43" s="184" t="s">
        <v>54</v>
      </c>
      <c r="D43" s="184" t="s">
        <v>139</v>
      </c>
      <c r="E43" s="184" t="s">
        <v>3062</v>
      </c>
      <c r="F43" s="184" t="s">
        <v>3063</v>
      </c>
      <c r="G43" s="184" t="s">
        <v>2858</v>
      </c>
      <c r="H43" s="184" t="s">
        <v>3064</v>
      </c>
      <c r="I43" s="184" t="s">
        <v>3065</v>
      </c>
      <c r="J43" s="184" t="s">
        <v>2858</v>
      </c>
      <c r="K43" s="184" t="s">
        <v>3066</v>
      </c>
      <c r="L43" s="184" t="s">
        <v>2748</v>
      </c>
      <c r="M43" s="184" t="s">
        <v>2858</v>
      </c>
      <c r="N43" s="184" t="s">
        <v>3067</v>
      </c>
      <c r="O43" s="184" t="s">
        <v>2748</v>
      </c>
      <c r="P43" s="184" t="s">
        <v>2858</v>
      </c>
      <c r="Q43" s="184" t="s">
        <v>3068</v>
      </c>
      <c r="R43" s="184" t="s">
        <v>3069</v>
      </c>
      <c r="S43" s="184" t="s">
        <v>2858</v>
      </c>
      <c r="T43" s="184" t="s">
        <v>2748</v>
      </c>
      <c r="U43" s="184" t="s">
        <v>3070</v>
      </c>
      <c r="V43" s="184" t="s">
        <v>2858</v>
      </c>
      <c r="W43" s="184" t="s">
        <v>3071</v>
      </c>
      <c r="X43" s="184" t="s">
        <v>2748</v>
      </c>
      <c r="Y43" s="184" t="s">
        <v>2858</v>
      </c>
      <c r="Z43" s="184" t="s">
        <v>3072</v>
      </c>
      <c r="AA43" s="184" t="s">
        <v>2748</v>
      </c>
      <c r="AB43" s="184" t="s">
        <v>2858</v>
      </c>
      <c r="AC43" s="184" t="s">
        <v>3073</v>
      </c>
      <c r="AD43" s="184" t="s">
        <v>2748</v>
      </c>
      <c r="AE43" s="184" t="s">
        <v>2858</v>
      </c>
      <c r="AF43" s="184" t="s">
        <v>3074</v>
      </c>
      <c r="AG43" s="184" t="s">
        <v>3075</v>
      </c>
      <c r="AH43" s="184" t="s">
        <v>2858</v>
      </c>
      <c r="AI43" s="184" t="s">
        <v>2748</v>
      </c>
      <c r="AJ43" s="184" t="s">
        <v>3076</v>
      </c>
      <c r="AK43" s="184" t="s">
        <v>2858</v>
      </c>
      <c r="AL43" s="184" t="s">
        <v>3077</v>
      </c>
      <c r="AM43" s="184" t="s">
        <v>3078</v>
      </c>
      <c r="AN43" s="184" t="s">
        <v>2858</v>
      </c>
      <c r="AO43" s="184" t="s">
        <v>3079</v>
      </c>
      <c r="AP43" s="184" t="s">
        <v>3080</v>
      </c>
      <c r="AQ43" s="184" t="s">
        <v>2858</v>
      </c>
      <c r="AR43" s="184" t="s">
        <v>3081</v>
      </c>
      <c r="AS43" s="184" t="s">
        <v>3082</v>
      </c>
      <c r="AT43" s="184" t="s">
        <v>2858</v>
      </c>
      <c r="AU43" s="184" t="s">
        <v>2748</v>
      </c>
      <c r="AV43" s="184" t="s">
        <v>3083</v>
      </c>
      <c r="AW43" s="184" t="s">
        <v>2858</v>
      </c>
      <c r="AX43" s="184" t="s">
        <v>3084</v>
      </c>
      <c r="AY43" s="184" t="s">
        <v>3085</v>
      </c>
      <c r="AZ43" s="184" t="s">
        <v>2858</v>
      </c>
      <c r="BA43" s="184" t="s">
        <v>2939</v>
      </c>
      <c r="BB43" s="184" t="s">
        <v>3086</v>
      </c>
      <c r="BC43" s="184" t="s">
        <v>2858</v>
      </c>
      <c r="BD43" s="184" t="s">
        <v>3087</v>
      </c>
      <c r="BE43" s="184" t="s">
        <v>3088</v>
      </c>
      <c r="BF43" s="184" t="s">
        <v>2858</v>
      </c>
      <c r="BG43" s="184" t="s">
        <v>2748</v>
      </c>
      <c r="BH43" s="184" t="s">
        <v>3089</v>
      </c>
      <c r="BI43" s="184" t="s">
        <v>2858</v>
      </c>
      <c r="BJ43" s="184" t="s">
        <v>2748</v>
      </c>
      <c r="BK43" s="184" t="s">
        <v>3090</v>
      </c>
      <c r="BL43" s="184" t="s">
        <v>2858</v>
      </c>
      <c r="BM43" s="184" t="s">
        <v>2748</v>
      </c>
      <c r="BN43" s="184" t="s">
        <v>3091</v>
      </c>
      <c r="BO43" s="184" t="s">
        <v>2858</v>
      </c>
      <c r="BP43" s="184" t="s">
        <v>2748</v>
      </c>
      <c r="BQ43" s="184" t="s">
        <v>3092</v>
      </c>
      <c r="BR43" s="184" t="s">
        <v>2858</v>
      </c>
      <c r="BS43" s="184" t="s">
        <v>2748</v>
      </c>
      <c r="BT43" s="184" t="s">
        <v>3093</v>
      </c>
      <c r="BU43" s="184" t="s">
        <v>2858</v>
      </c>
      <c r="BV43" s="184" t="s">
        <v>2748</v>
      </c>
      <c r="BW43" s="184" t="s">
        <v>3094</v>
      </c>
      <c r="BX43" s="184" t="s">
        <v>2858</v>
      </c>
      <c r="BY43" s="184" t="s">
        <v>2748</v>
      </c>
      <c r="BZ43" s="184" t="s">
        <v>3095</v>
      </c>
      <c r="CA43" s="184" t="s">
        <v>2858</v>
      </c>
      <c r="CB43" s="184" t="s">
        <v>3096</v>
      </c>
      <c r="CC43" s="184" t="s">
        <v>3097</v>
      </c>
      <c r="CD43" s="184" t="s">
        <v>2858</v>
      </c>
      <c r="CE43" s="184" t="s">
        <v>2748</v>
      </c>
      <c r="CF43" s="184" t="s">
        <v>3098</v>
      </c>
      <c r="CG43" s="184" t="s">
        <v>2858</v>
      </c>
      <c r="CH43" s="184" t="s">
        <v>3099</v>
      </c>
      <c r="CI43" s="184" t="s">
        <v>3100</v>
      </c>
      <c r="CJ43" s="184" t="s">
        <v>2858</v>
      </c>
      <c r="CK43" s="184" t="s">
        <v>2748</v>
      </c>
      <c r="CL43" s="184" t="s">
        <v>2748</v>
      </c>
      <c r="CM43" s="184" t="s">
        <v>2858</v>
      </c>
      <c r="CN43" s="184" t="s">
        <v>2748</v>
      </c>
      <c r="CO43" s="184" t="s">
        <v>3101</v>
      </c>
      <c r="CP43" s="184" t="s">
        <v>2858</v>
      </c>
      <c r="CQ43" s="184" t="s">
        <v>2748</v>
      </c>
      <c r="CR43" s="184" t="s">
        <v>3102</v>
      </c>
      <c r="CS43" s="184" t="s">
        <v>2858</v>
      </c>
      <c r="CT43" s="184" t="s">
        <v>2748</v>
      </c>
      <c r="CU43" s="184" t="s">
        <v>2748</v>
      </c>
      <c r="CV43" s="184" t="s">
        <v>2858</v>
      </c>
      <c r="CW43" s="184" t="s">
        <v>3103</v>
      </c>
      <c r="CX43" s="184" t="s">
        <v>2748</v>
      </c>
      <c r="CY43" s="184" t="s">
        <v>2858</v>
      </c>
      <c r="CZ43" s="184" t="s">
        <v>2748</v>
      </c>
      <c r="DA43" s="184" t="s">
        <v>2748</v>
      </c>
      <c r="DB43" s="184" t="s">
        <v>2858</v>
      </c>
      <c r="DC43" s="184" t="s">
        <v>3104</v>
      </c>
      <c r="DD43" s="184" t="s">
        <v>2748</v>
      </c>
      <c r="DE43" s="184" t="s">
        <v>2858</v>
      </c>
      <c r="DF43" s="184" t="s">
        <v>3105</v>
      </c>
      <c r="DG43" s="184" t="s">
        <v>3106</v>
      </c>
      <c r="DH43" s="184" t="s">
        <v>2858</v>
      </c>
      <c r="DI43" s="184" t="s">
        <v>3107</v>
      </c>
      <c r="DJ43" s="184" t="s">
        <v>3108</v>
      </c>
      <c r="DK43" s="184" t="s">
        <v>2858</v>
      </c>
      <c r="DL43" s="184" t="s">
        <v>2748</v>
      </c>
      <c r="DM43" s="184" t="s">
        <v>3109</v>
      </c>
      <c r="DN43" s="184" t="s">
        <v>2858</v>
      </c>
      <c r="DO43" s="184" t="s">
        <v>2748</v>
      </c>
      <c r="DP43" s="184" t="s">
        <v>2748</v>
      </c>
      <c r="DQ43" s="184" t="s">
        <v>2858</v>
      </c>
      <c r="DR43" s="184" t="s">
        <v>2748</v>
      </c>
      <c r="DS43" s="184" t="s">
        <v>3110</v>
      </c>
      <c r="DT43" s="184" t="s">
        <v>2858</v>
      </c>
      <c r="DU43" s="184" t="s">
        <v>2748</v>
      </c>
      <c r="DV43" s="184" t="s">
        <v>3111</v>
      </c>
      <c r="DW43" s="184" t="s">
        <v>2858</v>
      </c>
      <c r="DX43" s="184" t="s">
        <v>2939</v>
      </c>
      <c r="DY43" s="184" t="s">
        <v>2748</v>
      </c>
      <c r="DZ43" s="184" t="s">
        <v>2858</v>
      </c>
      <c r="EA43" s="184" t="s">
        <v>2939</v>
      </c>
      <c r="EB43" s="184" t="s">
        <v>2748</v>
      </c>
      <c r="EC43" s="184" t="s">
        <v>2858</v>
      </c>
      <c r="ED43" s="184" t="s">
        <v>2939</v>
      </c>
      <c r="EE43" s="184" t="s">
        <v>2748</v>
      </c>
      <c r="EF43" s="184" t="s">
        <v>2858</v>
      </c>
      <c r="EG43" s="184" t="s">
        <v>3112</v>
      </c>
      <c r="EH43" s="184" t="s">
        <v>2748</v>
      </c>
      <c r="EI43" s="184" t="s">
        <v>2858</v>
      </c>
      <c r="EJ43" s="184" t="s">
        <v>2939</v>
      </c>
      <c r="EK43" s="184" t="s">
        <v>2748</v>
      </c>
      <c r="EL43" s="184" t="s">
        <v>2858</v>
      </c>
      <c r="EM43" s="184" t="s">
        <v>3113</v>
      </c>
      <c r="EN43" s="184" t="s">
        <v>2748</v>
      </c>
      <c r="EO43" s="184" t="s">
        <v>2858</v>
      </c>
      <c r="EP43" s="184" t="s">
        <v>2939</v>
      </c>
      <c r="EQ43" s="184" t="s">
        <v>2748</v>
      </c>
      <c r="ER43" s="184" t="s">
        <v>2858</v>
      </c>
      <c r="ES43" s="184" t="s">
        <v>3114</v>
      </c>
      <c r="ET43" s="184" t="s">
        <v>2748</v>
      </c>
    </row>
    <row r="44" spans="1:150" x14ac:dyDescent="0.3">
      <c r="A44" s="1"/>
      <c r="B44" s="185" t="s">
        <v>3115</v>
      </c>
      <c r="C44" s="185" t="s">
        <v>54</v>
      </c>
      <c r="D44" s="185" t="s">
        <v>139</v>
      </c>
      <c r="E44" s="185" t="s">
        <v>3116</v>
      </c>
      <c r="F44" s="185" t="s">
        <v>3117</v>
      </c>
      <c r="G44" s="186" t="s">
        <v>2858</v>
      </c>
      <c r="H44" s="186" t="s">
        <v>2748</v>
      </c>
      <c r="I44" s="186" t="s">
        <v>3065</v>
      </c>
      <c r="J44" s="186" t="s">
        <v>2858</v>
      </c>
      <c r="K44" s="186" t="s">
        <v>3066</v>
      </c>
      <c r="L44" s="186" t="s">
        <v>2748</v>
      </c>
      <c r="M44" s="186" t="s">
        <v>2858</v>
      </c>
      <c r="N44" s="186" t="s">
        <v>3067</v>
      </c>
      <c r="O44" s="186" t="s">
        <v>2748</v>
      </c>
      <c r="P44" s="186" t="s">
        <v>2858</v>
      </c>
      <c r="Q44" s="186" t="s">
        <v>2748</v>
      </c>
      <c r="R44" s="186" t="s">
        <v>3069</v>
      </c>
      <c r="S44" s="186" t="s">
        <v>2858</v>
      </c>
      <c r="T44" s="186" t="s">
        <v>2748</v>
      </c>
      <c r="U44" s="186" t="s">
        <v>3070</v>
      </c>
      <c r="V44" s="186" t="s">
        <v>2858</v>
      </c>
      <c r="W44" s="186" t="s">
        <v>3071</v>
      </c>
      <c r="X44" s="186" t="s">
        <v>2748</v>
      </c>
      <c r="Y44" s="186" t="s">
        <v>2858</v>
      </c>
      <c r="Z44" s="186" t="s">
        <v>3072</v>
      </c>
      <c r="AA44" s="186" t="s">
        <v>2748</v>
      </c>
      <c r="AB44" s="186" t="s">
        <v>2858</v>
      </c>
      <c r="AC44" s="186" t="s">
        <v>3118</v>
      </c>
      <c r="AD44" s="186" t="s">
        <v>2748</v>
      </c>
      <c r="AE44" s="186" t="s">
        <v>2858</v>
      </c>
      <c r="AF44" s="186" t="s">
        <v>3119</v>
      </c>
      <c r="AG44" s="186" t="s">
        <v>3120</v>
      </c>
      <c r="AH44" s="186" t="s">
        <v>2858</v>
      </c>
      <c r="AI44" s="186" t="s">
        <v>2748</v>
      </c>
      <c r="AJ44" s="186" t="s">
        <v>3076</v>
      </c>
      <c r="AK44" s="186" t="s">
        <v>2858</v>
      </c>
      <c r="AL44" s="186" t="s">
        <v>3077</v>
      </c>
      <c r="AM44" s="186" t="s">
        <v>3121</v>
      </c>
      <c r="AN44" s="186" t="s">
        <v>2858</v>
      </c>
      <c r="AO44" s="186" t="s">
        <v>2748</v>
      </c>
      <c r="AP44" s="186" t="s">
        <v>3122</v>
      </c>
      <c r="AQ44" s="186" t="s">
        <v>2858</v>
      </c>
      <c r="AR44" s="186" t="s">
        <v>3081</v>
      </c>
      <c r="AS44" s="186" t="s">
        <v>2748</v>
      </c>
      <c r="AT44" s="186" t="s">
        <v>2858</v>
      </c>
      <c r="AU44" s="186" t="s">
        <v>2748</v>
      </c>
      <c r="AV44" s="186" t="s">
        <v>3123</v>
      </c>
      <c r="AW44" s="186" t="s">
        <v>2858</v>
      </c>
      <c r="AX44" s="186" t="s">
        <v>3084</v>
      </c>
      <c r="AY44" s="186" t="s">
        <v>2748</v>
      </c>
      <c r="AZ44" s="186" t="s">
        <v>2858</v>
      </c>
      <c r="BA44" s="186" t="s">
        <v>2939</v>
      </c>
      <c r="BB44" s="186" t="s">
        <v>3086</v>
      </c>
      <c r="BC44" s="186" t="s">
        <v>2858</v>
      </c>
      <c r="BD44" s="186" t="s">
        <v>2748</v>
      </c>
      <c r="BE44" s="186" t="s">
        <v>2748</v>
      </c>
      <c r="BF44" s="186" t="s">
        <v>2858</v>
      </c>
      <c r="BG44" s="186" t="s">
        <v>2748</v>
      </c>
      <c r="BH44" s="186" t="s">
        <v>3089</v>
      </c>
      <c r="BI44" s="186" t="s">
        <v>2858</v>
      </c>
      <c r="BJ44" s="186" t="s">
        <v>2748</v>
      </c>
      <c r="BK44" s="186" t="s">
        <v>3090</v>
      </c>
      <c r="BL44" s="186" t="s">
        <v>2858</v>
      </c>
      <c r="BM44" s="186" t="s">
        <v>2748</v>
      </c>
      <c r="BN44" s="186" t="s">
        <v>3091</v>
      </c>
      <c r="BO44" s="186" t="s">
        <v>2858</v>
      </c>
      <c r="BP44" s="186" t="s">
        <v>2748</v>
      </c>
      <c r="BQ44" s="186" t="s">
        <v>3124</v>
      </c>
      <c r="BR44" s="186" t="s">
        <v>2858</v>
      </c>
      <c r="BS44" s="186" t="s">
        <v>2748</v>
      </c>
      <c r="BT44" s="186" t="s">
        <v>3125</v>
      </c>
      <c r="BU44" s="186" t="s">
        <v>2858</v>
      </c>
      <c r="BV44" s="186" t="s">
        <v>2748</v>
      </c>
      <c r="BW44" s="186" t="s">
        <v>2748</v>
      </c>
      <c r="BX44" s="186" t="s">
        <v>2858</v>
      </c>
      <c r="BY44" s="186" t="s">
        <v>2748</v>
      </c>
      <c r="BZ44" s="186" t="s">
        <v>3095</v>
      </c>
      <c r="CA44" s="186" t="s">
        <v>2858</v>
      </c>
      <c r="CB44" s="186" t="s">
        <v>3096</v>
      </c>
      <c r="CC44" s="186" t="s">
        <v>2748</v>
      </c>
      <c r="CD44" s="186" t="s">
        <v>2858</v>
      </c>
      <c r="CE44" s="186" t="s">
        <v>2748</v>
      </c>
      <c r="CF44" s="186" t="s">
        <v>3098</v>
      </c>
      <c r="CG44" s="186" t="s">
        <v>2858</v>
      </c>
      <c r="CH44" s="186" t="s">
        <v>3099</v>
      </c>
      <c r="CI44" s="186" t="s">
        <v>3100</v>
      </c>
      <c r="CJ44" s="186" t="s">
        <v>2858</v>
      </c>
      <c r="CK44" s="186" t="s">
        <v>2748</v>
      </c>
      <c r="CL44" s="186" t="s">
        <v>2748</v>
      </c>
      <c r="CM44" s="186" t="s">
        <v>2858</v>
      </c>
      <c r="CN44" s="186" t="s">
        <v>2748</v>
      </c>
      <c r="CO44" s="186" t="s">
        <v>3101</v>
      </c>
      <c r="CP44" s="186" t="s">
        <v>2858</v>
      </c>
      <c r="CQ44" s="186" t="s">
        <v>2748</v>
      </c>
      <c r="CR44" s="186" t="s">
        <v>3102</v>
      </c>
      <c r="CS44" s="186" t="s">
        <v>2858</v>
      </c>
      <c r="CT44" s="186" t="s">
        <v>2748</v>
      </c>
      <c r="CU44" s="186" t="s">
        <v>2748</v>
      </c>
      <c r="CV44" s="186" t="s">
        <v>2858</v>
      </c>
      <c r="CW44" s="186" t="s">
        <v>2748</v>
      </c>
      <c r="CX44" s="186" t="s">
        <v>2748</v>
      </c>
      <c r="CY44" s="186" t="s">
        <v>2858</v>
      </c>
      <c r="CZ44" s="186" t="s">
        <v>2748</v>
      </c>
      <c r="DA44" s="186" t="s">
        <v>2748</v>
      </c>
      <c r="DB44" s="186" t="s">
        <v>2858</v>
      </c>
      <c r="DC44" s="186" t="s">
        <v>3104</v>
      </c>
      <c r="DD44" s="186" t="s">
        <v>2748</v>
      </c>
      <c r="DE44" s="186" t="s">
        <v>2858</v>
      </c>
      <c r="DF44" s="186" t="s">
        <v>3105</v>
      </c>
      <c r="DG44" s="186" t="s">
        <v>3106</v>
      </c>
      <c r="DH44" s="186" t="s">
        <v>2858</v>
      </c>
      <c r="DI44" s="186" t="s">
        <v>3107</v>
      </c>
      <c r="DJ44" s="186" t="s">
        <v>3108</v>
      </c>
      <c r="DK44" s="186" t="s">
        <v>2858</v>
      </c>
      <c r="DL44" s="186" t="s">
        <v>2748</v>
      </c>
      <c r="DM44" s="186" t="s">
        <v>3109</v>
      </c>
      <c r="DN44" s="186" t="s">
        <v>2858</v>
      </c>
      <c r="DO44" s="186" t="s">
        <v>2748</v>
      </c>
      <c r="DP44" s="186" t="s">
        <v>2748</v>
      </c>
      <c r="DQ44" s="186" t="s">
        <v>2858</v>
      </c>
      <c r="DR44" s="186" t="s">
        <v>2748</v>
      </c>
      <c r="DS44" s="186" t="s">
        <v>3110</v>
      </c>
      <c r="DT44" s="186" t="s">
        <v>2858</v>
      </c>
      <c r="DU44" s="186" t="s">
        <v>2748</v>
      </c>
      <c r="DV44" s="186" t="s">
        <v>3111</v>
      </c>
      <c r="DW44" s="186" t="s">
        <v>2858</v>
      </c>
      <c r="DX44" s="186" t="s">
        <v>2939</v>
      </c>
      <c r="DY44" s="186" t="s">
        <v>2748</v>
      </c>
      <c r="DZ44" s="186" t="s">
        <v>2858</v>
      </c>
      <c r="EA44" s="186" t="s">
        <v>2939</v>
      </c>
      <c r="EB44" s="186" t="s">
        <v>2748</v>
      </c>
      <c r="EC44" s="186" t="s">
        <v>2858</v>
      </c>
      <c r="ED44" s="186" t="s">
        <v>2939</v>
      </c>
      <c r="EE44" s="186" t="s">
        <v>2748</v>
      </c>
      <c r="EF44" s="186" t="s">
        <v>2858</v>
      </c>
      <c r="EG44" s="186" t="s">
        <v>3112</v>
      </c>
      <c r="EH44" s="186" t="s">
        <v>2748</v>
      </c>
      <c r="EI44" s="186" t="s">
        <v>2858</v>
      </c>
      <c r="EJ44" s="186" t="s">
        <v>2939</v>
      </c>
      <c r="EK44" s="186" t="s">
        <v>2748</v>
      </c>
      <c r="EL44" s="186" t="s">
        <v>2858</v>
      </c>
      <c r="EM44" s="186" t="s">
        <v>3113</v>
      </c>
      <c r="EN44" s="186" t="s">
        <v>2748</v>
      </c>
      <c r="EO44" s="186" t="s">
        <v>2858</v>
      </c>
      <c r="EP44" s="186" t="s">
        <v>2939</v>
      </c>
      <c r="EQ44" s="186" t="s">
        <v>2748</v>
      </c>
      <c r="ER44" s="186" t="s">
        <v>2858</v>
      </c>
      <c r="ES44" s="186" t="s">
        <v>3114</v>
      </c>
      <c r="ET44" s="186" t="s">
        <v>2748</v>
      </c>
    </row>
    <row r="45" spans="1:150" x14ac:dyDescent="0.3">
      <c r="A45" s="1"/>
      <c r="B45" s="185" t="s">
        <v>3126</v>
      </c>
      <c r="C45" s="185" t="s">
        <v>54</v>
      </c>
      <c r="D45" s="185" t="s">
        <v>139</v>
      </c>
      <c r="E45" s="185" t="s">
        <v>3127</v>
      </c>
      <c r="F45" s="185" t="s">
        <v>3128</v>
      </c>
      <c r="G45" s="186" t="s">
        <v>2858</v>
      </c>
      <c r="H45" s="186" t="s">
        <v>3064</v>
      </c>
      <c r="I45" s="186" t="s">
        <v>2748</v>
      </c>
      <c r="J45" s="186" t="s">
        <v>2858</v>
      </c>
      <c r="K45" s="186" t="s">
        <v>2748</v>
      </c>
      <c r="L45" s="186" t="s">
        <v>2748</v>
      </c>
      <c r="M45" s="186" t="s">
        <v>2858</v>
      </c>
      <c r="N45" s="186" t="s">
        <v>2748</v>
      </c>
      <c r="O45" s="186" t="s">
        <v>2748</v>
      </c>
      <c r="P45" s="186" t="s">
        <v>2858</v>
      </c>
      <c r="Q45" s="186" t="s">
        <v>3068</v>
      </c>
      <c r="R45" s="186" t="s">
        <v>2748</v>
      </c>
      <c r="S45" s="186" t="s">
        <v>2858</v>
      </c>
      <c r="T45" s="186" t="s">
        <v>2748</v>
      </c>
      <c r="U45" s="186" t="s">
        <v>2748</v>
      </c>
      <c r="V45" s="186" t="s">
        <v>2858</v>
      </c>
      <c r="W45" s="186" t="s">
        <v>2748</v>
      </c>
      <c r="X45" s="186" t="s">
        <v>2748</v>
      </c>
      <c r="Y45" s="186" t="s">
        <v>2858</v>
      </c>
      <c r="Z45" s="186" t="s">
        <v>2748</v>
      </c>
      <c r="AA45" s="186" t="s">
        <v>2748</v>
      </c>
      <c r="AB45" s="186" t="s">
        <v>2858</v>
      </c>
      <c r="AC45" s="186" t="s">
        <v>3129</v>
      </c>
      <c r="AD45" s="186" t="s">
        <v>2748</v>
      </c>
      <c r="AE45" s="186" t="s">
        <v>2858</v>
      </c>
      <c r="AF45" s="186" t="s">
        <v>3130</v>
      </c>
      <c r="AG45" s="186" t="s">
        <v>3131</v>
      </c>
      <c r="AH45" s="186" t="s">
        <v>2858</v>
      </c>
      <c r="AI45" s="186" t="s">
        <v>2748</v>
      </c>
      <c r="AJ45" s="186" t="s">
        <v>2748</v>
      </c>
      <c r="AK45" s="186" t="s">
        <v>2858</v>
      </c>
      <c r="AL45" s="186" t="s">
        <v>2748</v>
      </c>
      <c r="AM45" s="186" t="s">
        <v>3132</v>
      </c>
      <c r="AN45" s="186" t="s">
        <v>2858</v>
      </c>
      <c r="AO45" s="186" t="s">
        <v>3079</v>
      </c>
      <c r="AP45" s="186" t="s">
        <v>3133</v>
      </c>
      <c r="AQ45" s="186" t="s">
        <v>2858</v>
      </c>
      <c r="AR45" s="186" t="s">
        <v>2748</v>
      </c>
      <c r="AS45" s="186" t="s">
        <v>3082</v>
      </c>
      <c r="AT45" s="186" t="s">
        <v>2858</v>
      </c>
      <c r="AU45" s="186" t="s">
        <v>2748</v>
      </c>
      <c r="AV45" s="186" t="s">
        <v>3134</v>
      </c>
      <c r="AW45" s="186" t="s">
        <v>2858</v>
      </c>
      <c r="AX45" s="186" t="s">
        <v>2748</v>
      </c>
      <c r="AY45" s="186" t="s">
        <v>3085</v>
      </c>
      <c r="AZ45" s="186" t="s">
        <v>2858</v>
      </c>
      <c r="BA45" s="186" t="s">
        <v>2748</v>
      </c>
      <c r="BB45" s="186" t="s">
        <v>2748</v>
      </c>
      <c r="BC45" s="186" t="s">
        <v>2858</v>
      </c>
      <c r="BD45" s="186" t="s">
        <v>3087</v>
      </c>
      <c r="BE45" s="186" t="s">
        <v>3088</v>
      </c>
      <c r="BF45" s="186" t="s">
        <v>2858</v>
      </c>
      <c r="BG45" s="186" t="s">
        <v>2748</v>
      </c>
      <c r="BH45" s="186" t="s">
        <v>2748</v>
      </c>
      <c r="BI45" s="186" t="s">
        <v>2858</v>
      </c>
      <c r="BJ45" s="186" t="s">
        <v>2748</v>
      </c>
      <c r="BK45" s="186" t="s">
        <v>2748</v>
      </c>
      <c r="BL45" s="186" t="s">
        <v>2858</v>
      </c>
      <c r="BM45" s="186" t="s">
        <v>2748</v>
      </c>
      <c r="BN45" s="186" t="s">
        <v>2748</v>
      </c>
      <c r="BO45" s="186" t="s">
        <v>2858</v>
      </c>
      <c r="BP45" s="186" t="s">
        <v>2748</v>
      </c>
      <c r="BQ45" s="186" t="s">
        <v>3135</v>
      </c>
      <c r="BR45" s="186" t="s">
        <v>2858</v>
      </c>
      <c r="BS45" s="186" t="s">
        <v>2748</v>
      </c>
      <c r="BT45" s="186" t="s">
        <v>3136</v>
      </c>
      <c r="BU45" s="186" t="s">
        <v>2858</v>
      </c>
      <c r="BV45" s="186" t="s">
        <v>2748</v>
      </c>
      <c r="BW45" s="186" t="s">
        <v>3094</v>
      </c>
      <c r="BX45" s="186" t="s">
        <v>2858</v>
      </c>
      <c r="BY45" s="186" t="s">
        <v>2748</v>
      </c>
      <c r="BZ45" s="186" t="s">
        <v>2748</v>
      </c>
      <c r="CA45" s="186" t="s">
        <v>2858</v>
      </c>
      <c r="CB45" s="186" t="s">
        <v>2748</v>
      </c>
      <c r="CC45" s="186" t="s">
        <v>3097</v>
      </c>
      <c r="CD45" s="186" t="s">
        <v>2858</v>
      </c>
      <c r="CE45" s="186" t="s">
        <v>2748</v>
      </c>
      <c r="CF45" s="186" t="s">
        <v>2748</v>
      </c>
      <c r="CG45" s="186" t="s">
        <v>2858</v>
      </c>
      <c r="CH45" s="186" t="s">
        <v>2748</v>
      </c>
      <c r="CI45" s="186" t="s">
        <v>2748</v>
      </c>
      <c r="CJ45" s="186" t="s">
        <v>2858</v>
      </c>
      <c r="CK45" s="186" t="s">
        <v>2748</v>
      </c>
      <c r="CL45" s="186" t="s">
        <v>2748</v>
      </c>
      <c r="CM45" s="186" t="s">
        <v>2858</v>
      </c>
      <c r="CN45" s="186" t="s">
        <v>2748</v>
      </c>
      <c r="CO45" s="186" t="s">
        <v>2748</v>
      </c>
      <c r="CP45" s="186" t="s">
        <v>2858</v>
      </c>
      <c r="CQ45" s="186" t="s">
        <v>2748</v>
      </c>
      <c r="CR45" s="186" t="s">
        <v>2748</v>
      </c>
      <c r="CS45" s="186" t="s">
        <v>2858</v>
      </c>
      <c r="CT45" s="186" t="s">
        <v>2748</v>
      </c>
      <c r="CU45" s="186" t="s">
        <v>2748</v>
      </c>
      <c r="CV45" s="186" t="s">
        <v>2858</v>
      </c>
      <c r="CW45" s="186" t="s">
        <v>3103</v>
      </c>
      <c r="CX45" s="186" t="s">
        <v>2748</v>
      </c>
      <c r="CY45" s="186" t="s">
        <v>2858</v>
      </c>
      <c r="CZ45" s="186" t="s">
        <v>2748</v>
      </c>
      <c r="DA45" s="186" t="s">
        <v>2748</v>
      </c>
      <c r="DB45" s="186" t="s">
        <v>2858</v>
      </c>
      <c r="DC45" s="186" t="s">
        <v>2748</v>
      </c>
      <c r="DD45" s="186" t="s">
        <v>2748</v>
      </c>
      <c r="DE45" s="186" t="s">
        <v>2858</v>
      </c>
      <c r="DF45" s="186" t="s">
        <v>2748</v>
      </c>
      <c r="DG45" s="186" t="s">
        <v>2748</v>
      </c>
      <c r="DH45" s="186" t="s">
        <v>2858</v>
      </c>
      <c r="DI45" s="186" t="s">
        <v>2748</v>
      </c>
      <c r="DJ45" s="186" t="s">
        <v>2748</v>
      </c>
      <c r="DK45" s="186" t="s">
        <v>2858</v>
      </c>
      <c r="DL45" s="186" t="s">
        <v>2748</v>
      </c>
      <c r="DM45" s="186" t="s">
        <v>2748</v>
      </c>
      <c r="DN45" s="186" t="s">
        <v>2858</v>
      </c>
      <c r="DO45" s="186" t="s">
        <v>2748</v>
      </c>
      <c r="DP45" s="186" t="s">
        <v>2748</v>
      </c>
      <c r="DQ45" s="186" t="s">
        <v>2858</v>
      </c>
      <c r="DR45" s="186" t="s">
        <v>2748</v>
      </c>
      <c r="DS45" s="186" t="s">
        <v>2748</v>
      </c>
      <c r="DT45" s="186" t="s">
        <v>2858</v>
      </c>
      <c r="DU45" s="186" t="s">
        <v>2748</v>
      </c>
      <c r="DV45" s="186" t="s">
        <v>2748</v>
      </c>
      <c r="DW45" s="186" t="s">
        <v>2858</v>
      </c>
      <c r="DX45" s="186" t="s">
        <v>2748</v>
      </c>
      <c r="DY45" s="186" t="s">
        <v>2748</v>
      </c>
      <c r="DZ45" s="186" t="s">
        <v>2858</v>
      </c>
      <c r="EA45" s="186" t="s">
        <v>2748</v>
      </c>
      <c r="EB45" s="186" t="s">
        <v>2748</v>
      </c>
      <c r="EC45" s="186" t="s">
        <v>2858</v>
      </c>
      <c r="ED45" s="186" t="s">
        <v>2748</v>
      </c>
      <c r="EE45" s="186" t="s">
        <v>2748</v>
      </c>
      <c r="EF45" s="186" t="s">
        <v>2858</v>
      </c>
      <c r="EG45" s="186" t="s">
        <v>2748</v>
      </c>
      <c r="EH45" s="186" t="s">
        <v>2748</v>
      </c>
      <c r="EI45" s="186" t="s">
        <v>2858</v>
      </c>
      <c r="EJ45" s="186" t="s">
        <v>2748</v>
      </c>
      <c r="EK45" s="186" t="s">
        <v>2748</v>
      </c>
      <c r="EL45" s="186" t="s">
        <v>2858</v>
      </c>
      <c r="EM45" s="186" t="s">
        <v>2748</v>
      </c>
      <c r="EN45" s="186" t="s">
        <v>2748</v>
      </c>
      <c r="EO45" s="186" t="s">
        <v>2858</v>
      </c>
      <c r="EP45" s="186" t="s">
        <v>2748</v>
      </c>
      <c r="EQ45" s="186" t="s">
        <v>2748</v>
      </c>
      <c r="ER45" s="186" t="s">
        <v>2858</v>
      </c>
      <c r="ES45" s="186" t="s">
        <v>2748</v>
      </c>
      <c r="ET45" s="186" t="s">
        <v>2748</v>
      </c>
    </row>
    <row r="46" spans="1:150" x14ac:dyDescent="0.3">
      <c r="A46" s="1"/>
      <c r="B46" s="184" t="s">
        <v>3137</v>
      </c>
      <c r="C46" s="184" t="s">
        <v>143</v>
      </c>
      <c r="D46" s="184" t="s">
        <v>1120</v>
      </c>
      <c r="E46" s="184" t="s">
        <v>3138</v>
      </c>
      <c r="F46" s="184" t="s">
        <v>3139</v>
      </c>
      <c r="G46" s="184" t="s">
        <v>2858</v>
      </c>
      <c r="H46" s="184" t="s">
        <v>2748</v>
      </c>
      <c r="I46" s="184" t="s">
        <v>2748</v>
      </c>
      <c r="J46" s="184" t="s">
        <v>2858</v>
      </c>
      <c r="K46" s="184" t="s">
        <v>2748</v>
      </c>
      <c r="L46" s="184" t="s">
        <v>2748</v>
      </c>
      <c r="M46" s="184" t="s">
        <v>2858</v>
      </c>
      <c r="N46" s="184" t="s">
        <v>2748</v>
      </c>
      <c r="O46" s="184" t="s">
        <v>2748</v>
      </c>
      <c r="P46" s="184" t="s">
        <v>2858</v>
      </c>
      <c r="Q46" s="184" t="s">
        <v>2748</v>
      </c>
      <c r="R46" s="184" t="s">
        <v>2748</v>
      </c>
      <c r="S46" s="184" t="s">
        <v>2858</v>
      </c>
      <c r="T46" s="184" t="s">
        <v>2748</v>
      </c>
      <c r="U46" s="184" t="s">
        <v>2748</v>
      </c>
      <c r="V46" s="184" t="s">
        <v>2858</v>
      </c>
      <c r="W46" s="184" t="s">
        <v>2748</v>
      </c>
      <c r="X46" s="184" t="s">
        <v>2748</v>
      </c>
      <c r="Y46" s="184" t="s">
        <v>2858</v>
      </c>
      <c r="Z46" s="184" t="s">
        <v>2748</v>
      </c>
      <c r="AA46" s="184" t="s">
        <v>2748</v>
      </c>
      <c r="AB46" s="184" t="s">
        <v>2858</v>
      </c>
      <c r="AC46" s="184" t="s">
        <v>2748</v>
      </c>
      <c r="AD46" s="184" t="s">
        <v>2748</v>
      </c>
      <c r="AE46" s="184" t="s">
        <v>2858</v>
      </c>
      <c r="AF46" s="184" t="s">
        <v>2748</v>
      </c>
      <c r="AG46" s="184" t="s">
        <v>2748</v>
      </c>
      <c r="AH46" s="184" t="s">
        <v>2858</v>
      </c>
      <c r="AI46" s="184" t="s">
        <v>2748</v>
      </c>
      <c r="AJ46" s="184" t="s">
        <v>2748</v>
      </c>
      <c r="AK46" s="184" t="s">
        <v>2858</v>
      </c>
      <c r="AL46" s="184" t="s">
        <v>2748</v>
      </c>
      <c r="AM46" s="184" t="s">
        <v>2748</v>
      </c>
      <c r="AN46" s="184" t="s">
        <v>2858</v>
      </c>
      <c r="AO46" s="184" t="s">
        <v>2748</v>
      </c>
      <c r="AP46" s="184" t="s">
        <v>2748</v>
      </c>
      <c r="AQ46" s="184" t="s">
        <v>2858</v>
      </c>
      <c r="AR46" s="184" t="s">
        <v>2748</v>
      </c>
      <c r="AS46" s="184" t="s">
        <v>2748</v>
      </c>
      <c r="AT46" s="184" t="s">
        <v>2858</v>
      </c>
      <c r="AU46" s="184" t="s">
        <v>2748</v>
      </c>
      <c r="AV46" s="184" t="s">
        <v>2748</v>
      </c>
      <c r="AW46" s="184" t="s">
        <v>2858</v>
      </c>
      <c r="AX46" s="184" t="s">
        <v>2748</v>
      </c>
      <c r="AY46" s="184" t="s">
        <v>2748</v>
      </c>
      <c r="AZ46" s="184" t="s">
        <v>2858</v>
      </c>
      <c r="BA46" s="184" t="s">
        <v>2748</v>
      </c>
      <c r="BB46" s="184" t="s">
        <v>2748</v>
      </c>
      <c r="BC46" s="184" t="s">
        <v>2858</v>
      </c>
      <c r="BD46" s="184" t="s">
        <v>2748</v>
      </c>
      <c r="BE46" s="184" t="s">
        <v>2748</v>
      </c>
      <c r="BF46" s="184" t="s">
        <v>2858</v>
      </c>
      <c r="BG46" s="184" t="s">
        <v>2748</v>
      </c>
      <c r="BH46" s="184" t="s">
        <v>2748</v>
      </c>
      <c r="BI46" s="184" t="s">
        <v>2858</v>
      </c>
      <c r="BJ46" s="184" t="s">
        <v>2748</v>
      </c>
      <c r="BK46" s="184" t="s">
        <v>2748</v>
      </c>
      <c r="BL46" s="184" t="s">
        <v>2858</v>
      </c>
      <c r="BM46" s="184" t="s">
        <v>2748</v>
      </c>
      <c r="BN46" s="184" t="s">
        <v>2748</v>
      </c>
      <c r="BO46" s="184" t="s">
        <v>2858</v>
      </c>
      <c r="BP46" s="184" t="s">
        <v>2748</v>
      </c>
      <c r="BQ46" s="184" t="s">
        <v>2748</v>
      </c>
      <c r="BR46" s="184" t="s">
        <v>2858</v>
      </c>
      <c r="BS46" s="184" t="s">
        <v>2748</v>
      </c>
      <c r="BT46" s="184" t="s">
        <v>2748</v>
      </c>
      <c r="BU46" s="184" t="s">
        <v>2858</v>
      </c>
      <c r="BV46" s="184" t="s">
        <v>2748</v>
      </c>
      <c r="BW46" s="184" t="s">
        <v>2748</v>
      </c>
      <c r="BX46" s="184" t="s">
        <v>2858</v>
      </c>
      <c r="BY46" s="184" t="s">
        <v>2748</v>
      </c>
      <c r="BZ46" s="184" t="s">
        <v>2748</v>
      </c>
      <c r="CA46" s="184" t="s">
        <v>2858</v>
      </c>
      <c r="CB46" s="184" t="s">
        <v>2748</v>
      </c>
      <c r="CC46" s="184" t="s">
        <v>2748</v>
      </c>
      <c r="CD46" s="184" t="s">
        <v>2858</v>
      </c>
      <c r="CE46" s="184" t="s">
        <v>2748</v>
      </c>
      <c r="CF46" s="184" t="s">
        <v>2748</v>
      </c>
      <c r="CG46" s="184" t="s">
        <v>2858</v>
      </c>
      <c r="CH46" s="184" t="s">
        <v>2748</v>
      </c>
      <c r="CI46" s="184" t="s">
        <v>2748</v>
      </c>
      <c r="CJ46" s="184" t="s">
        <v>2858</v>
      </c>
      <c r="CK46" s="184" t="s">
        <v>2748</v>
      </c>
      <c r="CL46" s="184" t="s">
        <v>2748</v>
      </c>
      <c r="CM46" s="184" t="s">
        <v>2858</v>
      </c>
      <c r="CN46" s="184" t="s">
        <v>2748</v>
      </c>
      <c r="CO46" s="184" t="s">
        <v>2748</v>
      </c>
      <c r="CP46" s="184" t="s">
        <v>2858</v>
      </c>
      <c r="CQ46" s="184" t="s">
        <v>2748</v>
      </c>
      <c r="CR46" s="184" t="s">
        <v>2748</v>
      </c>
      <c r="CS46" s="184" t="s">
        <v>2858</v>
      </c>
      <c r="CT46" s="184" t="s">
        <v>2748</v>
      </c>
      <c r="CU46" s="184" t="s">
        <v>2748</v>
      </c>
      <c r="CV46" s="184" t="s">
        <v>2858</v>
      </c>
      <c r="CW46" s="184" t="s">
        <v>2748</v>
      </c>
      <c r="CX46" s="184" t="s">
        <v>2748</v>
      </c>
      <c r="CY46" s="184" t="s">
        <v>2858</v>
      </c>
      <c r="CZ46" s="184" t="s">
        <v>2748</v>
      </c>
      <c r="DA46" s="184" t="s">
        <v>2748</v>
      </c>
      <c r="DB46" s="184" t="s">
        <v>2858</v>
      </c>
      <c r="DC46" s="184" t="s">
        <v>2748</v>
      </c>
      <c r="DD46" s="184" t="s">
        <v>2748</v>
      </c>
      <c r="DE46" s="184" t="s">
        <v>2858</v>
      </c>
      <c r="DF46" s="184" t="s">
        <v>2748</v>
      </c>
      <c r="DG46" s="184" t="s">
        <v>2748</v>
      </c>
      <c r="DH46" s="184" t="s">
        <v>2858</v>
      </c>
      <c r="DI46" s="184" t="s">
        <v>2748</v>
      </c>
      <c r="DJ46" s="184" t="s">
        <v>2748</v>
      </c>
      <c r="DK46" s="184" t="s">
        <v>2858</v>
      </c>
      <c r="DL46" s="184" t="s">
        <v>2748</v>
      </c>
      <c r="DM46" s="184" t="s">
        <v>2748</v>
      </c>
      <c r="DN46" s="184" t="s">
        <v>2858</v>
      </c>
      <c r="DO46" s="184" t="s">
        <v>2748</v>
      </c>
      <c r="DP46" s="184" t="s">
        <v>2748</v>
      </c>
      <c r="DQ46" s="184" t="s">
        <v>2858</v>
      </c>
      <c r="DR46" s="184" t="s">
        <v>2748</v>
      </c>
      <c r="DS46" s="184" t="s">
        <v>2748</v>
      </c>
      <c r="DT46" s="184" t="s">
        <v>2858</v>
      </c>
      <c r="DU46" s="184" t="s">
        <v>2748</v>
      </c>
      <c r="DV46" s="184" t="s">
        <v>2748</v>
      </c>
      <c r="DW46" s="184" t="s">
        <v>2858</v>
      </c>
      <c r="DX46" s="184" t="s">
        <v>2748</v>
      </c>
      <c r="DY46" s="184" t="s">
        <v>2748</v>
      </c>
      <c r="DZ46" s="184" t="s">
        <v>2858</v>
      </c>
      <c r="EA46" s="184" t="s">
        <v>2748</v>
      </c>
      <c r="EB46" s="184" t="s">
        <v>2748</v>
      </c>
      <c r="EC46" s="184" t="s">
        <v>2858</v>
      </c>
      <c r="ED46" s="184" t="s">
        <v>2748</v>
      </c>
      <c r="EE46" s="184" t="s">
        <v>2748</v>
      </c>
      <c r="EF46" s="184" t="s">
        <v>2858</v>
      </c>
      <c r="EG46" s="184" t="s">
        <v>2748</v>
      </c>
      <c r="EH46" s="184" t="s">
        <v>2748</v>
      </c>
      <c r="EI46" s="184" t="s">
        <v>2858</v>
      </c>
      <c r="EJ46" s="184" t="s">
        <v>2748</v>
      </c>
      <c r="EK46" s="184" t="s">
        <v>2748</v>
      </c>
      <c r="EL46" s="184" t="s">
        <v>2858</v>
      </c>
      <c r="EM46" s="184" t="s">
        <v>2748</v>
      </c>
      <c r="EN46" s="184" t="s">
        <v>2748</v>
      </c>
      <c r="EO46" s="184" t="s">
        <v>2858</v>
      </c>
      <c r="EP46" s="184" t="s">
        <v>2748</v>
      </c>
      <c r="EQ46" s="184" t="s">
        <v>2748</v>
      </c>
      <c r="ER46" s="184" t="s">
        <v>2858</v>
      </c>
      <c r="ES46" s="184" t="s">
        <v>2748</v>
      </c>
      <c r="ET46" s="184" t="s">
        <v>2748</v>
      </c>
    </row>
    <row r="47" spans="1:150" x14ac:dyDescent="0.3">
      <c r="A47" s="1"/>
      <c r="B47" s="185" t="s">
        <v>3140</v>
      </c>
      <c r="C47" s="185" t="s">
        <v>143</v>
      </c>
      <c r="D47" s="185" t="s">
        <v>1120</v>
      </c>
      <c r="E47" s="185" t="s">
        <v>3141</v>
      </c>
      <c r="F47" s="185" t="s">
        <v>3142</v>
      </c>
      <c r="G47" s="186" t="s">
        <v>2858</v>
      </c>
      <c r="H47" s="186" t="s">
        <v>2748</v>
      </c>
      <c r="I47" s="186" t="s">
        <v>2748</v>
      </c>
      <c r="J47" s="186" t="s">
        <v>2858</v>
      </c>
      <c r="K47" s="186" t="s">
        <v>2748</v>
      </c>
      <c r="L47" s="186" t="s">
        <v>2748</v>
      </c>
      <c r="M47" s="186" t="s">
        <v>2858</v>
      </c>
      <c r="N47" s="186" t="s">
        <v>2748</v>
      </c>
      <c r="O47" s="186" t="s">
        <v>2748</v>
      </c>
      <c r="P47" s="186" t="s">
        <v>2858</v>
      </c>
      <c r="Q47" s="186" t="s">
        <v>2748</v>
      </c>
      <c r="R47" s="186" t="s">
        <v>2748</v>
      </c>
      <c r="S47" s="186" t="s">
        <v>2858</v>
      </c>
      <c r="T47" s="186" t="s">
        <v>2748</v>
      </c>
      <c r="U47" s="186" t="s">
        <v>2748</v>
      </c>
      <c r="V47" s="186" t="s">
        <v>2858</v>
      </c>
      <c r="W47" s="186" t="s">
        <v>2748</v>
      </c>
      <c r="X47" s="186" t="s">
        <v>2748</v>
      </c>
      <c r="Y47" s="186" t="s">
        <v>2858</v>
      </c>
      <c r="Z47" s="186" t="s">
        <v>2748</v>
      </c>
      <c r="AA47" s="186" t="s">
        <v>2748</v>
      </c>
      <c r="AB47" s="186" t="s">
        <v>2858</v>
      </c>
      <c r="AC47" s="186" t="s">
        <v>2748</v>
      </c>
      <c r="AD47" s="186" t="s">
        <v>2748</v>
      </c>
      <c r="AE47" s="186" t="s">
        <v>2858</v>
      </c>
      <c r="AF47" s="186" t="s">
        <v>2748</v>
      </c>
      <c r="AG47" s="186" t="s">
        <v>2748</v>
      </c>
      <c r="AH47" s="186" t="s">
        <v>2858</v>
      </c>
      <c r="AI47" s="186" t="s">
        <v>2748</v>
      </c>
      <c r="AJ47" s="186" t="s">
        <v>2748</v>
      </c>
      <c r="AK47" s="186" t="s">
        <v>2858</v>
      </c>
      <c r="AL47" s="186" t="s">
        <v>2748</v>
      </c>
      <c r="AM47" s="186" t="s">
        <v>2748</v>
      </c>
      <c r="AN47" s="186" t="s">
        <v>2858</v>
      </c>
      <c r="AO47" s="186" t="s">
        <v>2748</v>
      </c>
      <c r="AP47" s="186" t="s">
        <v>2748</v>
      </c>
      <c r="AQ47" s="186" t="s">
        <v>2858</v>
      </c>
      <c r="AR47" s="186" t="s">
        <v>2748</v>
      </c>
      <c r="AS47" s="186" t="s">
        <v>2748</v>
      </c>
      <c r="AT47" s="186" t="s">
        <v>2858</v>
      </c>
      <c r="AU47" s="186" t="s">
        <v>2748</v>
      </c>
      <c r="AV47" s="186" t="s">
        <v>2748</v>
      </c>
      <c r="AW47" s="186" t="s">
        <v>2858</v>
      </c>
      <c r="AX47" s="186" t="s">
        <v>2748</v>
      </c>
      <c r="AY47" s="186" t="s">
        <v>2748</v>
      </c>
      <c r="AZ47" s="186" t="s">
        <v>2858</v>
      </c>
      <c r="BA47" s="186" t="s">
        <v>2748</v>
      </c>
      <c r="BB47" s="186" t="s">
        <v>2748</v>
      </c>
      <c r="BC47" s="186" t="s">
        <v>2858</v>
      </c>
      <c r="BD47" s="186" t="s">
        <v>2748</v>
      </c>
      <c r="BE47" s="186" t="s">
        <v>2748</v>
      </c>
      <c r="BF47" s="186" t="s">
        <v>2858</v>
      </c>
      <c r="BG47" s="186" t="s">
        <v>2748</v>
      </c>
      <c r="BH47" s="186" t="s">
        <v>2748</v>
      </c>
      <c r="BI47" s="186" t="s">
        <v>2858</v>
      </c>
      <c r="BJ47" s="186" t="s">
        <v>2748</v>
      </c>
      <c r="BK47" s="186" t="s">
        <v>2748</v>
      </c>
      <c r="BL47" s="186" t="s">
        <v>2858</v>
      </c>
      <c r="BM47" s="186" t="s">
        <v>2748</v>
      </c>
      <c r="BN47" s="186" t="s">
        <v>2748</v>
      </c>
      <c r="BO47" s="186" t="s">
        <v>2858</v>
      </c>
      <c r="BP47" s="186" t="s">
        <v>2748</v>
      </c>
      <c r="BQ47" s="186" t="s">
        <v>2748</v>
      </c>
      <c r="BR47" s="186" t="s">
        <v>2858</v>
      </c>
      <c r="BS47" s="186" t="s">
        <v>2748</v>
      </c>
      <c r="BT47" s="186" t="s">
        <v>2748</v>
      </c>
      <c r="BU47" s="186" t="s">
        <v>2858</v>
      </c>
      <c r="BV47" s="186" t="s">
        <v>2748</v>
      </c>
      <c r="BW47" s="186" t="s">
        <v>2748</v>
      </c>
      <c r="BX47" s="186" t="s">
        <v>2858</v>
      </c>
      <c r="BY47" s="186" t="s">
        <v>2748</v>
      </c>
      <c r="BZ47" s="186" t="s">
        <v>2748</v>
      </c>
      <c r="CA47" s="186" t="s">
        <v>2858</v>
      </c>
      <c r="CB47" s="186" t="s">
        <v>2748</v>
      </c>
      <c r="CC47" s="186" t="s">
        <v>2748</v>
      </c>
      <c r="CD47" s="186" t="s">
        <v>2858</v>
      </c>
      <c r="CE47" s="186" t="s">
        <v>2748</v>
      </c>
      <c r="CF47" s="186" t="s">
        <v>2748</v>
      </c>
      <c r="CG47" s="186" t="s">
        <v>2858</v>
      </c>
      <c r="CH47" s="186" t="s">
        <v>2748</v>
      </c>
      <c r="CI47" s="186" t="s">
        <v>2748</v>
      </c>
      <c r="CJ47" s="186" t="s">
        <v>2858</v>
      </c>
      <c r="CK47" s="186" t="s">
        <v>2748</v>
      </c>
      <c r="CL47" s="186" t="s">
        <v>2748</v>
      </c>
      <c r="CM47" s="186" t="s">
        <v>2858</v>
      </c>
      <c r="CN47" s="186" t="s">
        <v>2748</v>
      </c>
      <c r="CO47" s="186" t="s">
        <v>2748</v>
      </c>
      <c r="CP47" s="186" t="s">
        <v>2858</v>
      </c>
      <c r="CQ47" s="186" t="s">
        <v>2748</v>
      </c>
      <c r="CR47" s="186" t="s">
        <v>2748</v>
      </c>
      <c r="CS47" s="186" t="s">
        <v>2858</v>
      </c>
      <c r="CT47" s="186" t="s">
        <v>2748</v>
      </c>
      <c r="CU47" s="186" t="s">
        <v>2748</v>
      </c>
      <c r="CV47" s="186" t="s">
        <v>2858</v>
      </c>
      <c r="CW47" s="186" t="s">
        <v>2748</v>
      </c>
      <c r="CX47" s="186" t="s">
        <v>2748</v>
      </c>
      <c r="CY47" s="186" t="s">
        <v>2858</v>
      </c>
      <c r="CZ47" s="186" t="s">
        <v>2748</v>
      </c>
      <c r="DA47" s="186" t="s">
        <v>2748</v>
      </c>
      <c r="DB47" s="186" t="s">
        <v>2858</v>
      </c>
      <c r="DC47" s="186" t="s">
        <v>2748</v>
      </c>
      <c r="DD47" s="186" t="s">
        <v>2748</v>
      </c>
      <c r="DE47" s="186" t="s">
        <v>2858</v>
      </c>
      <c r="DF47" s="186" t="s">
        <v>2748</v>
      </c>
      <c r="DG47" s="186" t="s">
        <v>2748</v>
      </c>
      <c r="DH47" s="186" t="s">
        <v>2858</v>
      </c>
      <c r="DI47" s="186" t="s">
        <v>2748</v>
      </c>
      <c r="DJ47" s="186" t="s">
        <v>2748</v>
      </c>
      <c r="DK47" s="186" t="s">
        <v>2858</v>
      </c>
      <c r="DL47" s="186" t="s">
        <v>2748</v>
      </c>
      <c r="DM47" s="186" t="s">
        <v>2748</v>
      </c>
      <c r="DN47" s="186" t="s">
        <v>2858</v>
      </c>
      <c r="DO47" s="186" t="s">
        <v>2748</v>
      </c>
      <c r="DP47" s="186" t="s">
        <v>2748</v>
      </c>
      <c r="DQ47" s="186" t="s">
        <v>2858</v>
      </c>
      <c r="DR47" s="186" t="s">
        <v>2748</v>
      </c>
      <c r="DS47" s="186" t="s">
        <v>2748</v>
      </c>
      <c r="DT47" s="186" t="s">
        <v>2858</v>
      </c>
      <c r="DU47" s="186" t="s">
        <v>2748</v>
      </c>
      <c r="DV47" s="186" t="s">
        <v>2748</v>
      </c>
      <c r="DW47" s="186" t="s">
        <v>2858</v>
      </c>
      <c r="DX47" s="186" t="s">
        <v>2748</v>
      </c>
      <c r="DY47" s="186" t="s">
        <v>2748</v>
      </c>
      <c r="DZ47" s="186" t="s">
        <v>2858</v>
      </c>
      <c r="EA47" s="186" t="s">
        <v>2748</v>
      </c>
      <c r="EB47" s="186" t="s">
        <v>2748</v>
      </c>
      <c r="EC47" s="186" t="s">
        <v>2858</v>
      </c>
      <c r="ED47" s="186" t="s">
        <v>2748</v>
      </c>
      <c r="EE47" s="186" t="s">
        <v>2748</v>
      </c>
      <c r="EF47" s="186" t="s">
        <v>2858</v>
      </c>
      <c r="EG47" s="186" t="s">
        <v>2748</v>
      </c>
      <c r="EH47" s="186" t="s">
        <v>2748</v>
      </c>
      <c r="EI47" s="186" t="s">
        <v>2858</v>
      </c>
      <c r="EJ47" s="186" t="s">
        <v>2748</v>
      </c>
      <c r="EK47" s="186" t="s">
        <v>2748</v>
      </c>
      <c r="EL47" s="186" t="s">
        <v>2858</v>
      </c>
      <c r="EM47" s="186" t="s">
        <v>2748</v>
      </c>
      <c r="EN47" s="186" t="s">
        <v>2748</v>
      </c>
      <c r="EO47" s="186" t="s">
        <v>2858</v>
      </c>
      <c r="EP47" s="186" t="s">
        <v>2748</v>
      </c>
      <c r="EQ47" s="186" t="s">
        <v>2748</v>
      </c>
      <c r="ER47" s="186" t="s">
        <v>2858</v>
      </c>
      <c r="ES47" s="186" t="s">
        <v>2748</v>
      </c>
      <c r="ET47" s="186" t="s">
        <v>2748</v>
      </c>
    </row>
    <row r="48" spans="1:150" x14ac:dyDescent="0.3">
      <c r="A48" s="1"/>
      <c r="B48" s="185" t="s">
        <v>3143</v>
      </c>
      <c r="C48" s="185" t="s">
        <v>143</v>
      </c>
      <c r="D48" s="185" t="s">
        <v>1120</v>
      </c>
      <c r="E48" s="185" t="s">
        <v>3144</v>
      </c>
      <c r="F48" s="185" t="s">
        <v>3145</v>
      </c>
      <c r="G48" s="186" t="s">
        <v>2858</v>
      </c>
      <c r="H48" s="186" t="s">
        <v>915</v>
      </c>
      <c r="I48" s="186" t="s">
        <v>915</v>
      </c>
      <c r="J48" s="186" t="s">
        <v>2858</v>
      </c>
      <c r="K48" s="186" t="s">
        <v>915</v>
      </c>
      <c r="L48" s="186" t="s">
        <v>915</v>
      </c>
      <c r="M48" s="186" t="s">
        <v>2858</v>
      </c>
      <c r="N48" s="186" t="s">
        <v>915</v>
      </c>
      <c r="O48" s="186" t="s">
        <v>915</v>
      </c>
      <c r="P48" s="186" t="s">
        <v>2858</v>
      </c>
      <c r="Q48" s="186" t="s">
        <v>915</v>
      </c>
      <c r="R48" s="186" t="s">
        <v>915</v>
      </c>
      <c r="S48" s="186" t="s">
        <v>2858</v>
      </c>
      <c r="T48" s="186" t="s">
        <v>915</v>
      </c>
      <c r="U48" s="186" t="s">
        <v>915</v>
      </c>
      <c r="V48" s="186" t="s">
        <v>2858</v>
      </c>
      <c r="W48" s="186" t="s">
        <v>915</v>
      </c>
      <c r="X48" s="186" t="s">
        <v>915</v>
      </c>
      <c r="Y48" s="186" t="s">
        <v>2858</v>
      </c>
      <c r="Z48" s="186" t="s">
        <v>915</v>
      </c>
      <c r="AA48" s="186" t="s">
        <v>915</v>
      </c>
      <c r="AB48" s="186" t="s">
        <v>2858</v>
      </c>
      <c r="AC48" s="186" t="s">
        <v>915</v>
      </c>
      <c r="AD48" s="186" t="s">
        <v>915</v>
      </c>
      <c r="AE48" s="186" t="s">
        <v>2858</v>
      </c>
      <c r="AF48" s="186" t="s">
        <v>915</v>
      </c>
      <c r="AG48" s="186" t="s">
        <v>915</v>
      </c>
      <c r="AH48" s="186" t="s">
        <v>2858</v>
      </c>
      <c r="AI48" s="186" t="s">
        <v>915</v>
      </c>
      <c r="AJ48" s="186" t="s">
        <v>915</v>
      </c>
      <c r="AK48" s="186" t="s">
        <v>2858</v>
      </c>
      <c r="AL48" s="186" t="s">
        <v>915</v>
      </c>
      <c r="AM48" s="186" t="s">
        <v>915</v>
      </c>
      <c r="AN48" s="186" t="s">
        <v>2858</v>
      </c>
      <c r="AO48" s="186" t="s">
        <v>915</v>
      </c>
      <c r="AP48" s="186" t="s">
        <v>915</v>
      </c>
      <c r="AQ48" s="186" t="s">
        <v>2858</v>
      </c>
      <c r="AR48" s="186" t="s">
        <v>915</v>
      </c>
      <c r="AS48" s="186" t="s">
        <v>915</v>
      </c>
      <c r="AT48" s="186" t="s">
        <v>2858</v>
      </c>
      <c r="AU48" s="186" t="s">
        <v>915</v>
      </c>
      <c r="AV48" s="186" t="s">
        <v>915</v>
      </c>
      <c r="AW48" s="186" t="s">
        <v>2858</v>
      </c>
      <c r="AX48" s="186" t="s">
        <v>915</v>
      </c>
      <c r="AY48" s="186" t="s">
        <v>915</v>
      </c>
      <c r="AZ48" s="186" t="s">
        <v>2858</v>
      </c>
      <c r="BA48" s="186" t="s">
        <v>915</v>
      </c>
      <c r="BB48" s="186" t="s">
        <v>915</v>
      </c>
      <c r="BC48" s="186" t="s">
        <v>2858</v>
      </c>
      <c r="BD48" s="186" t="s">
        <v>915</v>
      </c>
      <c r="BE48" s="186" t="s">
        <v>915</v>
      </c>
      <c r="BF48" s="186" t="s">
        <v>2858</v>
      </c>
      <c r="BG48" s="186" t="s">
        <v>915</v>
      </c>
      <c r="BH48" s="186" t="s">
        <v>915</v>
      </c>
      <c r="BI48" s="186" t="s">
        <v>2858</v>
      </c>
      <c r="BJ48" s="186" t="s">
        <v>915</v>
      </c>
      <c r="BK48" s="186" t="s">
        <v>915</v>
      </c>
      <c r="BL48" s="186" t="s">
        <v>2858</v>
      </c>
      <c r="BM48" s="186" t="s">
        <v>915</v>
      </c>
      <c r="BN48" s="186" t="s">
        <v>915</v>
      </c>
      <c r="BO48" s="186" t="s">
        <v>2858</v>
      </c>
      <c r="BP48" s="186" t="s">
        <v>915</v>
      </c>
      <c r="BQ48" s="186" t="s">
        <v>915</v>
      </c>
      <c r="BR48" s="186" t="s">
        <v>2858</v>
      </c>
      <c r="BS48" s="186" t="s">
        <v>915</v>
      </c>
      <c r="BT48" s="186" t="s">
        <v>915</v>
      </c>
      <c r="BU48" s="186" t="s">
        <v>2858</v>
      </c>
      <c r="BV48" s="186" t="s">
        <v>915</v>
      </c>
      <c r="BW48" s="186" t="s">
        <v>915</v>
      </c>
      <c r="BX48" s="186" t="s">
        <v>2858</v>
      </c>
      <c r="BY48" s="186" t="s">
        <v>915</v>
      </c>
      <c r="BZ48" s="186" t="s">
        <v>915</v>
      </c>
      <c r="CA48" s="186" t="s">
        <v>2858</v>
      </c>
      <c r="CB48" s="186" t="s">
        <v>915</v>
      </c>
      <c r="CC48" s="186" t="s">
        <v>915</v>
      </c>
      <c r="CD48" s="186" t="s">
        <v>2858</v>
      </c>
      <c r="CE48" s="186" t="s">
        <v>915</v>
      </c>
      <c r="CF48" s="186" t="s">
        <v>915</v>
      </c>
      <c r="CG48" s="186" t="s">
        <v>2858</v>
      </c>
      <c r="CH48" s="186" t="s">
        <v>915</v>
      </c>
      <c r="CI48" s="186" t="s">
        <v>915</v>
      </c>
      <c r="CJ48" s="186" t="s">
        <v>2858</v>
      </c>
      <c r="CK48" s="186" t="s">
        <v>915</v>
      </c>
      <c r="CL48" s="186" t="s">
        <v>915</v>
      </c>
      <c r="CM48" s="186" t="s">
        <v>2858</v>
      </c>
      <c r="CN48" s="186" t="s">
        <v>915</v>
      </c>
      <c r="CO48" s="186" t="s">
        <v>915</v>
      </c>
      <c r="CP48" s="186" t="s">
        <v>2858</v>
      </c>
      <c r="CQ48" s="186" t="s">
        <v>915</v>
      </c>
      <c r="CR48" s="186" t="s">
        <v>915</v>
      </c>
      <c r="CS48" s="186" t="s">
        <v>2858</v>
      </c>
      <c r="CT48" s="186" t="s">
        <v>915</v>
      </c>
      <c r="CU48" s="186" t="s">
        <v>915</v>
      </c>
      <c r="CV48" s="186" t="s">
        <v>2858</v>
      </c>
      <c r="CW48" s="186" t="s">
        <v>915</v>
      </c>
      <c r="CX48" s="186" t="s">
        <v>915</v>
      </c>
      <c r="CY48" s="186" t="s">
        <v>2858</v>
      </c>
      <c r="CZ48" s="186" t="s">
        <v>915</v>
      </c>
      <c r="DA48" s="186" t="s">
        <v>915</v>
      </c>
      <c r="DB48" s="186" t="s">
        <v>2858</v>
      </c>
      <c r="DC48" s="186" t="s">
        <v>915</v>
      </c>
      <c r="DD48" s="186" t="s">
        <v>915</v>
      </c>
      <c r="DE48" s="186" t="s">
        <v>2858</v>
      </c>
      <c r="DF48" s="186" t="s">
        <v>915</v>
      </c>
      <c r="DG48" s="186" t="s">
        <v>915</v>
      </c>
      <c r="DH48" s="186" t="s">
        <v>2858</v>
      </c>
      <c r="DI48" s="186" t="s">
        <v>915</v>
      </c>
      <c r="DJ48" s="186" t="s">
        <v>915</v>
      </c>
      <c r="DK48" s="186" t="s">
        <v>2858</v>
      </c>
      <c r="DL48" s="186" t="s">
        <v>915</v>
      </c>
      <c r="DM48" s="186" t="s">
        <v>915</v>
      </c>
      <c r="DN48" s="186" t="s">
        <v>2858</v>
      </c>
      <c r="DO48" s="186" t="s">
        <v>915</v>
      </c>
      <c r="DP48" s="186" t="s">
        <v>915</v>
      </c>
      <c r="DQ48" s="186" t="s">
        <v>2858</v>
      </c>
      <c r="DR48" s="186" t="s">
        <v>915</v>
      </c>
      <c r="DS48" s="186" t="s">
        <v>915</v>
      </c>
      <c r="DT48" s="186" t="s">
        <v>2858</v>
      </c>
      <c r="DU48" s="186" t="s">
        <v>915</v>
      </c>
      <c r="DV48" s="186" t="s">
        <v>915</v>
      </c>
      <c r="DW48" s="186" t="s">
        <v>2858</v>
      </c>
      <c r="DX48" s="186" t="s">
        <v>915</v>
      </c>
      <c r="DY48" s="186" t="s">
        <v>915</v>
      </c>
      <c r="DZ48" s="186" t="s">
        <v>2858</v>
      </c>
      <c r="EA48" s="186" t="s">
        <v>915</v>
      </c>
      <c r="EB48" s="186" t="s">
        <v>915</v>
      </c>
      <c r="EC48" s="186" t="s">
        <v>2858</v>
      </c>
      <c r="ED48" s="186" t="s">
        <v>915</v>
      </c>
      <c r="EE48" s="186" t="s">
        <v>915</v>
      </c>
      <c r="EF48" s="186" t="s">
        <v>2858</v>
      </c>
      <c r="EG48" s="186" t="s">
        <v>915</v>
      </c>
      <c r="EH48" s="186" t="s">
        <v>915</v>
      </c>
      <c r="EI48" s="186" t="s">
        <v>2858</v>
      </c>
      <c r="EJ48" s="186" t="s">
        <v>915</v>
      </c>
      <c r="EK48" s="186" t="s">
        <v>915</v>
      </c>
      <c r="EL48" s="186" t="s">
        <v>2858</v>
      </c>
      <c r="EM48" s="186" t="s">
        <v>915</v>
      </c>
      <c r="EN48" s="186" t="s">
        <v>915</v>
      </c>
      <c r="EO48" s="186" t="s">
        <v>2858</v>
      </c>
      <c r="EP48" s="186" t="s">
        <v>915</v>
      </c>
      <c r="EQ48" s="186" t="s">
        <v>915</v>
      </c>
      <c r="ER48" s="186" t="s">
        <v>2858</v>
      </c>
      <c r="ES48" s="186" t="s">
        <v>915</v>
      </c>
      <c r="ET48" s="186" t="s">
        <v>915</v>
      </c>
    </row>
    <row r="49" spans="1:150" x14ac:dyDescent="0.3">
      <c r="A49" s="1"/>
      <c r="B49" s="184" t="s">
        <v>3146</v>
      </c>
      <c r="C49" s="184" t="s">
        <v>36</v>
      </c>
      <c r="D49" s="184" t="s">
        <v>965</v>
      </c>
      <c r="E49" s="184" t="s">
        <v>3147</v>
      </c>
      <c r="F49" s="184" t="s">
        <v>3148</v>
      </c>
      <c r="G49" s="184" t="s">
        <v>2858</v>
      </c>
      <c r="H49" s="184" t="s">
        <v>3149</v>
      </c>
      <c r="I49" s="184" t="s">
        <v>3150</v>
      </c>
      <c r="J49" s="184" t="s">
        <v>2858</v>
      </c>
      <c r="K49" s="184" t="s">
        <v>3151</v>
      </c>
      <c r="L49" s="184" t="s">
        <v>3152</v>
      </c>
      <c r="M49" s="184" t="s">
        <v>2858</v>
      </c>
      <c r="N49" s="184" t="s">
        <v>3153</v>
      </c>
      <c r="O49" s="184" t="s">
        <v>3154</v>
      </c>
      <c r="P49" s="184" t="s">
        <v>2858</v>
      </c>
      <c r="Q49" s="184" t="s">
        <v>3155</v>
      </c>
      <c r="R49" s="184" t="s">
        <v>3156</v>
      </c>
      <c r="S49" s="184" t="s">
        <v>2858</v>
      </c>
      <c r="T49" s="184" t="s">
        <v>2748</v>
      </c>
      <c r="U49" s="184" t="s">
        <v>2748</v>
      </c>
      <c r="V49" s="184" t="s">
        <v>2858</v>
      </c>
      <c r="W49" s="184" t="s">
        <v>2748</v>
      </c>
      <c r="X49" s="184" t="s">
        <v>2748</v>
      </c>
      <c r="Y49" s="184" t="s">
        <v>2858</v>
      </c>
      <c r="Z49" s="184" t="s">
        <v>2748</v>
      </c>
      <c r="AA49" s="184" t="s">
        <v>3157</v>
      </c>
      <c r="AB49" s="184" t="s">
        <v>2858</v>
      </c>
      <c r="AC49" s="184" t="s">
        <v>3158</v>
      </c>
      <c r="AD49" s="184" t="s">
        <v>2939</v>
      </c>
      <c r="AE49" s="184" t="s">
        <v>2858</v>
      </c>
      <c r="AF49" s="184" t="s">
        <v>2748</v>
      </c>
      <c r="AG49" s="184" t="s">
        <v>3159</v>
      </c>
      <c r="AH49" s="184" t="s">
        <v>2858</v>
      </c>
      <c r="AI49" s="184" t="s">
        <v>3160</v>
      </c>
      <c r="AJ49" s="184" t="s">
        <v>2748</v>
      </c>
      <c r="AK49" s="184" t="s">
        <v>2858</v>
      </c>
      <c r="AL49" s="184" t="s">
        <v>3161</v>
      </c>
      <c r="AM49" s="184" t="s">
        <v>2748</v>
      </c>
      <c r="AN49" s="184" t="s">
        <v>2858</v>
      </c>
      <c r="AO49" s="184" t="s">
        <v>3162</v>
      </c>
      <c r="AP49" s="184" t="s">
        <v>3163</v>
      </c>
      <c r="AQ49" s="184" t="s">
        <v>2858</v>
      </c>
      <c r="AR49" s="184" t="s">
        <v>3164</v>
      </c>
      <c r="AS49" s="184" t="s">
        <v>2748</v>
      </c>
      <c r="AT49" s="184" t="s">
        <v>2858</v>
      </c>
      <c r="AU49" s="184" t="s">
        <v>3164</v>
      </c>
      <c r="AV49" s="184" t="s">
        <v>3165</v>
      </c>
      <c r="AW49" s="184" t="s">
        <v>2858</v>
      </c>
      <c r="AX49" s="184" t="s">
        <v>3166</v>
      </c>
      <c r="AY49" s="184" t="s">
        <v>3167</v>
      </c>
      <c r="AZ49" s="184" t="s">
        <v>2858</v>
      </c>
      <c r="BA49" s="184" t="s">
        <v>3168</v>
      </c>
      <c r="BB49" s="184" t="s">
        <v>3169</v>
      </c>
      <c r="BC49" s="184" t="s">
        <v>2858</v>
      </c>
      <c r="BD49" s="184" t="s">
        <v>2748</v>
      </c>
      <c r="BE49" s="184" t="s">
        <v>3170</v>
      </c>
      <c r="BF49" s="184" t="s">
        <v>2858</v>
      </c>
      <c r="BG49" s="184" t="s">
        <v>3171</v>
      </c>
      <c r="BH49" s="184" t="s">
        <v>3172</v>
      </c>
      <c r="BI49" s="184" t="s">
        <v>2858</v>
      </c>
      <c r="BJ49" s="184" t="s">
        <v>3173</v>
      </c>
      <c r="BK49" s="184" t="s">
        <v>3174</v>
      </c>
      <c r="BL49" s="184" t="s">
        <v>2858</v>
      </c>
      <c r="BM49" s="184" t="s">
        <v>3175</v>
      </c>
      <c r="BN49" s="184" t="s">
        <v>3176</v>
      </c>
      <c r="BO49" s="184" t="s">
        <v>2858</v>
      </c>
      <c r="BP49" s="184" t="s">
        <v>3177</v>
      </c>
      <c r="BQ49" s="184" t="s">
        <v>2748</v>
      </c>
      <c r="BR49" s="184" t="s">
        <v>2858</v>
      </c>
      <c r="BS49" s="184" t="s">
        <v>3178</v>
      </c>
      <c r="BT49" s="184" t="s">
        <v>2748</v>
      </c>
      <c r="BU49" s="184" t="s">
        <v>2858</v>
      </c>
      <c r="BV49" s="184" t="s">
        <v>3179</v>
      </c>
      <c r="BW49" s="184" t="s">
        <v>2748</v>
      </c>
      <c r="BX49" s="184" t="s">
        <v>2858</v>
      </c>
      <c r="BY49" s="184" t="s">
        <v>3151</v>
      </c>
      <c r="BZ49" s="184" t="s">
        <v>2939</v>
      </c>
      <c r="CA49" s="184" t="s">
        <v>2858</v>
      </c>
      <c r="CB49" s="184" t="s">
        <v>3180</v>
      </c>
      <c r="CC49" s="184" t="s">
        <v>2748</v>
      </c>
      <c r="CD49" s="184" t="s">
        <v>2858</v>
      </c>
      <c r="CE49" s="184" t="s">
        <v>3180</v>
      </c>
      <c r="CF49" s="184" t="s">
        <v>2748</v>
      </c>
      <c r="CG49" s="184" t="s">
        <v>2858</v>
      </c>
      <c r="CH49" s="184" t="s">
        <v>3180</v>
      </c>
      <c r="CI49" s="184" t="s">
        <v>2748</v>
      </c>
      <c r="CJ49" s="184" t="s">
        <v>2858</v>
      </c>
      <c r="CK49" s="184" t="s">
        <v>2748</v>
      </c>
      <c r="CL49" s="184" t="s">
        <v>3181</v>
      </c>
      <c r="CM49" s="184" t="s">
        <v>2858</v>
      </c>
      <c r="CN49" s="184" t="s">
        <v>2748</v>
      </c>
      <c r="CO49" s="184" t="s">
        <v>2748</v>
      </c>
      <c r="CP49" s="184" t="s">
        <v>2858</v>
      </c>
      <c r="CQ49" s="184" t="s">
        <v>2748</v>
      </c>
      <c r="CR49" s="184" t="s">
        <v>2748</v>
      </c>
      <c r="CS49" s="184" t="s">
        <v>2858</v>
      </c>
      <c r="CT49" s="184" t="s">
        <v>3182</v>
      </c>
      <c r="CU49" s="184" t="s">
        <v>2748</v>
      </c>
      <c r="CV49" s="184" t="s">
        <v>2858</v>
      </c>
      <c r="CW49" s="184" t="s">
        <v>3183</v>
      </c>
      <c r="CX49" s="184" t="s">
        <v>3184</v>
      </c>
      <c r="CY49" s="184" t="s">
        <v>2858</v>
      </c>
      <c r="CZ49" s="184" t="s">
        <v>3185</v>
      </c>
      <c r="DA49" s="184" t="s">
        <v>3186</v>
      </c>
      <c r="DB49" s="184" t="s">
        <v>2858</v>
      </c>
      <c r="DC49" s="184" t="s">
        <v>3187</v>
      </c>
      <c r="DD49" s="184" t="s">
        <v>2748</v>
      </c>
      <c r="DE49" s="184" t="s">
        <v>2858</v>
      </c>
      <c r="DF49" s="184" t="s">
        <v>3188</v>
      </c>
      <c r="DG49" s="184" t="s">
        <v>3189</v>
      </c>
      <c r="DH49" s="184" t="s">
        <v>2858</v>
      </c>
      <c r="DI49" s="184" t="s">
        <v>3190</v>
      </c>
      <c r="DJ49" s="184" t="s">
        <v>2748</v>
      </c>
      <c r="DK49" s="184" t="s">
        <v>2858</v>
      </c>
      <c r="DL49" s="184" t="s">
        <v>3191</v>
      </c>
      <c r="DM49" s="184" t="s">
        <v>3192</v>
      </c>
      <c r="DN49" s="184" t="s">
        <v>2858</v>
      </c>
      <c r="DO49" s="184" t="s">
        <v>3193</v>
      </c>
      <c r="DP49" s="184" t="s">
        <v>3194</v>
      </c>
      <c r="DQ49" s="184" t="s">
        <v>2858</v>
      </c>
      <c r="DR49" s="184" t="s">
        <v>3195</v>
      </c>
      <c r="DS49" s="184" t="s">
        <v>3196</v>
      </c>
      <c r="DT49" s="184" t="s">
        <v>2858</v>
      </c>
      <c r="DU49" s="184" t="s">
        <v>3197</v>
      </c>
      <c r="DV49" s="184" t="s">
        <v>2748</v>
      </c>
      <c r="DW49" s="184" t="s">
        <v>2858</v>
      </c>
      <c r="DX49" s="184" t="s">
        <v>2939</v>
      </c>
      <c r="DY49" s="184" t="s">
        <v>3198</v>
      </c>
      <c r="DZ49" s="184" t="s">
        <v>2858</v>
      </c>
      <c r="EA49" s="184" t="s">
        <v>3199</v>
      </c>
      <c r="EB49" s="184" t="s">
        <v>3200</v>
      </c>
      <c r="EC49" s="184" t="s">
        <v>2858</v>
      </c>
      <c r="ED49" s="184" t="s">
        <v>2748</v>
      </c>
      <c r="EE49" s="184" t="s">
        <v>3201</v>
      </c>
      <c r="EF49" s="184" t="s">
        <v>2858</v>
      </c>
      <c r="EG49" s="184" t="s">
        <v>2748</v>
      </c>
      <c r="EH49" s="184" t="s">
        <v>3202</v>
      </c>
      <c r="EI49" s="184" t="s">
        <v>2858</v>
      </c>
      <c r="EJ49" s="184" t="s">
        <v>2748</v>
      </c>
      <c r="EK49" s="184" t="s">
        <v>3203</v>
      </c>
      <c r="EL49" s="184" t="s">
        <v>2858</v>
      </c>
      <c r="EM49" s="184" t="s">
        <v>3204</v>
      </c>
      <c r="EN49" s="184" t="s">
        <v>3205</v>
      </c>
      <c r="EO49" s="184" t="s">
        <v>2858</v>
      </c>
      <c r="EP49" s="184" t="s">
        <v>2748</v>
      </c>
      <c r="EQ49" s="184" t="s">
        <v>2748</v>
      </c>
      <c r="ER49" s="184" t="s">
        <v>2858</v>
      </c>
      <c r="ES49" s="184" t="s">
        <v>2748</v>
      </c>
      <c r="ET49" s="184" t="s">
        <v>3206</v>
      </c>
    </row>
    <row r="50" spans="1:150" x14ac:dyDescent="0.3">
      <c r="A50" s="1"/>
      <c r="B50" s="185" t="s">
        <v>3207</v>
      </c>
      <c r="C50" s="185" t="s">
        <v>36</v>
      </c>
      <c r="D50" s="185" t="s">
        <v>965</v>
      </c>
      <c r="E50" s="185" t="s">
        <v>3208</v>
      </c>
      <c r="F50" s="185" t="s">
        <v>3209</v>
      </c>
      <c r="G50" s="186" t="s">
        <v>2858</v>
      </c>
      <c r="H50" s="186" t="s">
        <v>2748</v>
      </c>
      <c r="I50" s="186" t="s">
        <v>3210</v>
      </c>
      <c r="J50" s="186" t="s">
        <v>2858</v>
      </c>
      <c r="K50" s="186" t="s">
        <v>3151</v>
      </c>
      <c r="L50" s="186" t="s">
        <v>2939</v>
      </c>
      <c r="M50" s="186" t="s">
        <v>2858</v>
      </c>
      <c r="N50" s="186" t="s">
        <v>3153</v>
      </c>
      <c r="O50" s="186" t="s">
        <v>3211</v>
      </c>
      <c r="P50" s="186" t="s">
        <v>2858</v>
      </c>
      <c r="Q50" s="186" t="s">
        <v>3212</v>
      </c>
      <c r="R50" s="186" t="s">
        <v>2748</v>
      </c>
      <c r="S50" s="186" t="s">
        <v>2858</v>
      </c>
      <c r="T50" s="186" t="s">
        <v>2748</v>
      </c>
      <c r="U50" s="186" t="s">
        <v>2748</v>
      </c>
      <c r="V50" s="186" t="s">
        <v>2858</v>
      </c>
      <c r="W50" s="186" t="s">
        <v>2748</v>
      </c>
      <c r="X50" s="186" t="s">
        <v>2748</v>
      </c>
      <c r="Y50" s="186" t="s">
        <v>2858</v>
      </c>
      <c r="Z50" s="186" t="s">
        <v>2748</v>
      </c>
      <c r="AA50" s="186" t="s">
        <v>3157</v>
      </c>
      <c r="AB50" s="186" t="s">
        <v>2858</v>
      </c>
      <c r="AC50" s="186" t="s">
        <v>3158</v>
      </c>
      <c r="AD50" s="186" t="s">
        <v>2939</v>
      </c>
      <c r="AE50" s="186" t="s">
        <v>2858</v>
      </c>
      <c r="AF50" s="186" t="s">
        <v>2748</v>
      </c>
      <c r="AG50" s="186" t="s">
        <v>2748</v>
      </c>
      <c r="AH50" s="186" t="s">
        <v>2858</v>
      </c>
      <c r="AI50" s="186" t="s">
        <v>3213</v>
      </c>
      <c r="AJ50" s="186" t="s">
        <v>2748</v>
      </c>
      <c r="AK50" s="186" t="s">
        <v>2858</v>
      </c>
      <c r="AL50" s="186" t="s">
        <v>3214</v>
      </c>
      <c r="AM50" s="186" t="s">
        <v>2748</v>
      </c>
      <c r="AN50" s="186" t="s">
        <v>2858</v>
      </c>
      <c r="AO50" s="186" t="s">
        <v>3215</v>
      </c>
      <c r="AP50" s="186" t="s">
        <v>3163</v>
      </c>
      <c r="AQ50" s="186" t="s">
        <v>2858</v>
      </c>
      <c r="AR50" s="186" t="s">
        <v>3216</v>
      </c>
      <c r="AS50" s="186" t="s">
        <v>2748</v>
      </c>
      <c r="AT50" s="186" t="s">
        <v>2858</v>
      </c>
      <c r="AU50" s="186" t="s">
        <v>2748</v>
      </c>
      <c r="AV50" s="186" t="s">
        <v>3165</v>
      </c>
      <c r="AW50" s="186" t="s">
        <v>2858</v>
      </c>
      <c r="AX50" s="186" t="s">
        <v>2748</v>
      </c>
      <c r="AY50" s="186" t="s">
        <v>3167</v>
      </c>
      <c r="AZ50" s="186" t="s">
        <v>2858</v>
      </c>
      <c r="BA50" s="186" t="s">
        <v>3217</v>
      </c>
      <c r="BB50" s="186" t="s">
        <v>2748</v>
      </c>
      <c r="BC50" s="186" t="s">
        <v>2858</v>
      </c>
      <c r="BD50" s="186" t="s">
        <v>2748</v>
      </c>
      <c r="BE50" s="186" t="s">
        <v>3218</v>
      </c>
      <c r="BF50" s="186" t="s">
        <v>2858</v>
      </c>
      <c r="BG50" s="186" t="s">
        <v>3219</v>
      </c>
      <c r="BH50" s="186" t="s">
        <v>3220</v>
      </c>
      <c r="BI50" s="186" t="s">
        <v>2858</v>
      </c>
      <c r="BJ50" s="186" t="s">
        <v>3221</v>
      </c>
      <c r="BK50" s="186" t="s">
        <v>2748</v>
      </c>
      <c r="BL50" s="186" t="s">
        <v>2858</v>
      </c>
      <c r="BM50" s="186" t="s">
        <v>3222</v>
      </c>
      <c r="BN50" s="186" t="s">
        <v>3223</v>
      </c>
      <c r="BO50" s="186" t="s">
        <v>2858</v>
      </c>
      <c r="BP50" s="186" t="s">
        <v>3224</v>
      </c>
      <c r="BQ50" s="186" t="s">
        <v>2748</v>
      </c>
      <c r="BR50" s="186" t="s">
        <v>2858</v>
      </c>
      <c r="BS50" s="186" t="s">
        <v>3225</v>
      </c>
      <c r="BT50" s="186" t="s">
        <v>2748</v>
      </c>
      <c r="BU50" s="186" t="s">
        <v>2858</v>
      </c>
      <c r="BV50" s="186" t="s">
        <v>2748</v>
      </c>
      <c r="BW50" s="186" t="s">
        <v>2748</v>
      </c>
      <c r="BX50" s="186" t="s">
        <v>2858</v>
      </c>
      <c r="BY50" s="186" t="s">
        <v>3151</v>
      </c>
      <c r="BZ50" s="186" t="s">
        <v>2939</v>
      </c>
      <c r="CA50" s="186" t="s">
        <v>2858</v>
      </c>
      <c r="CB50" s="186" t="s">
        <v>3180</v>
      </c>
      <c r="CC50" s="186" t="s">
        <v>2748</v>
      </c>
      <c r="CD50" s="186" t="s">
        <v>2858</v>
      </c>
      <c r="CE50" s="186" t="s">
        <v>2748</v>
      </c>
      <c r="CF50" s="186" t="s">
        <v>2748</v>
      </c>
      <c r="CG50" s="186" t="s">
        <v>2858</v>
      </c>
      <c r="CH50" s="186" t="s">
        <v>3180</v>
      </c>
      <c r="CI50" s="186" t="s">
        <v>2748</v>
      </c>
      <c r="CJ50" s="186" t="s">
        <v>2858</v>
      </c>
      <c r="CK50" s="186" t="s">
        <v>2748</v>
      </c>
      <c r="CL50" s="186" t="s">
        <v>3226</v>
      </c>
      <c r="CM50" s="186" t="s">
        <v>2858</v>
      </c>
      <c r="CN50" s="186" t="s">
        <v>2748</v>
      </c>
      <c r="CO50" s="186" t="s">
        <v>2748</v>
      </c>
      <c r="CP50" s="186" t="s">
        <v>2858</v>
      </c>
      <c r="CQ50" s="186" t="s">
        <v>2748</v>
      </c>
      <c r="CR50" s="186" t="s">
        <v>2748</v>
      </c>
      <c r="CS50" s="186" t="s">
        <v>2858</v>
      </c>
      <c r="CT50" s="186" t="s">
        <v>2748</v>
      </c>
      <c r="CU50" s="186" t="s">
        <v>2748</v>
      </c>
      <c r="CV50" s="186" t="s">
        <v>2858</v>
      </c>
      <c r="CW50" s="186" t="s">
        <v>3227</v>
      </c>
      <c r="CX50" s="186" t="s">
        <v>3184</v>
      </c>
      <c r="CY50" s="186" t="s">
        <v>2858</v>
      </c>
      <c r="CZ50" s="186" t="s">
        <v>3185</v>
      </c>
      <c r="DA50" s="186" t="s">
        <v>3186</v>
      </c>
      <c r="DB50" s="186" t="s">
        <v>2858</v>
      </c>
      <c r="DC50" s="186" t="s">
        <v>3187</v>
      </c>
      <c r="DD50" s="186" t="s">
        <v>2748</v>
      </c>
      <c r="DE50" s="186" t="s">
        <v>2858</v>
      </c>
      <c r="DF50" s="186" t="s">
        <v>3188</v>
      </c>
      <c r="DG50" s="186" t="s">
        <v>3228</v>
      </c>
      <c r="DH50" s="186" t="s">
        <v>2858</v>
      </c>
      <c r="DI50" s="186" t="s">
        <v>3229</v>
      </c>
      <c r="DJ50" s="186" t="s">
        <v>2748</v>
      </c>
      <c r="DK50" s="186" t="s">
        <v>2858</v>
      </c>
      <c r="DL50" s="186" t="s">
        <v>2748</v>
      </c>
      <c r="DM50" s="186" t="s">
        <v>3192</v>
      </c>
      <c r="DN50" s="186" t="s">
        <v>2858</v>
      </c>
      <c r="DO50" s="186" t="s">
        <v>2748</v>
      </c>
      <c r="DP50" s="186" t="s">
        <v>3194</v>
      </c>
      <c r="DQ50" s="186" t="s">
        <v>2858</v>
      </c>
      <c r="DR50" s="186" t="s">
        <v>3230</v>
      </c>
      <c r="DS50" s="186" t="s">
        <v>2748</v>
      </c>
      <c r="DT50" s="186" t="s">
        <v>2858</v>
      </c>
      <c r="DU50" s="186" t="s">
        <v>3231</v>
      </c>
      <c r="DV50" s="186" t="s">
        <v>2748</v>
      </c>
      <c r="DW50" s="186" t="s">
        <v>2858</v>
      </c>
      <c r="DX50" s="186" t="s">
        <v>2748</v>
      </c>
      <c r="DY50" s="186" t="s">
        <v>3232</v>
      </c>
      <c r="DZ50" s="186" t="s">
        <v>2858</v>
      </c>
      <c r="EA50" s="186" t="s">
        <v>3233</v>
      </c>
      <c r="EB50" s="186" t="s">
        <v>3234</v>
      </c>
      <c r="EC50" s="186" t="s">
        <v>2858</v>
      </c>
      <c r="ED50" s="186" t="s">
        <v>2748</v>
      </c>
      <c r="EE50" s="186" t="s">
        <v>3235</v>
      </c>
      <c r="EF50" s="186" t="s">
        <v>2858</v>
      </c>
      <c r="EG50" s="186" t="s">
        <v>2748</v>
      </c>
      <c r="EH50" s="186" t="s">
        <v>3202</v>
      </c>
      <c r="EI50" s="186" t="s">
        <v>2858</v>
      </c>
      <c r="EJ50" s="186" t="s">
        <v>2748</v>
      </c>
      <c r="EK50" s="186" t="s">
        <v>3236</v>
      </c>
      <c r="EL50" s="186" t="s">
        <v>2858</v>
      </c>
      <c r="EM50" s="186" t="s">
        <v>3237</v>
      </c>
      <c r="EN50" s="186" t="s">
        <v>3238</v>
      </c>
      <c r="EO50" s="186" t="s">
        <v>2858</v>
      </c>
      <c r="EP50" s="186" t="s">
        <v>2748</v>
      </c>
      <c r="EQ50" s="186" t="s">
        <v>2748</v>
      </c>
      <c r="ER50" s="186" t="s">
        <v>2858</v>
      </c>
      <c r="ES50" s="186" t="s">
        <v>2748</v>
      </c>
      <c r="ET50" s="186" t="s">
        <v>2748</v>
      </c>
    </row>
    <row r="51" spans="1:150" x14ac:dyDescent="0.3">
      <c r="A51" s="1"/>
      <c r="B51" s="185" t="s">
        <v>3239</v>
      </c>
      <c r="C51" s="185" t="s">
        <v>36</v>
      </c>
      <c r="D51" s="185" t="s">
        <v>965</v>
      </c>
      <c r="E51" s="185" t="s">
        <v>3240</v>
      </c>
      <c r="F51" s="185" t="s">
        <v>3241</v>
      </c>
      <c r="G51" s="186" t="s">
        <v>2858</v>
      </c>
      <c r="H51" s="186" t="s">
        <v>2748</v>
      </c>
      <c r="I51" s="186" t="s">
        <v>2748</v>
      </c>
      <c r="J51" s="186" t="s">
        <v>2858</v>
      </c>
      <c r="K51" s="186" t="s">
        <v>2748</v>
      </c>
      <c r="L51" s="186" t="s">
        <v>2748</v>
      </c>
      <c r="M51" s="186" t="s">
        <v>2858</v>
      </c>
      <c r="N51" s="186" t="s">
        <v>2748</v>
      </c>
      <c r="O51" s="186" t="s">
        <v>2748</v>
      </c>
      <c r="P51" s="186" t="s">
        <v>2858</v>
      </c>
      <c r="Q51" s="186" t="s">
        <v>2748</v>
      </c>
      <c r="R51" s="186" t="s">
        <v>2748</v>
      </c>
      <c r="S51" s="186" t="s">
        <v>2858</v>
      </c>
      <c r="T51" s="186" t="s">
        <v>2748</v>
      </c>
      <c r="U51" s="186" t="s">
        <v>2748</v>
      </c>
      <c r="V51" s="186" t="s">
        <v>2858</v>
      </c>
      <c r="W51" s="186" t="s">
        <v>2748</v>
      </c>
      <c r="X51" s="186" t="s">
        <v>2748</v>
      </c>
      <c r="Y51" s="186" t="s">
        <v>2858</v>
      </c>
      <c r="Z51" s="186" t="s">
        <v>2748</v>
      </c>
      <c r="AA51" s="186" t="s">
        <v>2748</v>
      </c>
      <c r="AB51" s="186" t="s">
        <v>2858</v>
      </c>
      <c r="AC51" s="186" t="s">
        <v>2748</v>
      </c>
      <c r="AD51" s="186" t="s">
        <v>2748</v>
      </c>
      <c r="AE51" s="186" t="s">
        <v>2858</v>
      </c>
      <c r="AF51" s="186" t="s">
        <v>2748</v>
      </c>
      <c r="AG51" s="186" t="s">
        <v>2748</v>
      </c>
      <c r="AH51" s="186" t="s">
        <v>2858</v>
      </c>
      <c r="AI51" s="186" t="s">
        <v>2748</v>
      </c>
      <c r="AJ51" s="186" t="s">
        <v>2748</v>
      </c>
      <c r="AK51" s="186" t="s">
        <v>2858</v>
      </c>
      <c r="AL51" s="186" t="s">
        <v>2748</v>
      </c>
      <c r="AM51" s="186" t="s">
        <v>2748</v>
      </c>
      <c r="AN51" s="186" t="s">
        <v>2858</v>
      </c>
      <c r="AO51" s="186" t="s">
        <v>2748</v>
      </c>
      <c r="AP51" s="186" t="s">
        <v>2748</v>
      </c>
      <c r="AQ51" s="186" t="s">
        <v>2858</v>
      </c>
      <c r="AR51" s="186" t="s">
        <v>2748</v>
      </c>
      <c r="AS51" s="186" t="s">
        <v>2748</v>
      </c>
      <c r="AT51" s="186" t="s">
        <v>2858</v>
      </c>
      <c r="AU51" s="186" t="s">
        <v>2748</v>
      </c>
      <c r="AV51" s="186" t="s">
        <v>2748</v>
      </c>
      <c r="AW51" s="186" t="s">
        <v>2858</v>
      </c>
      <c r="AX51" s="186" t="s">
        <v>2748</v>
      </c>
      <c r="AY51" s="186" t="s">
        <v>2748</v>
      </c>
      <c r="AZ51" s="186" t="s">
        <v>2858</v>
      </c>
      <c r="BA51" s="186" t="s">
        <v>2748</v>
      </c>
      <c r="BB51" s="186" t="s">
        <v>2748</v>
      </c>
      <c r="BC51" s="186" t="s">
        <v>2858</v>
      </c>
      <c r="BD51" s="186" t="s">
        <v>2748</v>
      </c>
      <c r="BE51" s="186" t="s">
        <v>2748</v>
      </c>
      <c r="BF51" s="186" t="s">
        <v>2858</v>
      </c>
      <c r="BG51" s="186" t="s">
        <v>2748</v>
      </c>
      <c r="BH51" s="186" t="s">
        <v>2748</v>
      </c>
      <c r="BI51" s="186" t="s">
        <v>2858</v>
      </c>
      <c r="BJ51" s="186" t="s">
        <v>2748</v>
      </c>
      <c r="BK51" s="186" t="s">
        <v>2748</v>
      </c>
      <c r="BL51" s="186" t="s">
        <v>2858</v>
      </c>
      <c r="BM51" s="186" t="s">
        <v>2748</v>
      </c>
      <c r="BN51" s="186" t="s">
        <v>2748</v>
      </c>
      <c r="BO51" s="186" t="s">
        <v>2858</v>
      </c>
      <c r="BP51" s="186" t="s">
        <v>2748</v>
      </c>
      <c r="BQ51" s="186" t="s">
        <v>2748</v>
      </c>
      <c r="BR51" s="186" t="s">
        <v>2858</v>
      </c>
      <c r="BS51" s="186" t="s">
        <v>2748</v>
      </c>
      <c r="BT51" s="186" t="s">
        <v>2748</v>
      </c>
      <c r="BU51" s="186" t="s">
        <v>2858</v>
      </c>
      <c r="BV51" s="186" t="s">
        <v>2748</v>
      </c>
      <c r="BW51" s="186" t="s">
        <v>2748</v>
      </c>
      <c r="BX51" s="186" t="s">
        <v>2858</v>
      </c>
      <c r="BY51" s="186" t="s">
        <v>2748</v>
      </c>
      <c r="BZ51" s="186" t="s">
        <v>2748</v>
      </c>
      <c r="CA51" s="186" t="s">
        <v>2858</v>
      </c>
      <c r="CB51" s="186" t="s">
        <v>2748</v>
      </c>
      <c r="CC51" s="186" t="s">
        <v>2748</v>
      </c>
      <c r="CD51" s="186" t="s">
        <v>2858</v>
      </c>
      <c r="CE51" s="186" t="s">
        <v>2748</v>
      </c>
      <c r="CF51" s="186" t="s">
        <v>2748</v>
      </c>
      <c r="CG51" s="186" t="s">
        <v>2858</v>
      </c>
      <c r="CH51" s="186" t="s">
        <v>2748</v>
      </c>
      <c r="CI51" s="186" t="s">
        <v>2748</v>
      </c>
      <c r="CJ51" s="186" t="s">
        <v>2858</v>
      </c>
      <c r="CK51" s="186" t="s">
        <v>2748</v>
      </c>
      <c r="CL51" s="186" t="s">
        <v>2748</v>
      </c>
      <c r="CM51" s="186" t="s">
        <v>2858</v>
      </c>
      <c r="CN51" s="186" t="s">
        <v>2748</v>
      </c>
      <c r="CO51" s="186" t="s">
        <v>2748</v>
      </c>
      <c r="CP51" s="186" t="s">
        <v>2858</v>
      </c>
      <c r="CQ51" s="186" t="s">
        <v>2748</v>
      </c>
      <c r="CR51" s="186" t="s">
        <v>2748</v>
      </c>
      <c r="CS51" s="186" t="s">
        <v>2858</v>
      </c>
      <c r="CT51" s="186" t="s">
        <v>2748</v>
      </c>
      <c r="CU51" s="186" t="s">
        <v>2748</v>
      </c>
      <c r="CV51" s="186" t="s">
        <v>2858</v>
      </c>
      <c r="CW51" s="186" t="s">
        <v>2748</v>
      </c>
      <c r="CX51" s="186" t="s">
        <v>2748</v>
      </c>
      <c r="CY51" s="186" t="s">
        <v>2858</v>
      </c>
      <c r="CZ51" s="186" t="s">
        <v>2748</v>
      </c>
      <c r="DA51" s="186" t="s">
        <v>2748</v>
      </c>
      <c r="DB51" s="186" t="s">
        <v>2858</v>
      </c>
      <c r="DC51" s="186" t="s">
        <v>2748</v>
      </c>
      <c r="DD51" s="186" t="s">
        <v>2748</v>
      </c>
      <c r="DE51" s="186" t="s">
        <v>2858</v>
      </c>
      <c r="DF51" s="186" t="s">
        <v>2748</v>
      </c>
      <c r="DG51" s="186" t="s">
        <v>2748</v>
      </c>
      <c r="DH51" s="186" t="s">
        <v>2858</v>
      </c>
      <c r="DI51" s="186" t="s">
        <v>2748</v>
      </c>
      <c r="DJ51" s="186" t="s">
        <v>2748</v>
      </c>
      <c r="DK51" s="186" t="s">
        <v>2858</v>
      </c>
      <c r="DL51" s="186" t="s">
        <v>2748</v>
      </c>
      <c r="DM51" s="186" t="s">
        <v>2748</v>
      </c>
      <c r="DN51" s="186" t="s">
        <v>2858</v>
      </c>
      <c r="DO51" s="186" t="s">
        <v>2748</v>
      </c>
      <c r="DP51" s="186" t="s">
        <v>2748</v>
      </c>
      <c r="DQ51" s="186" t="s">
        <v>2858</v>
      </c>
      <c r="DR51" s="186" t="s">
        <v>2748</v>
      </c>
      <c r="DS51" s="186" t="s">
        <v>2748</v>
      </c>
      <c r="DT51" s="186" t="s">
        <v>2858</v>
      </c>
      <c r="DU51" s="186" t="s">
        <v>2748</v>
      </c>
      <c r="DV51" s="186" t="s">
        <v>2748</v>
      </c>
      <c r="DW51" s="186" t="s">
        <v>2858</v>
      </c>
      <c r="DX51" s="186" t="s">
        <v>2748</v>
      </c>
      <c r="DY51" s="186" t="s">
        <v>2748</v>
      </c>
      <c r="DZ51" s="186" t="s">
        <v>2858</v>
      </c>
      <c r="EA51" s="186" t="s">
        <v>2748</v>
      </c>
      <c r="EB51" s="186" t="s">
        <v>2748</v>
      </c>
      <c r="EC51" s="186" t="s">
        <v>2858</v>
      </c>
      <c r="ED51" s="186" t="s">
        <v>2748</v>
      </c>
      <c r="EE51" s="186" t="s">
        <v>2748</v>
      </c>
      <c r="EF51" s="186" t="s">
        <v>2858</v>
      </c>
      <c r="EG51" s="186" t="s">
        <v>2748</v>
      </c>
      <c r="EH51" s="186" t="s">
        <v>2748</v>
      </c>
      <c r="EI51" s="186" t="s">
        <v>2858</v>
      </c>
      <c r="EJ51" s="186" t="s">
        <v>2748</v>
      </c>
      <c r="EK51" s="186" t="s">
        <v>2748</v>
      </c>
      <c r="EL51" s="186" t="s">
        <v>2858</v>
      </c>
      <c r="EM51" s="186" t="s">
        <v>2748</v>
      </c>
      <c r="EN51" s="186" t="s">
        <v>2748</v>
      </c>
      <c r="EO51" s="186" t="s">
        <v>2858</v>
      </c>
      <c r="EP51" s="186" t="s">
        <v>2748</v>
      </c>
      <c r="EQ51" s="186" t="s">
        <v>2748</v>
      </c>
      <c r="ER51" s="186" t="s">
        <v>2858</v>
      </c>
      <c r="ES51" s="186" t="s">
        <v>2748</v>
      </c>
      <c r="ET51" s="186" t="s">
        <v>2748</v>
      </c>
    </row>
    <row r="52" spans="1:150" x14ac:dyDescent="0.3">
      <c r="A52" s="1"/>
      <c r="B52" s="185" t="s">
        <v>3242</v>
      </c>
      <c r="C52" s="185" t="s">
        <v>36</v>
      </c>
      <c r="D52" s="185" t="s">
        <v>965</v>
      </c>
      <c r="E52" s="185" t="s">
        <v>3243</v>
      </c>
      <c r="F52" s="185" t="s">
        <v>3244</v>
      </c>
      <c r="G52" s="186" t="s">
        <v>2858</v>
      </c>
      <c r="H52" s="186" t="s">
        <v>3149</v>
      </c>
      <c r="I52" s="186" t="s">
        <v>2748</v>
      </c>
      <c r="J52" s="186" t="s">
        <v>2858</v>
      </c>
      <c r="K52" s="186" t="s">
        <v>2748</v>
      </c>
      <c r="L52" s="186" t="s">
        <v>3245</v>
      </c>
      <c r="M52" s="186" t="s">
        <v>2858</v>
      </c>
      <c r="N52" s="186" t="s">
        <v>2748</v>
      </c>
      <c r="O52" s="186" t="s">
        <v>3246</v>
      </c>
      <c r="P52" s="186" t="s">
        <v>2858</v>
      </c>
      <c r="Q52" s="186" t="s">
        <v>2939</v>
      </c>
      <c r="R52" s="186" t="s">
        <v>3156</v>
      </c>
      <c r="S52" s="186" t="s">
        <v>2858</v>
      </c>
      <c r="T52" s="186" t="s">
        <v>2748</v>
      </c>
      <c r="U52" s="186" t="s">
        <v>2748</v>
      </c>
      <c r="V52" s="186" t="s">
        <v>2858</v>
      </c>
      <c r="W52" s="186" t="s">
        <v>2748</v>
      </c>
      <c r="X52" s="186" t="s">
        <v>2748</v>
      </c>
      <c r="Y52" s="186" t="s">
        <v>2858</v>
      </c>
      <c r="Z52" s="186" t="s">
        <v>2748</v>
      </c>
      <c r="AA52" s="186" t="s">
        <v>2748</v>
      </c>
      <c r="AB52" s="186" t="s">
        <v>2858</v>
      </c>
      <c r="AC52" s="186" t="s">
        <v>2748</v>
      </c>
      <c r="AD52" s="186" t="s">
        <v>2748</v>
      </c>
      <c r="AE52" s="186" t="s">
        <v>2858</v>
      </c>
      <c r="AF52" s="186" t="s">
        <v>2748</v>
      </c>
      <c r="AG52" s="186" t="s">
        <v>3159</v>
      </c>
      <c r="AH52" s="186" t="s">
        <v>2858</v>
      </c>
      <c r="AI52" s="186" t="s">
        <v>3213</v>
      </c>
      <c r="AJ52" s="186" t="s">
        <v>2748</v>
      </c>
      <c r="AK52" s="186" t="s">
        <v>2858</v>
      </c>
      <c r="AL52" s="186" t="s">
        <v>3214</v>
      </c>
      <c r="AM52" s="186" t="s">
        <v>2748</v>
      </c>
      <c r="AN52" s="186" t="s">
        <v>2858</v>
      </c>
      <c r="AO52" s="186" t="s">
        <v>3247</v>
      </c>
      <c r="AP52" s="186" t="s">
        <v>2748</v>
      </c>
      <c r="AQ52" s="186" t="s">
        <v>2858</v>
      </c>
      <c r="AR52" s="186" t="s">
        <v>3216</v>
      </c>
      <c r="AS52" s="186" t="s">
        <v>2748</v>
      </c>
      <c r="AT52" s="186" t="s">
        <v>2858</v>
      </c>
      <c r="AU52" s="186" t="s">
        <v>3248</v>
      </c>
      <c r="AV52" s="186" t="s">
        <v>2748</v>
      </c>
      <c r="AW52" s="186" t="s">
        <v>2858</v>
      </c>
      <c r="AX52" s="186" t="s">
        <v>3249</v>
      </c>
      <c r="AY52" s="186" t="s">
        <v>2748</v>
      </c>
      <c r="AZ52" s="186" t="s">
        <v>2858</v>
      </c>
      <c r="BA52" s="186" t="s">
        <v>3250</v>
      </c>
      <c r="BB52" s="186" t="s">
        <v>3251</v>
      </c>
      <c r="BC52" s="186" t="s">
        <v>2858</v>
      </c>
      <c r="BD52" s="186" t="s">
        <v>2748</v>
      </c>
      <c r="BE52" s="186" t="s">
        <v>3252</v>
      </c>
      <c r="BF52" s="186" t="s">
        <v>2858</v>
      </c>
      <c r="BG52" s="186" t="s">
        <v>2748</v>
      </c>
      <c r="BH52" s="186" t="s">
        <v>3253</v>
      </c>
      <c r="BI52" s="186" t="s">
        <v>2858</v>
      </c>
      <c r="BJ52" s="186" t="s">
        <v>3254</v>
      </c>
      <c r="BK52" s="186" t="s">
        <v>3255</v>
      </c>
      <c r="BL52" s="186" t="s">
        <v>2858</v>
      </c>
      <c r="BM52" s="186" t="s">
        <v>2748</v>
      </c>
      <c r="BN52" s="186" t="s">
        <v>3256</v>
      </c>
      <c r="BO52" s="186" t="s">
        <v>2858</v>
      </c>
      <c r="BP52" s="186" t="s">
        <v>3224</v>
      </c>
      <c r="BQ52" s="186" t="s">
        <v>2748</v>
      </c>
      <c r="BR52" s="186" t="s">
        <v>2858</v>
      </c>
      <c r="BS52" s="186" t="s">
        <v>2748</v>
      </c>
      <c r="BT52" s="186" t="s">
        <v>2748</v>
      </c>
      <c r="BU52" s="186" t="s">
        <v>2858</v>
      </c>
      <c r="BV52" s="186" t="s">
        <v>3179</v>
      </c>
      <c r="BW52" s="186" t="s">
        <v>2748</v>
      </c>
      <c r="BX52" s="186" t="s">
        <v>2858</v>
      </c>
      <c r="BY52" s="186" t="s">
        <v>2748</v>
      </c>
      <c r="BZ52" s="186" t="s">
        <v>2748</v>
      </c>
      <c r="CA52" s="186" t="s">
        <v>2858</v>
      </c>
      <c r="CB52" s="186" t="s">
        <v>2748</v>
      </c>
      <c r="CC52" s="186" t="s">
        <v>2748</v>
      </c>
      <c r="CD52" s="186" t="s">
        <v>2858</v>
      </c>
      <c r="CE52" s="186" t="s">
        <v>3180</v>
      </c>
      <c r="CF52" s="186" t="s">
        <v>2748</v>
      </c>
      <c r="CG52" s="186" t="s">
        <v>2858</v>
      </c>
      <c r="CH52" s="186" t="s">
        <v>2748</v>
      </c>
      <c r="CI52" s="186" t="s">
        <v>2748</v>
      </c>
      <c r="CJ52" s="186" t="s">
        <v>2858</v>
      </c>
      <c r="CK52" s="186" t="s">
        <v>2748</v>
      </c>
      <c r="CL52" s="186" t="s">
        <v>3257</v>
      </c>
      <c r="CM52" s="186" t="s">
        <v>2858</v>
      </c>
      <c r="CN52" s="186" t="s">
        <v>2748</v>
      </c>
      <c r="CO52" s="186" t="s">
        <v>2748</v>
      </c>
      <c r="CP52" s="186" t="s">
        <v>2858</v>
      </c>
      <c r="CQ52" s="186" t="s">
        <v>2748</v>
      </c>
      <c r="CR52" s="186" t="s">
        <v>2748</v>
      </c>
      <c r="CS52" s="186" t="s">
        <v>2858</v>
      </c>
      <c r="CT52" s="186" t="s">
        <v>3182</v>
      </c>
      <c r="CU52" s="186" t="s">
        <v>2748</v>
      </c>
      <c r="CV52" s="186" t="s">
        <v>2858</v>
      </c>
      <c r="CW52" s="186" t="s">
        <v>3258</v>
      </c>
      <c r="CX52" s="186" t="s">
        <v>2748</v>
      </c>
      <c r="CY52" s="186" t="s">
        <v>2858</v>
      </c>
      <c r="CZ52" s="186" t="s">
        <v>2748</v>
      </c>
      <c r="DA52" s="186" t="s">
        <v>2748</v>
      </c>
      <c r="DB52" s="186" t="s">
        <v>2858</v>
      </c>
      <c r="DC52" s="186" t="s">
        <v>2748</v>
      </c>
      <c r="DD52" s="186" t="s">
        <v>2748</v>
      </c>
      <c r="DE52" s="186" t="s">
        <v>2858</v>
      </c>
      <c r="DF52" s="186" t="s">
        <v>2748</v>
      </c>
      <c r="DG52" s="186" t="s">
        <v>3259</v>
      </c>
      <c r="DH52" s="186" t="s">
        <v>2858</v>
      </c>
      <c r="DI52" s="186" t="s">
        <v>3229</v>
      </c>
      <c r="DJ52" s="186" t="s">
        <v>2748</v>
      </c>
      <c r="DK52" s="186" t="s">
        <v>2858</v>
      </c>
      <c r="DL52" s="186" t="s">
        <v>3191</v>
      </c>
      <c r="DM52" s="186" t="s">
        <v>2748</v>
      </c>
      <c r="DN52" s="186" t="s">
        <v>2858</v>
      </c>
      <c r="DO52" s="186" t="s">
        <v>3260</v>
      </c>
      <c r="DP52" s="186" t="s">
        <v>2748</v>
      </c>
      <c r="DQ52" s="186" t="s">
        <v>2858</v>
      </c>
      <c r="DR52" s="186" t="s">
        <v>2748</v>
      </c>
      <c r="DS52" s="186" t="s">
        <v>2748</v>
      </c>
      <c r="DT52" s="186" t="s">
        <v>2858</v>
      </c>
      <c r="DU52" s="186" t="s">
        <v>3231</v>
      </c>
      <c r="DV52" s="186" t="s">
        <v>2748</v>
      </c>
      <c r="DW52" s="186" t="s">
        <v>2858</v>
      </c>
      <c r="DX52" s="186" t="s">
        <v>2748</v>
      </c>
      <c r="DY52" s="186" t="s">
        <v>3261</v>
      </c>
      <c r="DZ52" s="186" t="s">
        <v>2858</v>
      </c>
      <c r="EA52" s="186" t="s">
        <v>2748</v>
      </c>
      <c r="EB52" s="186" t="s">
        <v>3262</v>
      </c>
      <c r="EC52" s="186" t="s">
        <v>2858</v>
      </c>
      <c r="ED52" s="186" t="s">
        <v>2748</v>
      </c>
      <c r="EE52" s="186" t="s">
        <v>2748</v>
      </c>
      <c r="EF52" s="186" t="s">
        <v>2858</v>
      </c>
      <c r="EG52" s="186" t="s">
        <v>2748</v>
      </c>
      <c r="EH52" s="186" t="s">
        <v>2748</v>
      </c>
      <c r="EI52" s="186" t="s">
        <v>2858</v>
      </c>
      <c r="EJ52" s="186" t="s">
        <v>2748</v>
      </c>
      <c r="EK52" s="186" t="s">
        <v>3263</v>
      </c>
      <c r="EL52" s="186" t="s">
        <v>2858</v>
      </c>
      <c r="EM52" s="186" t="s">
        <v>2748</v>
      </c>
      <c r="EN52" s="186" t="s">
        <v>3264</v>
      </c>
      <c r="EO52" s="186" t="s">
        <v>2858</v>
      </c>
      <c r="EP52" s="186" t="s">
        <v>2748</v>
      </c>
      <c r="EQ52" s="186" t="s">
        <v>2748</v>
      </c>
      <c r="ER52" s="186" t="s">
        <v>2858</v>
      </c>
      <c r="ES52" s="186" t="s">
        <v>2748</v>
      </c>
      <c r="ET52" s="186" t="s">
        <v>3265</v>
      </c>
    </row>
    <row r="53" spans="1:150" x14ac:dyDescent="0.3">
      <c r="A53" s="1"/>
      <c r="B53" s="185" t="s">
        <v>3266</v>
      </c>
      <c r="C53" s="185" t="s">
        <v>36</v>
      </c>
      <c r="D53" s="185" t="s">
        <v>965</v>
      </c>
      <c r="E53" s="185" t="s">
        <v>3267</v>
      </c>
      <c r="F53" s="185" t="s">
        <v>3268</v>
      </c>
      <c r="G53" s="186" t="s">
        <v>2858</v>
      </c>
      <c r="H53" s="186" t="s">
        <v>2748</v>
      </c>
      <c r="I53" s="186" t="s">
        <v>2748</v>
      </c>
      <c r="J53" s="186" t="s">
        <v>2858</v>
      </c>
      <c r="K53" s="186" t="s">
        <v>2748</v>
      </c>
      <c r="L53" s="186" t="s">
        <v>2748</v>
      </c>
      <c r="M53" s="186" t="s">
        <v>2858</v>
      </c>
      <c r="N53" s="186" t="s">
        <v>2748</v>
      </c>
      <c r="O53" s="186" t="s">
        <v>2748</v>
      </c>
      <c r="P53" s="186" t="s">
        <v>2858</v>
      </c>
      <c r="Q53" s="186" t="s">
        <v>2748</v>
      </c>
      <c r="R53" s="186" t="s">
        <v>2748</v>
      </c>
      <c r="S53" s="186" t="s">
        <v>2858</v>
      </c>
      <c r="T53" s="186" t="s">
        <v>2748</v>
      </c>
      <c r="U53" s="186" t="s">
        <v>2748</v>
      </c>
      <c r="V53" s="186" t="s">
        <v>2858</v>
      </c>
      <c r="W53" s="186" t="s">
        <v>2748</v>
      </c>
      <c r="X53" s="186" t="s">
        <v>2748</v>
      </c>
      <c r="Y53" s="186" t="s">
        <v>2858</v>
      </c>
      <c r="Z53" s="186" t="s">
        <v>2748</v>
      </c>
      <c r="AA53" s="186" t="s">
        <v>2748</v>
      </c>
      <c r="AB53" s="186" t="s">
        <v>2858</v>
      </c>
      <c r="AC53" s="186" t="s">
        <v>2748</v>
      </c>
      <c r="AD53" s="186" t="s">
        <v>2748</v>
      </c>
      <c r="AE53" s="186" t="s">
        <v>2858</v>
      </c>
      <c r="AF53" s="186" t="s">
        <v>2748</v>
      </c>
      <c r="AG53" s="186" t="s">
        <v>2748</v>
      </c>
      <c r="AH53" s="186" t="s">
        <v>2858</v>
      </c>
      <c r="AI53" s="186" t="s">
        <v>2748</v>
      </c>
      <c r="AJ53" s="186" t="s">
        <v>2748</v>
      </c>
      <c r="AK53" s="186" t="s">
        <v>2858</v>
      </c>
      <c r="AL53" s="186" t="s">
        <v>2748</v>
      </c>
      <c r="AM53" s="186" t="s">
        <v>2748</v>
      </c>
      <c r="AN53" s="186" t="s">
        <v>2858</v>
      </c>
      <c r="AO53" s="186" t="s">
        <v>3247</v>
      </c>
      <c r="AP53" s="186" t="s">
        <v>2748</v>
      </c>
      <c r="AQ53" s="186" t="s">
        <v>2858</v>
      </c>
      <c r="AR53" s="186" t="s">
        <v>3216</v>
      </c>
      <c r="AS53" s="186" t="s">
        <v>2748</v>
      </c>
      <c r="AT53" s="186" t="s">
        <v>2858</v>
      </c>
      <c r="AU53" s="186" t="s">
        <v>3248</v>
      </c>
      <c r="AV53" s="186" t="s">
        <v>2748</v>
      </c>
      <c r="AW53" s="186" t="s">
        <v>2858</v>
      </c>
      <c r="AX53" s="186" t="s">
        <v>3249</v>
      </c>
      <c r="AY53" s="186" t="s">
        <v>2748</v>
      </c>
      <c r="AZ53" s="186" t="s">
        <v>2858</v>
      </c>
      <c r="BA53" s="186" t="s">
        <v>3250</v>
      </c>
      <c r="BB53" s="186" t="s">
        <v>3251</v>
      </c>
      <c r="BC53" s="186" t="s">
        <v>2858</v>
      </c>
      <c r="BD53" s="186" t="s">
        <v>2748</v>
      </c>
      <c r="BE53" s="186" t="s">
        <v>2748</v>
      </c>
      <c r="BF53" s="186" t="s">
        <v>2858</v>
      </c>
      <c r="BG53" s="186" t="s">
        <v>3219</v>
      </c>
      <c r="BH53" s="186" t="s">
        <v>3220</v>
      </c>
      <c r="BI53" s="186" t="s">
        <v>2858</v>
      </c>
      <c r="BJ53" s="186" t="s">
        <v>3254</v>
      </c>
      <c r="BK53" s="186" t="s">
        <v>3255</v>
      </c>
      <c r="BL53" s="186" t="s">
        <v>2858</v>
      </c>
      <c r="BM53" s="186" t="s">
        <v>3269</v>
      </c>
      <c r="BN53" s="186" t="s">
        <v>2748</v>
      </c>
      <c r="BO53" s="186" t="s">
        <v>2858</v>
      </c>
      <c r="BP53" s="186" t="s">
        <v>3224</v>
      </c>
      <c r="BQ53" s="186" t="s">
        <v>2748</v>
      </c>
      <c r="BR53" s="186" t="s">
        <v>2858</v>
      </c>
      <c r="BS53" s="186" t="s">
        <v>3225</v>
      </c>
      <c r="BT53" s="186" t="s">
        <v>2748</v>
      </c>
      <c r="BU53" s="186" t="s">
        <v>2858</v>
      </c>
      <c r="BV53" s="186" t="s">
        <v>2748</v>
      </c>
      <c r="BW53" s="186" t="s">
        <v>2748</v>
      </c>
      <c r="BX53" s="186" t="s">
        <v>2858</v>
      </c>
      <c r="BY53" s="186" t="s">
        <v>2748</v>
      </c>
      <c r="BZ53" s="186" t="s">
        <v>2748</v>
      </c>
      <c r="CA53" s="186" t="s">
        <v>2858</v>
      </c>
      <c r="CB53" s="186" t="s">
        <v>2748</v>
      </c>
      <c r="CC53" s="186" t="s">
        <v>2748</v>
      </c>
      <c r="CD53" s="186" t="s">
        <v>2858</v>
      </c>
      <c r="CE53" s="186" t="s">
        <v>2748</v>
      </c>
      <c r="CF53" s="186" t="s">
        <v>2748</v>
      </c>
      <c r="CG53" s="186" t="s">
        <v>2858</v>
      </c>
      <c r="CH53" s="186" t="s">
        <v>2748</v>
      </c>
      <c r="CI53" s="186" t="s">
        <v>2748</v>
      </c>
      <c r="CJ53" s="186" t="s">
        <v>2858</v>
      </c>
      <c r="CK53" s="186" t="s">
        <v>2748</v>
      </c>
      <c r="CL53" s="186" t="s">
        <v>2748</v>
      </c>
      <c r="CM53" s="186" t="s">
        <v>2858</v>
      </c>
      <c r="CN53" s="186" t="s">
        <v>2748</v>
      </c>
      <c r="CO53" s="186" t="s">
        <v>2748</v>
      </c>
      <c r="CP53" s="186" t="s">
        <v>2858</v>
      </c>
      <c r="CQ53" s="186" t="s">
        <v>2748</v>
      </c>
      <c r="CR53" s="186" t="s">
        <v>2748</v>
      </c>
      <c r="CS53" s="186" t="s">
        <v>2858</v>
      </c>
      <c r="CT53" s="186" t="s">
        <v>2748</v>
      </c>
      <c r="CU53" s="186" t="s">
        <v>2748</v>
      </c>
      <c r="CV53" s="186" t="s">
        <v>2858</v>
      </c>
      <c r="CW53" s="186" t="s">
        <v>2748</v>
      </c>
      <c r="CX53" s="186" t="s">
        <v>2748</v>
      </c>
      <c r="CY53" s="186" t="s">
        <v>2858</v>
      </c>
      <c r="CZ53" s="186" t="s">
        <v>2748</v>
      </c>
      <c r="DA53" s="186" t="s">
        <v>2748</v>
      </c>
      <c r="DB53" s="186" t="s">
        <v>2858</v>
      </c>
      <c r="DC53" s="186" t="s">
        <v>2748</v>
      </c>
      <c r="DD53" s="186" t="s">
        <v>2748</v>
      </c>
      <c r="DE53" s="186" t="s">
        <v>2858</v>
      </c>
      <c r="DF53" s="186" t="s">
        <v>2748</v>
      </c>
      <c r="DG53" s="186" t="s">
        <v>2748</v>
      </c>
      <c r="DH53" s="186" t="s">
        <v>2858</v>
      </c>
      <c r="DI53" s="186" t="s">
        <v>2748</v>
      </c>
      <c r="DJ53" s="186" t="s">
        <v>2748</v>
      </c>
      <c r="DK53" s="186" t="s">
        <v>2858</v>
      </c>
      <c r="DL53" s="186" t="s">
        <v>2748</v>
      </c>
      <c r="DM53" s="186" t="s">
        <v>2748</v>
      </c>
      <c r="DN53" s="186" t="s">
        <v>2858</v>
      </c>
      <c r="DO53" s="186" t="s">
        <v>3260</v>
      </c>
      <c r="DP53" s="186" t="s">
        <v>2748</v>
      </c>
      <c r="DQ53" s="186" t="s">
        <v>2858</v>
      </c>
      <c r="DR53" s="186" t="s">
        <v>3270</v>
      </c>
      <c r="DS53" s="186" t="s">
        <v>3196</v>
      </c>
      <c r="DT53" s="186" t="s">
        <v>2858</v>
      </c>
      <c r="DU53" s="186" t="s">
        <v>2748</v>
      </c>
      <c r="DV53" s="186" t="s">
        <v>2748</v>
      </c>
      <c r="DW53" s="186" t="s">
        <v>2858</v>
      </c>
      <c r="DX53" s="186" t="s">
        <v>2939</v>
      </c>
      <c r="DY53" s="186" t="s">
        <v>2748</v>
      </c>
      <c r="DZ53" s="186" t="s">
        <v>2858</v>
      </c>
      <c r="EA53" s="186" t="s">
        <v>3271</v>
      </c>
      <c r="EB53" s="186" t="s">
        <v>2748</v>
      </c>
      <c r="EC53" s="186" t="s">
        <v>2858</v>
      </c>
      <c r="ED53" s="186" t="s">
        <v>2748</v>
      </c>
      <c r="EE53" s="186" t="s">
        <v>3272</v>
      </c>
      <c r="EF53" s="186" t="s">
        <v>2858</v>
      </c>
      <c r="EG53" s="186" t="s">
        <v>2748</v>
      </c>
      <c r="EH53" s="186" t="s">
        <v>2748</v>
      </c>
      <c r="EI53" s="186" t="s">
        <v>2858</v>
      </c>
      <c r="EJ53" s="186" t="s">
        <v>2748</v>
      </c>
      <c r="EK53" s="186" t="s">
        <v>2748</v>
      </c>
      <c r="EL53" s="186" t="s">
        <v>2858</v>
      </c>
      <c r="EM53" s="186" t="s">
        <v>3273</v>
      </c>
      <c r="EN53" s="186" t="s">
        <v>2748</v>
      </c>
      <c r="EO53" s="186" t="s">
        <v>2858</v>
      </c>
      <c r="EP53" s="186" t="s">
        <v>2748</v>
      </c>
      <c r="EQ53" s="186" t="s">
        <v>2748</v>
      </c>
      <c r="ER53" s="186" t="s">
        <v>2858</v>
      </c>
      <c r="ES53" s="186" t="s">
        <v>2748</v>
      </c>
      <c r="ET53" s="186" t="s">
        <v>3274</v>
      </c>
    </row>
    <row r="54" spans="1:150" x14ac:dyDescent="0.3">
      <c r="A54" s="1"/>
      <c r="B54" s="184" t="s">
        <v>3275</v>
      </c>
      <c r="C54" s="184" t="s">
        <v>36</v>
      </c>
      <c r="D54" s="184" t="s">
        <v>966</v>
      </c>
      <c r="E54" s="184" t="s">
        <v>3276</v>
      </c>
      <c r="F54" s="184" t="s">
        <v>3277</v>
      </c>
      <c r="G54" s="184" t="s">
        <v>2858</v>
      </c>
      <c r="H54" s="184" t="s">
        <v>2939</v>
      </c>
      <c r="I54" s="184" t="s">
        <v>3278</v>
      </c>
      <c r="J54" s="184" t="s">
        <v>2858</v>
      </c>
      <c r="K54" s="184" t="s">
        <v>2939</v>
      </c>
      <c r="L54" s="184" t="s">
        <v>3279</v>
      </c>
      <c r="M54" s="184" t="s">
        <v>2858</v>
      </c>
      <c r="N54" s="184" t="s">
        <v>2939</v>
      </c>
      <c r="O54" s="184" t="s">
        <v>3280</v>
      </c>
      <c r="P54" s="184" t="s">
        <v>2858</v>
      </c>
      <c r="Q54" s="184" t="s">
        <v>2939</v>
      </c>
      <c r="R54" s="184" t="s">
        <v>3281</v>
      </c>
      <c r="S54" s="184" t="s">
        <v>2858</v>
      </c>
      <c r="T54" s="184" t="s">
        <v>2748</v>
      </c>
      <c r="U54" s="184" t="s">
        <v>3282</v>
      </c>
      <c r="V54" s="184" t="s">
        <v>2858</v>
      </c>
      <c r="W54" s="184" t="s">
        <v>2748</v>
      </c>
      <c r="X54" s="184" t="s">
        <v>2748</v>
      </c>
      <c r="Y54" s="184" t="s">
        <v>2858</v>
      </c>
      <c r="Z54" s="184" t="s">
        <v>2939</v>
      </c>
      <c r="AA54" s="184" t="s">
        <v>3283</v>
      </c>
      <c r="AB54" s="184" t="s">
        <v>2858</v>
      </c>
      <c r="AC54" s="184" t="s">
        <v>2939</v>
      </c>
      <c r="AD54" s="184" t="s">
        <v>3281</v>
      </c>
      <c r="AE54" s="184" t="s">
        <v>2858</v>
      </c>
      <c r="AF54" s="184" t="s">
        <v>2748</v>
      </c>
      <c r="AG54" s="184" t="s">
        <v>3284</v>
      </c>
      <c r="AH54" s="184" t="s">
        <v>2858</v>
      </c>
      <c r="AI54" s="184" t="s">
        <v>2939</v>
      </c>
      <c r="AJ54" s="184" t="s">
        <v>2748</v>
      </c>
      <c r="AK54" s="184" t="s">
        <v>2858</v>
      </c>
      <c r="AL54" s="184" t="s">
        <v>2939</v>
      </c>
      <c r="AM54" s="184" t="s">
        <v>3285</v>
      </c>
      <c r="AN54" s="184" t="s">
        <v>2858</v>
      </c>
      <c r="AO54" s="184" t="s">
        <v>2939</v>
      </c>
      <c r="AP54" s="184" t="s">
        <v>3286</v>
      </c>
      <c r="AQ54" s="184" t="s">
        <v>2858</v>
      </c>
      <c r="AR54" s="184" t="s">
        <v>2939</v>
      </c>
      <c r="AS54" s="184" t="s">
        <v>3287</v>
      </c>
      <c r="AT54" s="184" t="s">
        <v>2858</v>
      </c>
      <c r="AU54" s="184" t="s">
        <v>2939</v>
      </c>
      <c r="AV54" s="184" t="s">
        <v>3288</v>
      </c>
      <c r="AW54" s="184" t="s">
        <v>2858</v>
      </c>
      <c r="AX54" s="184" t="s">
        <v>2748</v>
      </c>
      <c r="AY54" s="184" t="s">
        <v>2748</v>
      </c>
      <c r="AZ54" s="184" t="s">
        <v>2858</v>
      </c>
      <c r="BA54" s="184" t="s">
        <v>2939</v>
      </c>
      <c r="BB54" s="184" t="s">
        <v>3281</v>
      </c>
      <c r="BC54" s="184" t="s">
        <v>2858</v>
      </c>
      <c r="BD54" s="184" t="s">
        <v>2939</v>
      </c>
      <c r="BE54" s="184" t="s">
        <v>3289</v>
      </c>
      <c r="BF54" s="184" t="s">
        <v>2858</v>
      </c>
      <c r="BG54" s="184" t="s">
        <v>2748</v>
      </c>
      <c r="BH54" s="184" t="s">
        <v>3281</v>
      </c>
      <c r="BI54" s="184" t="s">
        <v>2858</v>
      </c>
      <c r="BJ54" s="184" t="s">
        <v>2939</v>
      </c>
      <c r="BK54" s="184" t="s">
        <v>3290</v>
      </c>
      <c r="BL54" s="184" t="s">
        <v>2858</v>
      </c>
      <c r="BM54" s="184" t="s">
        <v>2939</v>
      </c>
      <c r="BN54" s="184" t="s">
        <v>3289</v>
      </c>
      <c r="BO54" s="184" t="s">
        <v>2858</v>
      </c>
      <c r="BP54" s="184" t="s">
        <v>2939</v>
      </c>
      <c r="BQ54" s="184" t="s">
        <v>3291</v>
      </c>
      <c r="BR54" s="184" t="s">
        <v>2858</v>
      </c>
      <c r="BS54" s="184" t="s">
        <v>2939</v>
      </c>
      <c r="BT54" s="184" t="s">
        <v>3292</v>
      </c>
      <c r="BU54" s="184" t="s">
        <v>2858</v>
      </c>
      <c r="BV54" s="184" t="s">
        <v>2748</v>
      </c>
      <c r="BW54" s="184" t="s">
        <v>3293</v>
      </c>
      <c r="BX54" s="184" t="s">
        <v>2858</v>
      </c>
      <c r="BY54" s="184" t="s">
        <v>2939</v>
      </c>
      <c r="BZ54" s="184" t="s">
        <v>3294</v>
      </c>
      <c r="CA54" s="184" t="s">
        <v>2858</v>
      </c>
      <c r="CB54" s="184" t="s">
        <v>2939</v>
      </c>
      <c r="CC54" s="184" t="s">
        <v>3281</v>
      </c>
      <c r="CD54" s="184" t="s">
        <v>2858</v>
      </c>
      <c r="CE54" s="184" t="s">
        <v>2939</v>
      </c>
      <c r="CF54" s="184" t="s">
        <v>3295</v>
      </c>
      <c r="CG54" s="184" t="s">
        <v>2858</v>
      </c>
      <c r="CH54" s="184" t="s">
        <v>2939</v>
      </c>
      <c r="CI54" s="184" t="s">
        <v>2748</v>
      </c>
      <c r="CJ54" s="184" t="s">
        <v>2858</v>
      </c>
      <c r="CK54" s="184" t="s">
        <v>2939</v>
      </c>
      <c r="CL54" s="184" t="s">
        <v>3281</v>
      </c>
      <c r="CM54" s="184" t="s">
        <v>2858</v>
      </c>
      <c r="CN54" s="184" t="s">
        <v>2748</v>
      </c>
      <c r="CO54" s="184" t="s">
        <v>2748</v>
      </c>
      <c r="CP54" s="184" t="s">
        <v>2858</v>
      </c>
      <c r="CQ54" s="184" t="s">
        <v>2748</v>
      </c>
      <c r="CR54" s="184" t="s">
        <v>2748</v>
      </c>
      <c r="CS54" s="184" t="s">
        <v>2858</v>
      </c>
      <c r="CT54" s="184" t="s">
        <v>2939</v>
      </c>
      <c r="CU54" s="184" t="s">
        <v>3296</v>
      </c>
      <c r="CV54" s="184" t="s">
        <v>2858</v>
      </c>
      <c r="CW54" s="184" t="s">
        <v>2748</v>
      </c>
      <c r="CX54" s="184" t="s">
        <v>3297</v>
      </c>
      <c r="CY54" s="184" t="s">
        <v>2858</v>
      </c>
      <c r="CZ54" s="184" t="s">
        <v>2748</v>
      </c>
      <c r="DA54" s="184" t="s">
        <v>3298</v>
      </c>
      <c r="DB54" s="184" t="s">
        <v>2858</v>
      </c>
      <c r="DC54" s="184" t="s">
        <v>2939</v>
      </c>
      <c r="DD54" s="184" t="s">
        <v>2748</v>
      </c>
      <c r="DE54" s="184" t="s">
        <v>2858</v>
      </c>
      <c r="DF54" s="184" t="s">
        <v>2939</v>
      </c>
      <c r="DG54" s="184" t="s">
        <v>3299</v>
      </c>
      <c r="DH54" s="184" t="s">
        <v>2858</v>
      </c>
      <c r="DI54" s="184" t="s">
        <v>2748</v>
      </c>
      <c r="DJ54" s="184" t="s">
        <v>2748</v>
      </c>
      <c r="DK54" s="184" t="s">
        <v>2858</v>
      </c>
      <c r="DL54" s="184" t="s">
        <v>2939</v>
      </c>
      <c r="DM54" s="184" t="s">
        <v>3300</v>
      </c>
      <c r="DN54" s="184" t="s">
        <v>2858</v>
      </c>
      <c r="DO54" s="184" t="s">
        <v>2939</v>
      </c>
      <c r="DP54" s="184" t="s">
        <v>3281</v>
      </c>
      <c r="DQ54" s="184" t="s">
        <v>2858</v>
      </c>
      <c r="DR54" s="184" t="s">
        <v>2939</v>
      </c>
      <c r="DS54" s="184" t="s">
        <v>2748</v>
      </c>
      <c r="DT54" s="184" t="s">
        <v>2858</v>
      </c>
      <c r="DU54" s="184" t="s">
        <v>2939</v>
      </c>
      <c r="DV54" s="184" t="s">
        <v>3301</v>
      </c>
      <c r="DW54" s="184" t="s">
        <v>2858</v>
      </c>
      <c r="DX54" s="184" t="s">
        <v>2939</v>
      </c>
      <c r="DY54" s="184" t="s">
        <v>3302</v>
      </c>
      <c r="DZ54" s="184" t="s">
        <v>2858</v>
      </c>
      <c r="EA54" s="184" t="s">
        <v>2939</v>
      </c>
      <c r="EB54" s="184" t="s">
        <v>2748</v>
      </c>
      <c r="EC54" s="184" t="s">
        <v>2858</v>
      </c>
      <c r="ED54" s="184" t="s">
        <v>2939</v>
      </c>
      <c r="EE54" s="184" t="s">
        <v>2748</v>
      </c>
      <c r="EF54" s="184" t="s">
        <v>2858</v>
      </c>
      <c r="EG54" s="184" t="s">
        <v>2939</v>
      </c>
      <c r="EH54" s="184" t="s">
        <v>3303</v>
      </c>
      <c r="EI54" s="184" t="s">
        <v>2858</v>
      </c>
      <c r="EJ54" s="184" t="s">
        <v>2939</v>
      </c>
      <c r="EK54" s="184" t="s">
        <v>3304</v>
      </c>
      <c r="EL54" s="184" t="s">
        <v>2858</v>
      </c>
      <c r="EM54" s="184" t="s">
        <v>2939</v>
      </c>
      <c r="EN54" s="184" t="s">
        <v>2748</v>
      </c>
      <c r="EO54" s="184" t="s">
        <v>2858</v>
      </c>
      <c r="EP54" s="184" t="s">
        <v>2939</v>
      </c>
      <c r="EQ54" s="184" t="s">
        <v>2748</v>
      </c>
      <c r="ER54" s="184" t="s">
        <v>2858</v>
      </c>
      <c r="ES54" s="184" t="s">
        <v>2939</v>
      </c>
      <c r="ET54" s="184" t="s">
        <v>3281</v>
      </c>
    </row>
    <row r="55" spans="1:150" x14ac:dyDescent="0.3">
      <c r="A55" s="1"/>
      <c r="B55" s="185" t="s">
        <v>3305</v>
      </c>
      <c r="C55" s="185" t="s">
        <v>36</v>
      </c>
      <c r="D55" s="185" t="s">
        <v>966</v>
      </c>
      <c r="E55" s="185" t="s">
        <v>3306</v>
      </c>
      <c r="F55" s="185" t="s">
        <v>3307</v>
      </c>
      <c r="G55" s="186" t="s">
        <v>2858</v>
      </c>
      <c r="H55" s="186" t="s">
        <v>2748</v>
      </c>
      <c r="I55" s="186" t="s">
        <v>2748</v>
      </c>
      <c r="J55" s="186" t="s">
        <v>2858</v>
      </c>
      <c r="K55" s="186" t="s">
        <v>2748</v>
      </c>
      <c r="L55" s="186" t="s">
        <v>2748</v>
      </c>
      <c r="M55" s="186" t="s">
        <v>2858</v>
      </c>
      <c r="N55" s="186" t="s">
        <v>2748</v>
      </c>
      <c r="O55" s="186" t="s">
        <v>2748</v>
      </c>
      <c r="P55" s="186" t="s">
        <v>2858</v>
      </c>
      <c r="Q55" s="186" t="s">
        <v>2748</v>
      </c>
      <c r="R55" s="186" t="s">
        <v>2748</v>
      </c>
      <c r="S55" s="186" t="s">
        <v>2858</v>
      </c>
      <c r="T55" s="186" t="s">
        <v>2748</v>
      </c>
      <c r="U55" s="186" t="s">
        <v>2748</v>
      </c>
      <c r="V55" s="186" t="s">
        <v>2858</v>
      </c>
      <c r="W55" s="186" t="s">
        <v>2748</v>
      </c>
      <c r="X55" s="186" t="s">
        <v>2748</v>
      </c>
      <c r="Y55" s="186" t="s">
        <v>2858</v>
      </c>
      <c r="Z55" s="186" t="s">
        <v>2748</v>
      </c>
      <c r="AA55" s="186" t="s">
        <v>2748</v>
      </c>
      <c r="AB55" s="186" t="s">
        <v>2858</v>
      </c>
      <c r="AC55" s="186" t="s">
        <v>2748</v>
      </c>
      <c r="AD55" s="186" t="s">
        <v>2748</v>
      </c>
      <c r="AE55" s="186" t="s">
        <v>2858</v>
      </c>
      <c r="AF55" s="186" t="s">
        <v>2748</v>
      </c>
      <c r="AG55" s="186" t="s">
        <v>2748</v>
      </c>
      <c r="AH55" s="186" t="s">
        <v>2858</v>
      </c>
      <c r="AI55" s="186" t="s">
        <v>2748</v>
      </c>
      <c r="AJ55" s="186" t="s">
        <v>2748</v>
      </c>
      <c r="AK55" s="186" t="s">
        <v>2858</v>
      </c>
      <c r="AL55" s="186" t="s">
        <v>2748</v>
      </c>
      <c r="AM55" s="186" t="s">
        <v>2748</v>
      </c>
      <c r="AN55" s="186" t="s">
        <v>2858</v>
      </c>
      <c r="AO55" s="186" t="s">
        <v>2748</v>
      </c>
      <c r="AP55" s="186" t="s">
        <v>2748</v>
      </c>
      <c r="AQ55" s="186" t="s">
        <v>2858</v>
      </c>
      <c r="AR55" s="186" t="s">
        <v>2748</v>
      </c>
      <c r="AS55" s="186" t="s">
        <v>2748</v>
      </c>
      <c r="AT55" s="186" t="s">
        <v>2858</v>
      </c>
      <c r="AU55" s="186" t="s">
        <v>2748</v>
      </c>
      <c r="AV55" s="186" t="s">
        <v>2748</v>
      </c>
      <c r="AW55" s="186" t="s">
        <v>2858</v>
      </c>
      <c r="AX55" s="186" t="s">
        <v>2748</v>
      </c>
      <c r="AY55" s="186" t="s">
        <v>2748</v>
      </c>
      <c r="AZ55" s="186" t="s">
        <v>2858</v>
      </c>
      <c r="BA55" s="186" t="s">
        <v>2748</v>
      </c>
      <c r="BB55" s="186" t="s">
        <v>2748</v>
      </c>
      <c r="BC55" s="186" t="s">
        <v>2858</v>
      </c>
      <c r="BD55" s="186" t="s">
        <v>2748</v>
      </c>
      <c r="BE55" s="186" t="s">
        <v>2748</v>
      </c>
      <c r="BF55" s="186" t="s">
        <v>2858</v>
      </c>
      <c r="BG55" s="186" t="s">
        <v>2748</v>
      </c>
      <c r="BH55" s="186" t="s">
        <v>2748</v>
      </c>
      <c r="BI55" s="186" t="s">
        <v>2858</v>
      </c>
      <c r="BJ55" s="186" t="s">
        <v>2748</v>
      </c>
      <c r="BK55" s="186" t="s">
        <v>2748</v>
      </c>
      <c r="BL55" s="186" t="s">
        <v>2858</v>
      </c>
      <c r="BM55" s="186" t="s">
        <v>2748</v>
      </c>
      <c r="BN55" s="186" t="s">
        <v>2748</v>
      </c>
      <c r="BO55" s="186" t="s">
        <v>2858</v>
      </c>
      <c r="BP55" s="186" t="s">
        <v>2748</v>
      </c>
      <c r="BQ55" s="186" t="s">
        <v>2748</v>
      </c>
      <c r="BR55" s="186" t="s">
        <v>2858</v>
      </c>
      <c r="BS55" s="186" t="s">
        <v>2748</v>
      </c>
      <c r="BT55" s="186" t="s">
        <v>2748</v>
      </c>
      <c r="BU55" s="186" t="s">
        <v>2858</v>
      </c>
      <c r="BV55" s="186" t="s">
        <v>2748</v>
      </c>
      <c r="BW55" s="186" t="s">
        <v>2748</v>
      </c>
      <c r="BX55" s="186" t="s">
        <v>2858</v>
      </c>
      <c r="BY55" s="186" t="s">
        <v>2748</v>
      </c>
      <c r="BZ55" s="186" t="s">
        <v>2748</v>
      </c>
      <c r="CA55" s="186" t="s">
        <v>2858</v>
      </c>
      <c r="CB55" s="186" t="s">
        <v>2748</v>
      </c>
      <c r="CC55" s="186" t="s">
        <v>2748</v>
      </c>
      <c r="CD55" s="186" t="s">
        <v>2858</v>
      </c>
      <c r="CE55" s="186" t="s">
        <v>2748</v>
      </c>
      <c r="CF55" s="186" t="s">
        <v>2748</v>
      </c>
      <c r="CG55" s="186" t="s">
        <v>2858</v>
      </c>
      <c r="CH55" s="186" t="s">
        <v>2748</v>
      </c>
      <c r="CI55" s="186" t="s">
        <v>2748</v>
      </c>
      <c r="CJ55" s="186" t="s">
        <v>2858</v>
      </c>
      <c r="CK55" s="186" t="s">
        <v>2748</v>
      </c>
      <c r="CL55" s="186" t="s">
        <v>2748</v>
      </c>
      <c r="CM55" s="186" t="s">
        <v>2858</v>
      </c>
      <c r="CN55" s="186" t="s">
        <v>2748</v>
      </c>
      <c r="CO55" s="186" t="s">
        <v>2748</v>
      </c>
      <c r="CP55" s="186" t="s">
        <v>2858</v>
      </c>
      <c r="CQ55" s="186" t="s">
        <v>2748</v>
      </c>
      <c r="CR55" s="186" t="s">
        <v>2748</v>
      </c>
      <c r="CS55" s="186" t="s">
        <v>2858</v>
      </c>
      <c r="CT55" s="186" t="s">
        <v>2748</v>
      </c>
      <c r="CU55" s="186" t="s">
        <v>2748</v>
      </c>
      <c r="CV55" s="186" t="s">
        <v>2858</v>
      </c>
      <c r="CW55" s="186" t="s">
        <v>2748</v>
      </c>
      <c r="CX55" s="186" t="s">
        <v>2748</v>
      </c>
      <c r="CY55" s="186" t="s">
        <v>2858</v>
      </c>
      <c r="CZ55" s="186" t="s">
        <v>2748</v>
      </c>
      <c r="DA55" s="186" t="s">
        <v>2748</v>
      </c>
      <c r="DB55" s="186" t="s">
        <v>2858</v>
      </c>
      <c r="DC55" s="186" t="s">
        <v>2748</v>
      </c>
      <c r="DD55" s="186" t="s">
        <v>2748</v>
      </c>
      <c r="DE55" s="186" t="s">
        <v>2858</v>
      </c>
      <c r="DF55" s="186" t="s">
        <v>2748</v>
      </c>
      <c r="DG55" s="186" t="s">
        <v>2748</v>
      </c>
      <c r="DH55" s="186" t="s">
        <v>2858</v>
      </c>
      <c r="DI55" s="186" t="s">
        <v>2748</v>
      </c>
      <c r="DJ55" s="186" t="s">
        <v>2748</v>
      </c>
      <c r="DK55" s="186" t="s">
        <v>2858</v>
      </c>
      <c r="DL55" s="186" t="s">
        <v>2748</v>
      </c>
      <c r="DM55" s="186" t="s">
        <v>2748</v>
      </c>
      <c r="DN55" s="186" t="s">
        <v>2858</v>
      </c>
      <c r="DO55" s="186" t="s">
        <v>2748</v>
      </c>
      <c r="DP55" s="186" t="s">
        <v>2748</v>
      </c>
      <c r="DQ55" s="186" t="s">
        <v>2858</v>
      </c>
      <c r="DR55" s="186" t="s">
        <v>2748</v>
      </c>
      <c r="DS55" s="186" t="s">
        <v>2748</v>
      </c>
      <c r="DT55" s="186" t="s">
        <v>2858</v>
      </c>
      <c r="DU55" s="186" t="s">
        <v>2748</v>
      </c>
      <c r="DV55" s="186" t="s">
        <v>2748</v>
      </c>
      <c r="DW55" s="186" t="s">
        <v>2858</v>
      </c>
      <c r="DX55" s="186" t="s">
        <v>2748</v>
      </c>
      <c r="DY55" s="186" t="s">
        <v>2748</v>
      </c>
      <c r="DZ55" s="186" t="s">
        <v>2858</v>
      </c>
      <c r="EA55" s="186" t="s">
        <v>2748</v>
      </c>
      <c r="EB55" s="186" t="s">
        <v>2748</v>
      </c>
      <c r="EC55" s="186" t="s">
        <v>2858</v>
      </c>
      <c r="ED55" s="186" t="s">
        <v>2748</v>
      </c>
      <c r="EE55" s="186" t="s">
        <v>2748</v>
      </c>
      <c r="EF55" s="186" t="s">
        <v>2858</v>
      </c>
      <c r="EG55" s="186" t="s">
        <v>2748</v>
      </c>
      <c r="EH55" s="186" t="s">
        <v>2748</v>
      </c>
      <c r="EI55" s="186" t="s">
        <v>2858</v>
      </c>
      <c r="EJ55" s="186" t="s">
        <v>2748</v>
      </c>
      <c r="EK55" s="186" t="s">
        <v>2748</v>
      </c>
      <c r="EL55" s="186" t="s">
        <v>2858</v>
      </c>
      <c r="EM55" s="186" t="s">
        <v>2748</v>
      </c>
      <c r="EN55" s="186" t="s">
        <v>2748</v>
      </c>
      <c r="EO55" s="186" t="s">
        <v>2858</v>
      </c>
      <c r="EP55" s="186" t="s">
        <v>2748</v>
      </c>
      <c r="EQ55" s="186" t="s">
        <v>2748</v>
      </c>
      <c r="ER55" s="186" t="s">
        <v>2858</v>
      </c>
      <c r="ES55" s="186" t="s">
        <v>2748</v>
      </c>
      <c r="ET55" s="186" t="s">
        <v>2748</v>
      </c>
    </row>
    <row r="56" spans="1:150" x14ac:dyDescent="0.3">
      <c r="A56" s="1"/>
      <c r="B56" s="185" t="s">
        <v>3308</v>
      </c>
      <c r="C56" s="185" t="s">
        <v>36</v>
      </c>
      <c r="D56" s="185" t="s">
        <v>966</v>
      </c>
      <c r="E56" s="185" t="s">
        <v>3309</v>
      </c>
      <c r="F56" s="185" t="s">
        <v>3310</v>
      </c>
      <c r="G56" s="186" t="s">
        <v>2858</v>
      </c>
      <c r="H56" s="186" t="s">
        <v>2939</v>
      </c>
      <c r="I56" s="186" t="s">
        <v>3278</v>
      </c>
      <c r="J56" s="186" t="s">
        <v>2858</v>
      </c>
      <c r="K56" s="186" t="s">
        <v>2939</v>
      </c>
      <c r="L56" s="186" t="s">
        <v>3279</v>
      </c>
      <c r="M56" s="186" t="s">
        <v>2858</v>
      </c>
      <c r="N56" s="186" t="s">
        <v>2939</v>
      </c>
      <c r="O56" s="186" t="s">
        <v>3280</v>
      </c>
      <c r="P56" s="186" t="s">
        <v>2858</v>
      </c>
      <c r="Q56" s="186" t="s">
        <v>2939</v>
      </c>
      <c r="R56" s="186" t="s">
        <v>3281</v>
      </c>
      <c r="S56" s="186" t="s">
        <v>2858</v>
      </c>
      <c r="T56" s="186" t="s">
        <v>2748</v>
      </c>
      <c r="U56" s="186" t="s">
        <v>3282</v>
      </c>
      <c r="V56" s="186" t="s">
        <v>2858</v>
      </c>
      <c r="W56" s="186" t="s">
        <v>2748</v>
      </c>
      <c r="X56" s="186" t="s">
        <v>2748</v>
      </c>
      <c r="Y56" s="186" t="s">
        <v>2858</v>
      </c>
      <c r="Z56" s="186" t="s">
        <v>2939</v>
      </c>
      <c r="AA56" s="186" t="s">
        <v>3283</v>
      </c>
      <c r="AB56" s="186" t="s">
        <v>2858</v>
      </c>
      <c r="AC56" s="186" t="s">
        <v>2939</v>
      </c>
      <c r="AD56" s="186" t="s">
        <v>3281</v>
      </c>
      <c r="AE56" s="186" t="s">
        <v>2858</v>
      </c>
      <c r="AF56" s="186" t="s">
        <v>2748</v>
      </c>
      <c r="AG56" s="186" t="s">
        <v>3284</v>
      </c>
      <c r="AH56" s="186" t="s">
        <v>2858</v>
      </c>
      <c r="AI56" s="186" t="s">
        <v>2939</v>
      </c>
      <c r="AJ56" s="186" t="s">
        <v>2748</v>
      </c>
      <c r="AK56" s="186" t="s">
        <v>2858</v>
      </c>
      <c r="AL56" s="186" t="s">
        <v>2939</v>
      </c>
      <c r="AM56" s="186" t="s">
        <v>3285</v>
      </c>
      <c r="AN56" s="186" t="s">
        <v>2858</v>
      </c>
      <c r="AO56" s="186" t="s">
        <v>2939</v>
      </c>
      <c r="AP56" s="186" t="s">
        <v>3286</v>
      </c>
      <c r="AQ56" s="186" t="s">
        <v>2858</v>
      </c>
      <c r="AR56" s="186" t="s">
        <v>2939</v>
      </c>
      <c r="AS56" s="186" t="s">
        <v>3287</v>
      </c>
      <c r="AT56" s="186" t="s">
        <v>2858</v>
      </c>
      <c r="AU56" s="186" t="s">
        <v>2939</v>
      </c>
      <c r="AV56" s="186" t="s">
        <v>3288</v>
      </c>
      <c r="AW56" s="186" t="s">
        <v>2858</v>
      </c>
      <c r="AX56" s="186" t="s">
        <v>2748</v>
      </c>
      <c r="AY56" s="186" t="s">
        <v>2748</v>
      </c>
      <c r="AZ56" s="186" t="s">
        <v>2858</v>
      </c>
      <c r="BA56" s="186" t="s">
        <v>2939</v>
      </c>
      <c r="BB56" s="186" t="s">
        <v>3281</v>
      </c>
      <c r="BC56" s="186" t="s">
        <v>2858</v>
      </c>
      <c r="BD56" s="186" t="s">
        <v>2939</v>
      </c>
      <c r="BE56" s="186" t="s">
        <v>3289</v>
      </c>
      <c r="BF56" s="186" t="s">
        <v>2858</v>
      </c>
      <c r="BG56" s="186" t="s">
        <v>2748</v>
      </c>
      <c r="BH56" s="186" t="s">
        <v>3281</v>
      </c>
      <c r="BI56" s="186" t="s">
        <v>2858</v>
      </c>
      <c r="BJ56" s="186" t="s">
        <v>2939</v>
      </c>
      <c r="BK56" s="186" t="s">
        <v>3290</v>
      </c>
      <c r="BL56" s="186" t="s">
        <v>2858</v>
      </c>
      <c r="BM56" s="186" t="s">
        <v>2939</v>
      </c>
      <c r="BN56" s="186" t="s">
        <v>3289</v>
      </c>
      <c r="BO56" s="186" t="s">
        <v>2858</v>
      </c>
      <c r="BP56" s="186" t="s">
        <v>2939</v>
      </c>
      <c r="BQ56" s="186" t="s">
        <v>3291</v>
      </c>
      <c r="BR56" s="186" t="s">
        <v>2858</v>
      </c>
      <c r="BS56" s="186" t="s">
        <v>2939</v>
      </c>
      <c r="BT56" s="186" t="s">
        <v>3292</v>
      </c>
      <c r="BU56" s="186" t="s">
        <v>2858</v>
      </c>
      <c r="BV56" s="186" t="s">
        <v>2748</v>
      </c>
      <c r="BW56" s="186" t="s">
        <v>3293</v>
      </c>
      <c r="BX56" s="186" t="s">
        <v>2858</v>
      </c>
      <c r="BY56" s="186" t="s">
        <v>2939</v>
      </c>
      <c r="BZ56" s="186" t="s">
        <v>3294</v>
      </c>
      <c r="CA56" s="186" t="s">
        <v>2858</v>
      </c>
      <c r="CB56" s="186" t="s">
        <v>2939</v>
      </c>
      <c r="CC56" s="186" t="s">
        <v>3281</v>
      </c>
      <c r="CD56" s="186" t="s">
        <v>2858</v>
      </c>
      <c r="CE56" s="186" t="s">
        <v>2939</v>
      </c>
      <c r="CF56" s="186" t="s">
        <v>3295</v>
      </c>
      <c r="CG56" s="186" t="s">
        <v>2858</v>
      </c>
      <c r="CH56" s="186" t="s">
        <v>2939</v>
      </c>
      <c r="CI56" s="186" t="s">
        <v>2748</v>
      </c>
      <c r="CJ56" s="186" t="s">
        <v>2858</v>
      </c>
      <c r="CK56" s="186" t="s">
        <v>2939</v>
      </c>
      <c r="CL56" s="186" t="s">
        <v>3281</v>
      </c>
      <c r="CM56" s="186" t="s">
        <v>2858</v>
      </c>
      <c r="CN56" s="186" t="s">
        <v>2748</v>
      </c>
      <c r="CO56" s="186" t="s">
        <v>2748</v>
      </c>
      <c r="CP56" s="186" t="s">
        <v>2858</v>
      </c>
      <c r="CQ56" s="186" t="s">
        <v>2748</v>
      </c>
      <c r="CR56" s="186" t="s">
        <v>2748</v>
      </c>
      <c r="CS56" s="186" t="s">
        <v>2858</v>
      </c>
      <c r="CT56" s="186" t="s">
        <v>2939</v>
      </c>
      <c r="CU56" s="186" t="s">
        <v>3296</v>
      </c>
      <c r="CV56" s="186" t="s">
        <v>2858</v>
      </c>
      <c r="CW56" s="186" t="s">
        <v>2748</v>
      </c>
      <c r="CX56" s="186" t="s">
        <v>3297</v>
      </c>
      <c r="CY56" s="186" t="s">
        <v>2858</v>
      </c>
      <c r="CZ56" s="186" t="s">
        <v>2748</v>
      </c>
      <c r="DA56" s="186" t="s">
        <v>3298</v>
      </c>
      <c r="DB56" s="186" t="s">
        <v>2858</v>
      </c>
      <c r="DC56" s="186" t="s">
        <v>2939</v>
      </c>
      <c r="DD56" s="186" t="s">
        <v>2748</v>
      </c>
      <c r="DE56" s="186" t="s">
        <v>2858</v>
      </c>
      <c r="DF56" s="186" t="s">
        <v>2939</v>
      </c>
      <c r="DG56" s="186" t="s">
        <v>3299</v>
      </c>
      <c r="DH56" s="186" t="s">
        <v>2858</v>
      </c>
      <c r="DI56" s="186" t="s">
        <v>2748</v>
      </c>
      <c r="DJ56" s="186" t="s">
        <v>2748</v>
      </c>
      <c r="DK56" s="186" t="s">
        <v>2858</v>
      </c>
      <c r="DL56" s="186" t="s">
        <v>2939</v>
      </c>
      <c r="DM56" s="186" t="s">
        <v>3300</v>
      </c>
      <c r="DN56" s="186" t="s">
        <v>2858</v>
      </c>
      <c r="DO56" s="186" t="s">
        <v>2939</v>
      </c>
      <c r="DP56" s="186" t="s">
        <v>3281</v>
      </c>
      <c r="DQ56" s="186" t="s">
        <v>2858</v>
      </c>
      <c r="DR56" s="186" t="s">
        <v>2939</v>
      </c>
      <c r="DS56" s="186" t="s">
        <v>2748</v>
      </c>
      <c r="DT56" s="186" t="s">
        <v>2858</v>
      </c>
      <c r="DU56" s="186" t="s">
        <v>2939</v>
      </c>
      <c r="DV56" s="186" t="s">
        <v>3301</v>
      </c>
      <c r="DW56" s="186" t="s">
        <v>2858</v>
      </c>
      <c r="DX56" s="186" t="s">
        <v>2939</v>
      </c>
      <c r="DY56" s="186" t="s">
        <v>3302</v>
      </c>
      <c r="DZ56" s="186" t="s">
        <v>2858</v>
      </c>
      <c r="EA56" s="186" t="s">
        <v>2939</v>
      </c>
      <c r="EB56" s="186" t="s">
        <v>2748</v>
      </c>
      <c r="EC56" s="186" t="s">
        <v>2858</v>
      </c>
      <c r="ED56" s="186" t="s">
        <v>2939</v>
      </c>
      <c r="EE56" s="186" t="s">
        <v>2748</v>
      </c>
      <c r="EF56" s="186" t="s">
        <v>2858</v>
      </c>
      <c r="EG56" s="186" t="s">
        <v>2939</v>
      </c>
      <c r="EH56" s="186" t="s">
        <v>3303</v>
      </c>
      <c r="EI56" s="186" t="s">
        <v>2858</v>
      </c>
      <c r="EJ56" s="186" t="s">
        <v>2939</v>
      </c>
      <c r="EK56" s="186" t="s">
        <v>3304</v>
      </c>
      <c r="EL56" s="186" t="s">
        <v>2858</v>
      </c>
      <c r="EM56" s="186" t="s">
        <v>2939</v>
      </c>
      <c r="EN56" s="186" t="s">
        <v>2748</v>
      </c>
      <c r="EO56" s="186" t="s">
        <v>2858</v>
      </c>
      <c r="EP56" s="186" t="s">
        <v>2939</v>
      </c>
      <c r="EQ56" s="186" t="s">
        <v>2748</v>
      </c>
      <c r="ER56" s="186" t="s">
        <v>2858</v>
      </c>
      <c r="ES56" s="186" t="s">
        <v>2939</v>
      </c>
      <c r="ET56" s="186" t="s">
        <v>3281</v>
      </c>
    </row>
    <row r="57" spans="1:150" x14ac:dyDescent="0.3">
      <c r="A57" s="1"/>
      <c r="B57" s="184" t="s">
        <v>3311</v>
      </c>
      <c r="C57" s="184" t="s">
        <v>23</v>
      </c>
      <c r="D57" s="184" t="s">
        <v>3312</v>
      </c>
      <c r="E57" s="184" t="s">
        <v>3313</v>
      </c>
      <c r="F57" s="184" t="s">
        <v>3314</v>
      </c>
      <c r="G57" s="184" t="s">
        <v>2858</v>
      </c>
      <c r="H57" s="184" t="s">
        <v>2748</v>
      </c>
      <c r="I57" s="184" t="s">
        <v>2748</v>
      </c>
      <c r="J57" s="184" t="s">
        <v>2858</v>
      </c>
      <c r="K57" s="184" t="s">
        <v>2748</v>
      </c>
      <c r="L57" s="184" t="s">
        <v>2748</v>
      </c>
      <c r="M57" s="184" t="s">
        <v>2858</v>
      </c>
      <c r="N57" s="184" t="s">
        <v>2748</v>
      </c>
      <c r="O57" s="184" t="s">
        <v>2748</v>
      </c>
      <c r="P57" s="184" t="s">
        <v>2858</v>
      </c>
      <c r="Q57" s="184" t="s">
        <v>2748</v>
      </c>
      <c r="R57" s="184" t="s">
        <v>2748</v>
      </c>
      <c r="S57" s="184" t="s">
        <v>2858</v>
      </c>
      <c r="T57" s="184" t="s">
        <v>2748</v>
      </c>
      <c r="U57" s="184" t="s">
        <v>2748</v>
      </c>
      <c r="V57" s="184" t="s">
        <v>2858</v>
      </c>
      <c r="W57" s="184" t="s">
        <v>2748</v>
      </c>
      <c r="X57" s="184" t="s">
        <v>2748</v>
      </c>
      <c r="Y57" s="184" t="s">
        <v>2858</v>
      </c>
      <c r="Z57" s="184" t="s">
        <v>2748</v>
      </c>
      <c r="AA57" s="184" t="s">
        <v>2748</v>
      </c>
      <c r="AB57" s="184" t="s">
        <v>2858</v>
      </c>
      <c r="AC57" s="184" t="s">
        <v>2748</v>
      </c>
      <c r="AD57" s="184" t="s">
        <v>2748</v>
      </c>
      <c r="AE57" s="184" t="s">
        <v>2858</v>
      </c>
      <c r="AF57" s="184" t="s">
        <v>2748</v>
      </c>
      <c r="AG57" s="184" t="s">
        <v>2748</v>
      </c>
      <c r="AH57" s="184" t="s">
        <v>2858</v>
      </c>
      <c r="AI57" s="184" t="s">
        <v>2748</v>
      </c>
      <c r="AJ57" s="184" t="s">
        <v>2748</v>
      </c>
      <c r="AK57" s="184" t="s">
        <v>2858</v>
      </c>
      <c r="AL57" s="184" t="s">
        <v>2748</v>
      </c>
      <c r="AM57" s="184" t="s">
        <v>2748</v>
      </c>
      <c r="AN57" s="184" t="s">
        <v>2858</v>
      </c>
      <c r="AO57" s="184" t="s">
        <v>2748</v>
      </c>
      <c r="AP57" s="184" t="s">
        <v>2748</v>
      </c>
      <c r="AQ57" s="184" t="s">
        <v>2858</v>
      </c>
      <c r="AR57" s="184" t="s">
        <v>2748</v>
      </c>
      <c r="AS57" s="184" t="s">
        <v>2748</v>
      </c>
      <c r="AT57" s="184" t="s">
        <v>2858</v>
      </c>
      <c r="AU57" s="184" t="s">
        <v>2748</v>
      </c>
      <c r="AV57" s="184" t="s">
        <v>2748</v>
      </c>
      <c r="AW57" s="184" t="s">
        <v>2858</v>
      </c>
      <c r="AX57" s="184" t="s">
        <v>2748</v>
      </c>
      <c r="AY57" s="184" t="s">
        <v>2748</v>
      </c>
      <c r="AZ57" s="184" t="s">
        <v>2858</v>
      </c>
      <c r="BA57" s="184" t="s">
        <v>2748</v>
      </c>
      <c r="BB57" s="184" t="s">
        <v>2748</v>
      </c>
      <c r="BC57" s="184" t="s">
        <v>2858</v>
      </c>
      <c r="BD57" s="184" t="s">
        <v>2748</v>
      </c>
      <c r="BE57" s="184" t="s">
        <v>2748</v>
      </c>
      <c r="BF57" s="184" t="s">
        <v>2858</v>
      </c>
      <c r="BG57" s="184" t="s">
        <v>2748</v>
      </c>
      <c r="BH57" s="184" t="s">
        <v>2748</v>
      </c>
      <c r="BI57" s="184" t="s">
        <v>2858</v>
      </c>
      <c r="BJ57" s="184" t="s">
        <v>2748</v>
      </c>
      <c r="BK57" s="184" t="s">
        <v>2748</v>
      </c>
      <c r="BL57" s="184" t="s">
        <v>2858</v>
      </c>
      <c r="BM57" s="184" t="s">
        <v>2748</v>
      </c>
      <c r="BN57" s="184" t="s">
        <v>2748</v>
      </c>
      <c r="BO57" s="184" t="s">
        <v>2858</v>
      </c>
      <c r="BP57" s="184" t="s">
        <v>2748</v>
      </c>
      <c r="BQ57" s="184" t="s">
        <v>2748</v>
      </c>
      <c r="BR57" s="184" t="s">
        <v>2858</v>
      </c>
      <c r="BS57" s="184" t="s">
        <v>2748</v>
      </c>
      <c r="BT57" s="184" t="s">
        <v>2748</v>
      </c>
      <c r="BU57" s="184" t="s">
        <v>2858</v>
      </c>
      <c r="BV57" s="184" t="s">
        <v>2748</v>
      </c>
      <c r="BW57" s="184" t="s">
        <v>2748</v>
      </c>
      <c r="BX57" s="184" t="s">
        <v>2858</v>
      </c>
      <c r="BY57" s="184" t="s">
        <v>2748</v>
      </c>
      <c r="BZ57" s="184" t="s">
        <v>2748</v>
      </c>
      <c r="CA57" s="184" t="s">
        <v>2858</v>
      </c>
      <c r="CB57" s="184" t="s">
        <v>2748</v>
      </c>
      <c r="CC57" s="184" t="s">
        <v>2748</v>
      </c>
      <c r="CD57" s="184" t="s">
        <v>2858</v>
      </c>
      <c r="CE57" s="184" t="s">
        <v>2748</v>
      </c>
      <c r="CF57" s="184" t="s">
        <v>2748</v>
      </c>
      <c r="CG57" s="184" t="s">
        <v>2858</v>
      </c>
      <c r="CH57" s="184" t="s">
        <v>2748</v>
      </c>
      <c r="CI57" s="184" t="s">
        <v>2748</v>
      </c>
      <c r="CJ57" s="184" t="s">
        <v>2858</v>
      </c>
      <c r="CK57" s="184" t="s">
        <v>2748</v>
      </c>
      <c r="CL57" s="184" t="s">
        <v>2748</v>
      </c>
      <c r="CM57" s="184" t="s">
        <v>2858</v>
      </c>
      <c r="CN57" s="184" t="s">
        <v>2748</v>
      </c>
      <c r="CO57" s="184" t="s">
        <v>2748</v>
      </c>
      <c r="CP57" s="184" t="s">
        <v>2858</v>
      </c>
      <c r="CQ57" s="184" t="s">
        <v>2748</v>
      </c>
      <c r="CR57" s="184" t="s">
        <v>2748</v>
      </c>
      <c r="CS57" s="184" t="s">
        <v>2858</v>
      </c>
      <c r="CT57" s="184" t="s">
        <v>2748</v>
      </c>
      <c r="CU57" s="184" t="s">
        <v>2748</v>
      </c>
      <c r="CV57" s="184" t="s">
        <v>2858</v>
      </c>
      <c r="CW57" s="184" t="s">
        <v>2748</v>
      </c>
      <c r="CX57" s="184" t="s">
        <v>2748</v>
      </c>
      <c r="CY57" s="184" t="s">
        <v>2858</v>
      </c>
      <c r="CZ57" s="184" t="s">
        <v>2748</v>
      </c>
      <c r="DA57" s="184" t="s">
        <v>2748</v>
      </c>
      <c r="DB57" s="184" t="s">
        <v>2858</v>
      </c>
      <c r="DC57" s="184" t="s">
        <v>2748</v>
      </c>
      <c r="DD57" s="184" t="s">
        <v>2748</v>
      </c>
      <c r="DE57" s="184" t="s">
        <v>2858</v>
      </c>
      <c r="DF57" s="184" t="s">
        <v>2748</v>
      </c>
      <c r="DG57" s="184" t="s">
        <v>2748</v>
      </c>
      <c r="DH57" s="184" t="s">
        <v>2858</v>
      </c>
      <c r="DI57" s="184" t="s">
        <v>2748</v>
      </c>
      <c r="DJ57" s="184" t="s">
        <v>2748</v>
      </c>
      <c r="DK57" s="184" t="s">
        <v>2858</v>
      </c>
      <c r="DL57" s="184" t="s">
        <v>2748</v>
      </c>
      <c r="DM57" s="184" t="s">
        <v>2748</v>
      </c>
      <c r="DN57" s="184" t="s">
        <v>2858</v>
      </c>
      <c r="DO57" s="184" t="s">
        <v>2748</v>
      </c>
      <c r="DP57" s="184" t="s">
        <v>2748</v>
      </c>
      <c r="DQ57" s="184" t="s">
        <v>2858</v>
      </c>
      <c r="DR57" s="184" t="s">
        <v>2748</v>
      </c>
      <c r="DS57" s="184" t="s">
        <v>2748</v>
      </c>
      <c r="DT57" s="184" t="s">
        <v>2858</v>
      </c>
      <c r="DU57" s="184" t="s">
        <v>2748</v>
      </c>
      <c r="DV57" s="184" t="s">
        <v>2748</v>
      </c>
      <c r="DW57" s="184" t="s">
        <v>2858</v>
      </c>
      <c r="DX57" s="184" t="s">
        <v>2748</v>
      </c>
      <c r="DY57" s="184" t="s">
        <v>2748</v>
      </c>
      <c r="DZ57" s="184" t="s">
        <v>2858</v>
      </c>
      <c r="EA57" s="184" t="s">
        <v>2748</v>
      </c>
      <c r="EB57" s="184" t="s">
        <v>2748</v>
      </c>
      <c r="EC57" s="184" t="s">
        <v>2858</v>
      </c>
      <c r="ED57" s="184" t="s">
        <v>2748</v>
      </c>
      <c r="EE57" s="184" t="s">
        <v>2748</v>
      </c>
      <c r="EF57" s="184" t="s">
        <v>2858</v>
      </c>
      <c r="EG57" s="184" t="s">
        <v>2748</v>
      </c>
      <c r="EH57" s="184" t="s">
        <v>2748</v>
      </c>
      <c r="EI57" s="184" t="s">
        <v>2858</v>
      </c>
      <c r="EJ57" s="184" t="s">
        <v>2748</v>
      </c>
      <c r="EK57" s="184" t="s">
        <v>2748</v>
      </c>
      <c r="EL57" s="184" t="s">
        <v>2858</v>
      </c>
      <c r="EM57" s="184" t="s">
        <v>2748</v>
      </c>
      <c r="EN57" s="184" t="s">
        <v>2748</v>
      </c>
      <c r="EO57" s="184" t="s">
        <v>2858</v>
      </c>
      <c r="EP57" s="184" t="s">
        <v>2748</v>
      </c>
      <c r="EQ57" s="184" t="s">
        <v>2748</v>
      </c>
      <c r="ER57" s="184" t="s">
        <v>2858</v>
      </c>
      <c r="ES57" s="184" t="s">
        <v>2748</v>
      </c>
      <c r="ET57" s="184" t="s">
        <v>2748</v>
      </c>
    </row>
    <row r="58" spans="1:150" x14ac:dyDescent="0.3">
      <c r="A58" s="1"/>
      <c r="B58" s="185" t="s">
        <v>3315</v>
      </c>
      <c r="C58" s="185" t="s">
        <v>23</v>
      </c>
      <c r="D58" s="185" t="s">
        <v>3312</v>
      </c>
      <c r="E58" s="185" t="s">
        <v>3316</v>
      </c>
      <c r="F58" s="185" t="s">
        <v>3317</v>
      </c>
      <c r="G58" s="186" t="s">
        <v>2858</v>
      </c>
      <c r="H58" s="186" t="s">
        <v>915</v>
      </c>
      <c r="I58" s="186" t="s">
        <v>915</v>
      </c>
      <c r="J58" s="186" t="s">
        <v>2858</v>
      </c>
      <c r="K58" s="186" t="s">
        <v>915</v>
      </c>
      <c r="L58" s="186" t="s">
        <v>915</v>
      </c>
      <c r="M58" s="186" t="s">
        <v>2858</v>
      </c>
      <c r="N58" s="186" t="s">
        <v>915</v>
      </c>
      <c r="O58" s="186" t="s">
        <v>915</v>
      </c>
      <c r="P58" s="186" t="s">
        <v>2858</v>
      </c>
      <c r="Q58" s="186" t="s">
        <v>915</v>
      </c>
      <c r="R58" s="186" t="s">
        <v>915</v>
      </c>
      <c r="S58" s="186" t="s">
        <v>2858</v>
      </c>
      <c r="T58" s="186" t="s">
        <v>915</v>
      </c>
      <c r="U58" s="186" t="s">
        <v>915</v>
      </c>
      <c r="V58" s="186" t="s">
        <v>2858</v>
      </c>
      <c r="W58" s="186" t="s">
        <v>915</v>
      </c>
      <c r="X58" s="186" t="s">
        <v>915</v>
      </c>
      <c r="Y58" s="186" t="s">
        <v>2858</v>
      </c>
      <c r="Z58" s="186" t="s">
        <v>915</v>
      </c>
      <c r="AA58" s="186" t="s">
        <v>915</v>
      </c>
      <c r="AB58" s="186" t="s">
        <v>2858</v>
      </c>
      <c r="AC58" s="186" t="s">
        <v>915</v>
      </c>
      <c r="AD58" s="186" t="s">
        <v>915</v>
      </c>
      <c r="AE58" s="186" t="s">
        <v>2858</v>
      </c>
      <c r="AF58" s="186" t="s">
        <v>915</v>
      </c>
      <c r="AG58" s="186" t="s">
        <v>915</v>
      </c>
      <c r="AH58" s="186" t="s">
        <v>2858</v>
      </c>
      <c r="AI58" s="186" t="s">
        <v>915</v>
      </c>
      <c r="AJ58" s="186" t="s">
        <v>915</v>
      </c>
      <c r="AK58" s="186" t="s">
        <v>2858</v>
      </c>
      <c r="AL58" s="186" t="s">
        <v>915</v>
      </c>
      <c r="AM58" s="186" t="s">
        <v>915</v>
      </c>
      <c r="AN58" s="186" t="s">
        <v>2858</v>
      </c>
      <c r="AO58" s="186" t="s">
        <v>915</v>
      </c>
      <c r="AP58" s="186" t="s">
        <v>915</v>
      </c>
      <c r="AQ58" s="186" t="s">
        <v>2858</v>
      </c>
      <c r="AR58" s="186" t="s">
        <v>915</v>
      </c>
      <c r="AS58" s="186" t="s">
        <v>915</v>
      </c>
      <c r="AT58" s="186" t="s">
        <v>2858</v>
      </c>
      <c r="AU58" s="186" t="s">
        <v>915</v>
      </c>
      <c r="AV58" s="186" t="s">
        <v>915</v>
      </c>
      <c r="AW58" s="186" t="s">
        <v>2858</v>
      </c>
      <c r="AX58" s="186" t="s">
        <v>915</v>
      </c>
      <c r="AY58" s="186" t="s">
        <v>915</v>
      </c>
      <c r="AZ58" s="186" t="s">
        <v>2858</v>
      </c>
      <c r="BA58" s="186" t="s">
        <v>915</v>
      </c>
      <c r="BB58" s="186" t="s">
        <v>915</v>
      </c>
      <c r="BC58" s="186" t="s">
        <v>2858</v>
      </c>
      <c r="BD58" s="186" t="s">
        <v>915</v>
      </c>
      <c r="BE58" s="186" t="s">
        <v>915</v>
      </c>
      <c r="BF58" s="186" t="s">
        <v>2858</v>
      </c>
      <c r="BG58" s="186" t="s">
        <v>915</v>
      </c>
      <c r="BH58" s="186" t="s">
        <v>915</v>
      </c>
      <c r="BI58" s="186" t="s">
        <v>2858</v>
      </c>
      <c r="BJ58" s="186" t="s">
        <v>915</v>
      </c>
      <c r="BK58" s="186" t="s">
        <v>915</v>
      </c>
      <c r="BL58" s="186" t="s">
        <v>2858</v>
      </c>
      <c r="BM58" s="186" t="s">
        <v>915</v>
      </c>
      <c r="BN58" s="186" t="s">
        <v>915</v>
      </c>
      <c r="BO58" s="186" t="s">
        <v>2858</v>
      </c>
      <c r="BP58" s="186" t="s">
        <v>915</v>
      </c>
      <c r="BQ58" s="186" t="s">
        <v>915</v>
      </c>
      <c r="BR58" s="186" t="s">
        <v>2858</v>
      </c>
      <c r="BS58" s="186" t="s">
        <v>915</v>
      </c>
      <c r="BT58" s="186" t="s">
        <v>915</v>
      </c>
      <c r="BU58" s="186" t="s">
        <v>2858</v>
      </c>
      <c r="BV58" s="186" t="s">
        <v>915</v>
      </c>
      <c r="BW58" s="186" t="s">
        <v>915</v>
      </c>
      <c r="BX58" s="186" t="s">
        <v>2858</v>
      </c>
      <c r="BY58" s="186" t="s">
        <v>915</v>
      </c>
      <c r="BZ58" s="186" t="s">
        <v>915</v>
      </c>
      <c r="CA58" s="186" t="s">
        <v>2858</v>
      </c>
      <c r="CB58" s="186" t="s">
        <v>915</v>
      </c>
      <c r="CC58" s="186" t="s">
        <v>915</v>
      </c>
      <c r="CD58" s="186" t="s">
        <v>2858</v>
      </c>
      <c r="CE58" s="186" t="s">
        <v>915</v>
      </c>
      <c r="CF58" s="186" t="s">
        <v>915</v>
      </c>
      <c r="CG58" s="186" t="s">
        <v>2858</v>
      </c>
      <c r="CH58" s="186" t="s">
        <v>915</v>
      </c>
      <c r="CI58" s="186" t="s">
        <v>915</v>
      </c>
      <c r="CJ58" s="186" t="s">
        <v>2858</v>
      </c>
      <c r="CK58" s="186" t="s">
        <v>915</v>
      </c>
      <c r="CL58" s="186" t="s">
        <v>915</v>
      </c>
      <c r="CM58" s="186" t="s">
        <v>2858</v>
      </c>
      <c r="CN58" s="186" t="s">
        <v>915</v>
      </c>
      <c r="CO58" s="186" t="s">
        <v>915</v>
      </c>
      <c r="CP58" s="186" t="s">
        <v>2858</v>
      </c>
      <c r="CQ58" s="186" t="s">
        <v>915</v>
      </c>
      <c r="CR58" s="186" t="s">
        <v>915</v>
      </c>
      <c r="CS58" s="186" t="s">
        <v>2858</v>
      </c>
      <c r="CT58" s="186" t="s">
        <v>915</v>
      </c>
      <c r="CU58" s="186" t="s">
        <v>915</v>
      </c>
      <c r="CV58" s="186" t="s">
        <v>2858</v>
      </c>
      <c r="CW58" s="186" t="s">
        <v>915</v>
      </c>
      <c r="CX58" s="186" t="s">
        <v>915</v>
      </c>
      <c r="CY58" s="186" t="s">
        <v>2858</v>
      </c>
      <c r="CZ58" s="186" t="s">
        <v>915</v>
      </c>
      <c r="DA58" s="186" t="s">
        <v>915</v>
      </c>
      <c r="DB58" s="186" t="s">
        <v>2858</v>
      </c>
      <c r="DC58" s="186" t="s">
        <v>915</v>
      </c>
      <c r="DD58" s="186" t="s">
        <v>915</v>
      </c>
      <c r="DE58" s="186" t="s">
        <v>2858</v>
      </c>
      <c r="DF58" s="186" t="s">
        <v>915</v>
      </c>
      <c r="DG58" s="186" t="s">
        <v>915</v>
      </c>
      <c r="DH58" s="186" t="s">
        <v>2858</v>
      </c>
      <c r="DI58" s="186" t="s">
        <v>915</v>
      </c>
      <c r="DJ58" s="186" t="s">
        <v>915</v>
      </c>
      <c r="DK58" s="186" t="s">
        <v>2858</v>
      </c>
      <c r="DL58" s="186" t="s">
        <v>915</v>
      </c>
      <c r="DM58" s="186" t="s">
        <v>915</v>
      </c>
      <c r="DN58" s="186" t="s">
        <v>2858</v>
      </c>
      <c r="DO58" s="186" t="s">
        <v>915</v>
      </c>
      <c r="DP58" s="186" t="s">
        <v>915</v>
      </c>
      <c r="DQ58" s="186" t="s">
        <v>2858</v>
      </c>
      <c r="DR58" s="186" t="s">
        <v>915</v>
      </c>
      <c r="DS58" s="186" t="s">
        <v>915</v>
      </c>
      <c r="DT58" s="186" t="s">
        <v>2858</v>
      </c>
      <c r="DU58" s="186" t="s">
        <v>915</v>
      </c>
      <c r="DV58" s="186" t="s">
        <v>915</v>
      </c>
      <c r="DW58" s="186" t="s">
        <v>2858</v>
      </c>
      <c r="DX58" s="186" t="s">
        <v>915</v>
      </c>
      <c r="DY58" s="186" t="s">
        <v>915</v>
      </c>
      <c r="DZ58" s="186" t="s">
        <v>2858</v>
      </c>
      <c r="EA58" s="186" t="s">
        <v>915</v>
      </c>
      <c r="EB58" s="186" t="s">
        <v>915</v>
      </c>
      <c r="EC58" s="186" t="s">
        <v>2858</v>
      </c>
      <c r="ED58" s="186" t="s">
        <v>915</v>
      </c>
      <c r="EE58" s="186" t="s">
        <v>915</v>
      </c>
      <c r="EF58" s="186" t="s">
        <v>2858</v>
      </c>
      <c r="EG58" s="186" t="s">
        <v>915</v>
      </c>
      <c r="EH58" s="186" t="s">
        <v>915</v>
      </c>
      <c r="EI58" s="186" t="s">
        <v>2858</v>
      </c>
      <c r="EJ58" s="186" t="s">
        <v>915</v>
      </c>
      <c r="EK58" s="186" t="s">
        <v>915</v>
      </c>
      <c r="EL58" s="186" t="s">
        <v>2858</v>
      </c>
      <c r="EM58" s="186" t="s">
        <v>915</v>
      </c>
      <c r="EN58" s="186" t="s">
        <v>915</v>
      </c>
      <c r="EO58" s="186" t="s">
        <v>2858</v>
      </c>
      <c r="EP58" s="186" t="s">
        <v>915</v>
      </c>
      <c r="EQ58" s="186" t="s">
        <v>915</v>
      </c>
      <c r="ER58" s="186" t="s">
        <v>2858</v>
      </c>
      <c r="ES58" s="186" t="s">
        <v>915</v>
      </c>
      <c r="ET58" s="186" t="s">
        <v>915</v>
      </c>
    </row>
    <row r="59" spans="1:150" x14ac:dyDescent="0.3">
      <c r="A59" s="1"/>
      <c r="B59" s="185" t="s">
        <v>3318</v>
      </c>
      <c r="C59" s="185" t="s">
        <v>23</v>
      </c>
      <c r="D59" s="185" t="s">
        <v>3312</v>
      </c>
      <c r="E59" s="185" t="s">
        <v>3319</v>
      </c>
      <c r="F59" s="185" t="s">
        <v>3320</v>
      </c>
      <c r="G59" s="186" t="s">
        <v>2858</v>
      </c>
      <c r="H59" s="186" t="s">
        <v>915</v>
      </c>
      <c r="I59" s="186" t="s">
        <v>915</v>
      </c>
      <c r="J59" s="186" t="s">
        <v>2858</v>
      </c>
      <c r="K59" s="186" t="s">
        <v>915</v>
      </c>
      <c r="L59" s="186" t="s">
        <v>915</v>
      </c>
      <c r="M59" s="186" t="s">
        <v>2858</v>
      </c>
      <c r="N59" s="186" t="s">
        <v>915</v>
      </c>
      <c r="O59" s="186" t="s">
        <v>915</v>
      </c>
      <c r="P59" s="186" t="s">
        <v>2858</v>
      </c>
      <c r="Q59" s="186" t="s">
        <v>915</v>
      </c>
      <c r="R59" s="186" t="s">
        <v>915</v>
      </c>
      <c r="S59" s="186" t="s">
        <v>2858</v>
      </c>
      <c r="T59" s="186" t="s">
        <v>915</v>
      </c>
      <c r="U59" s="186" t="s">
        <v>915</v>
      </c>
      <c r="V59" s="186" t="s">
        <v>2858</v>
      </c>
      <c r="W59" s="186" t="s">
        <v>915</v>
      </c>
      <c r="X59" s="186" t="s">
        <v>915</v>
      </c>
      <c r="Y59" s="186" t="s">
        <v>2858</v>
      </c>
      <c r="Z59" s="186" t="s">
        <v>915</v>
      </c>
      <c r="AA59" s="186" t="s">
        <v>915</v>
      </c>
      <c r="AB59" s="186" t="s">
        <v>2858</v>
      </c>
      <c r="AC59" s="186" t="s">
        <v>915</v>
      </c>
      <c r="AD59" s="186" t="s">
        <v>915</v>
      </c>
      <c r="AE59" s="186" t="s">
        <v>2858</v>
      </c>
      <c r="AF59" s="186" t="s">
        <v>915</v>
      </c>
      <c r="AG59" s="186" t="s">
        <v>915</v>
      </c>
      <c r="AH59" s="186" t="s">
        <v>2858</v>
      </c>
      <c r="AI59" s="186" t="s">
        <v>915</v>
      </c>
      <c r="AJ59" s="186" t="s">
        <v>915</v>
      </c>
      <c r="AK59" s="186" t="s">
        <v>2858</v>
      </c>
      <c r="AL59" s="186" t="s">
        <v>915</v>
      </c>
      <c r="AM59" s="186" t="s">
        <v>915</v>
      </c>
      <c r="AN59" s="186" t="s">
        <v>2858</v>
      </c>
      <c r="AO59" s="186" t="s">
        <v>915</v>
      </c>
      <c r="AP59" s="186" t="s">
        <v>915</v>
      </c>
      <c r="AQ59" s="186" t="s">
        <v>2858</v>
      </c>
      <c r="AR59" s="186" t="s">
        <v>915</v>
      </c>
      <c r="AS59" s="186" t="s">
        <v>915</v>
      </c>
      <c r="AT59" s="186" t="s">
        <v>2858</v>
      </c>
      <c r="AU59" s="186" t="s">
        <v>915</v>
      </c>
      <c r="AV59" s="186" t="s">
        <v>915</v>
      </c>
      <c r="AW59" s="186" t="s">
        <v>2858</v>
      </c>
      <c r="AX59" s="186" t="s">
        <v>915</v>
      </c>
      <c r="AY59" s="186" t="s">
        <v>915</v>
      </c>
      <c r="AZ59" s="186" t="s">
        <v>2858</v>
      </c>
      <c r="BA59" s="186" t="s">
        <v>915</v>
      </c>
      <c r="BB59" s="186" t="s">
        <v>915</v>
      </c>
      <c r="BC59" s="186" t="s">
        <v>2858</v>
      </c>
      <c r="BD59" s="186" t="s">
        <v>915</v>
      </c>
      <c r="BE59" s="186" t="s">
        <v>915</v>
      </c>
      <c r="BF59" s="186" t="s">
        <v>2858</v>
      </c>
      <c r="BG59" s="186" t="s">
        <v>915</v>
      </c>
      <c r="BH59" s="186" t="s">
        <v>915</v>
      </c>
      <c r="BI59" s="186" t="s">
        <v>2858</v>
      </c>
      <c r="BJ59" s="186" t="s">
        <v>915</v>
      </c>
      <c r="BK59" s="186" t="s">
        <v>915</v>
      </c>
      <c r="BL59" s="186" t="s">
        <v>2858</v>
      </c>
      <c r="BM59" s="186" t="s">
        <v>915</v>
      </c>
      <c r="BN59" s="186" t="s">
        <v>915</v>
      </c>
      <c r="BO59" s="186" t="s">
        <v>2858</v>
      </c>
      <c r="BP59" s="186" t="s">
        <v>915</v>
      </c>
      <c r="BQ59" s="186" t="s">
        <v>915</v>
      </c>
      <c r="BR59" s="186" t="s">
        <v>2858</v>
      </c>
      <c r="BS59" s="186" t="s">
        <v>915</v>
      </c>
      <c r="BT59" s="186" t="s">
        <v>915</v>
      </c>
      <c r="BU59" s="186" t="s">
        <v>2858</v>
      </c>
      <c r="BV59" s="186" t="s">
        <v>915</v>
      </c>
      <c r="BW59" s="186" t="s">
        <v>915</v>
      </c>
      <c r="BX59" s="186" t="s">
        <v>2858</v>
      </c>
      <c r="BY59" s="186" t="s">
        <v>915</v>
      </c>
      <c r="BZ59" s="186" t="s">
        <v>915</v>
      </c>
      <c r="CA59" s="186" t="s">
        <v>2858</v>
      </c>
      <c r="CB59" s="186" t="s">
        <v>915</v>
      </c>
      <c r="CC59" s="186" t="s">
        <v>915</v>
      </c>
      <c r="CD59" s="186" t="s">
        <v>2858</v>
      </c>
      <c r="CE59" s="186" t="s">
        <v>915</v>
      </c>
      <c r="CF59" s="186" t="s">
        <v>915</v>
      </c>
      <c r="CG59" s="186" t="s">
        <v>2858</v>
      </c>
      <c r="CH59" s="186" t="s">
        <v>915</v>
      </c>
      <c r="CI59" s="186" t="s">
        <v>915</v>
      </c>
      <c r="CJ59" s="186" t="s">
        <v>2858</v>
      </c>
      <c r="CK59" s="186" t="s">
        <v>915</v>
      </c>
      <c r="CL59" s="186" t="s">
        <v>915</v>
      </c>
      <c r="CM59" s="186" t="s">
        <v>2858</v>
      </c>
      <c r="CN59" s="186" t="s">
        <v>915</v>
      </c>
      <c r="CO59" s="186" t="s">
        <v>915</v>
      </c>
      <c r="CP59" s="186" t="s">
        <v>2858</v>
      </c>
      <c r="CQ59" s="186" t="s">
        <v>915</v>
      </c>
      <c r="CR59" s="186" t="s">
        <v>915</v>
      </c>
      <c r="CS59" s="186" t="s">
        <v>2858</v>
      </c>
      <c r="CT59" s="186" t="s">
        <v>915</v>
      </c>
      <c r="CU59" s="186" t="s">
        <v>915</v>
      </c>
      <c r="CV59" s="186" t="s">
        <v>2858</v>
      </c>
      <c r="CW59" s="186" t="s">
        <v>915</v>
      </c>
      <c r="CX59" s="186" t="s">
        <v>915</v>
      </c>
      <c r="CY59" s="186" t="s">
        <v>2858</v>
      </c>
      <c r="CZ59" s="186" t="s">
        <v>915</v>
      </c>
      <c r="DA59" s="186" t="s">
        <v>915</v>
      </c>
      <c r="DB59" s="186" t="s">
        <v>2858</v>
      </c>
      <c r="DC59" s="186" t="s">
        <v>915</v>
      </c>
      <c r="DD59" s="186" t="s">
        <v>915</v>
      </c>
      <c r="DE59" s="186" t="s">
        <v>2858</v>
      </c>
      <c r="DF59" s="186" t="s">
        <v>915</v>
      </c>
      <c r="DG59" s="186" t="s">
        <v>915</v>
      </c>
      <c r="DH59" s="186" t="s">
        <v>2858</v>
      </c>
      <c r="DI59" s="186" t="s">
        <v>915</v>
      </c>
      <c r="DJ59" s="186" t="s">
        <v>915</v>
      </c>
      <c r="DK59" s="186" t="s">
        <v>2858</v>
      </c>
      <c r="DL59" s="186" t="s">
        <v>915</v>
      </c>
      <c r="DM59" s="186" t="s">
        <v>915</v>
      </c>
      <c r="DN59" s="186" t="s">
        <v>2858</v>
      </c>
      <c r="DO59" s="186" t="s">
        <v>915</v>
      </c>
      <c r="DP59" s="186" t="s">
        <v>915</v>
      </c>
      <c r="DQ59" s="186" t="s">
        <v>2858</v>
      </c>
      <c r="DR59" s="186" t="s">
        <v>915</v>
      </c>
      <c r="DS59" s="186" t="s">
        <v>915</v>
      </c>
      <c r="DT59" s="186" t="s">
        <v>2858</v>
      </c>
      <c r="DU59" s="186" t="s">
        <v>915</v>
      </c>
      <c r="DV59" s="186" t="s">
        <v>915</v>
      </c>
      <c r="DW59" s="186" t="s">
        <v>2858</v>
      </c>
      <c r="DX59" s="186" t="s">
        <v>915</v>
      </c>
      <c r="DY59" s="186" t="s">
        <v>915</v>
      </c>
      <c r="DZ59" s="186" t="s">
        <v>2858</v>
      </c>
      <c r="EA59" s="186" t="s">
        <v>915</v>
      </c>
      <c r="EB59" s="186" t="s">
        <v>915</v>
      </c>
      <c r="EC59" s="186" t="s">
        <v>2858</v>
      </c>
      <c r="ED59" s="186" t="s">
        <v>915</v>
      </c>
      <c r="EE59" s="186" t="s">
        <v>915</v>
      </c>
      <c r="EF59" s="186" t="s">
        <v>2858</v>
      </c>
      <c r="EG59" s="186" t="s">
        <v>915</v>
      </c>
      <c r="EH59" s="186" t="s">
        <v>915</v>
      </c>
      <c r="EI59" s="186" t="s">
        <v>2858</v>
      </c>
      <c r="EJ59" s="186" t="s">
        <v>915</v>
      </c>
      <c r="EK59" s="186" t="s">
        <v>915</v>
      </c>
      <c r="EL59" s="186" t="s">
        <v>2858</v>
      </c>
      <c r="EM59" s="186" t="s">
        <v>915</v>
      </c>
      <c r="EN59" s="186" t="s">
        <v>915</v>
      </c>
      <c r="EO59" s="186" t="s">
        <v>2858</v>
      </c>
      <c r="EP59" s="186" t="s">
        <v>915</v>
      </c>
      <c r="EQ59" s="186" t="s">
        <v>915</v>
      </c>
      <c r="ER59" s="186" t="s">
        <v>2858</v>
      </c>
      <c r="ES59" s="186" t="s">
        <v>915</v>
      </c>
      <c r="ET59" s="186" t="s">
        <v>915</v>
      </c>
    </row>
    <row r="60" spans="1:150" x14ac:dyDescent="0.3">
      <c r="A60" s="1"/>
      <c r="B60" s="185" t="s">
        <v>3321</v>
      </c>
      <c r="C60" s="185" t="s">
        <v>23</v>
      </c>
      <c r="D60" s="185" t="s">
        <v>3312</v>
      </c>
      <c r="E60" s="185" t="s">
        <v>3322</v>
      </c>
      <c r="F60" s="185" t="s">
        <v>3323</v>
      </c>
      <c r="G60" s="186" t="s">
        <v>2858</v>
      </c>
      <c r="H60" s="186" t="s">
        <v>915</v>
      </c>
      <c r="I60" s="186" t="s">
        <v>915</v>
      </c>
      <c r="J60" s="186" t="s">
        <v>2858</v>
      </c>
      <c r="K60" s="186" t="s">
        <v>915</v>
      </c>
      <c r="L60" s="186" t="s">
        <v>915</v>
      </c>
      <c r="M60" s="186" t="s">
        <v>2858</v>
      </c>
      <c r="N60" s="186" t="s">
        <v>915</v>
      </c>
      <c r="O60" s="186" t="s">
        <v>915</v>
      </c>
      <c r="P60" s="186" t="s">
        <v>2858</v>
      </c>
      <c r="Q60" s="186" t="s">
        <v>915</v>
      </c>
      <c r="R60" s="186" t="s">
        <v>915</v>
      </c>
      <c r="S60" s="186" t="s">
        <v>2858</v>
      </c>
      <c r="T60" s="186" t="s">
        <v>915</v>
      </c>
      <c r="U60" s="186" t="s">
        <v>915</v>
      </c>
      <c r="V60" s="186" t="s">
        <v>2858</v>
      </c>
      <c r="W60" s="186" t="s">
        <v>915</v>
      </c>
      <c r="X60" s="186" t="s">
        <v>915</v>
      </c>
      <c r="Y60" s="186" t="s">
        <v>2858</v>
      </c>
      <c r="Z60" s="186" t="s">
        <v>915</v>
      </c>
      <c r="AA60" s="186" t="s">
        <v>915</v>
      </c>
      <c r="AB60" s="186" t="s">
        <v>2858</v>
      </c>
      <c r="AC60" s="186" t="s">
        <v>915</v>
      </c>
      <c r="AD60" s="186" t="s">
        <v>915</v>
      </c>
      <c r="AE60" s="186" t="s">
        <v>2858</v>
      </c>
      <c r="AF60" s="186" t="s">
        <v>915</v>
      </c>
      <c r="AG60" s="186" t="s">
        <v>915</v>
      </c>
      <c r="AH60" s="186" t="s">
        <v>2858</v>
      </c>
      <c r="AI60" s="186" t="s">
        <v>915</v>
      </c>
      <c r="AJ60" s="186" t="s">
        <v>915</v>
      </c>
      <c r="AK60" s="186" t="s">
        <v>2858</v>
      </c>
      <c r="AL60" s="186" t="s">
        <v>915</v>
      </c>
      <c r="AM60" s="186" t="s">
        <v>915</v>
      </c>
      <c r="AN60" s="186" t="s">
        <v>2858</v>
      </c>
      <c r="AO60" s="186" t="s">
        <v>915</v>
      </c>
      <c r="AP60" s="186" t="s">
        <v>915</v>
      </c>
      <c r="AQ60" s="186" t="s">
        <v>2858</v>
      </c>
      <c r="AR60" s="186" t="s">
        <v>915</v>
      </c>
      <c r="AS60" s="186" t="s">
        <v>915</v>
      </c>
      <c r="AT60" s="186" t="s">
        <v>2858</v>
      </c>
      <c r="AU60" s="186" t="s">
        <v>915</v>
      </c>
      <c r="AV60" s="186" t="s">
        <v>915</v>
      </c>
      <c r="AW60" s="186" t="s">
        <v>2858</v>
      </c>
      <c r="AX60" s="186" t="s">
        <v>915</v>
      </c>
      <c r="AY60" s="186" t="s">
        <v>915</v>
      </c>
      <c r="AZ60" s="186" t="s">
        <v>2858</v>
      </c>
      <c r="BA60" s="186" t="s">
        <v>915</v>
      </c>
      <c r="BB60" s="186" t="s">
        <v>915</v>
      </c>
      <c r="BC60" s="186" t="s">
        <v>2858</v>
      </c>
      <c r="BD60" s="186" t="s">
        <v>915</v>
      </c>
      <c r="BE60" s="186" t="s">
        <v>915</v>
      </c>
      <c r="BF60" s="186" t="s">
        <v>2858</v>
      </c>
      <c r="BG60" s="186" t="s">
        <v>915</v>
      </c>
      <c r="BH60" s="186" t="s">
        <v>915</v>
      </c>
      <c r="BI60" s="186" t="s">
        <v>2858</v>
      </c>
      <c r="BJ60" s="186" t="s">
        <v>915</v>
      </c>
      <c r="BK60" s="186" t="s">
        <v>915</v>
      </c>
      <c r="BL60" s="186" t="s">
        <v>2858</v>
      </c>
      <c r="BM60" s="186" t="s">
        <v>915</v>
      </c>
      <c r="BN60" s="186" t="s">
        <v>915</v>
      </c>
      <c r="BO60" s="186" t="s">
        <v>2858</v>
      </c>
      <c r="BP60" s="186" t="s">
        <v>915</v>
      </c>
      <c r="BQ60" s="186" t="s">
        <v>915</v>
      </c>
      <c r="BR60" s="186" t="s">
        <v>2858</v>
      </c>
      <c r="BS60" s="186" t="s">
        <v>915</v>
      </c>
      <c r="BT60" s="186" t="s">
        <v>915</v>
      </c>
      <c r="BU60" s="186" t="s">
        <v>2858</v>
      </c>
      <c r="BV60" s="186" t="s">
        <v>915</v>
      </c>
      <c r="BW60" s="186" t="s">
        <v>915</v>
      </c>
      <c r="BX60" s="186" t="s">
        <v>2858</v>
      </c>
      <c r="BY60" s="186" t="s">
        <v>915</v>
      </c>
      <c r="BZ60" s="186" t="s">
        <v>915</v>
      </c>
      <c r="CA60" s="186" t="s">
        <v>2858</v>
      </c>
      <c r="CB60" s="186" t="s">
        <v>915</v>
      </c>
      <c r="CC60" s="186" t="s">
        <v>915</v>
      </c>
      <c r="CD60" s="186" t="s">
        <v>2858</v>
      </c>
      <c r="CE60" s="186" t="s">
        <v>915</v>
      </c>
      <c r="CF60" s="186" t="s">
        <v>915</v>
      </c>
      <c r="CG60" s="186" t="s">
        <v>2858</v>
      </c>
      <c r="CH60" s="186" t="s">
        <v>915</v>
      </c>
      <c r="CI60" s="186" t="s">
        <v>915</v>
      </c>
      <c r="CJ60" s="186" t="s">
        <v>2858</v>
      </c>
      <c r="CK60" s="186" t="s">
        <v>915</v>
      </c>
      <c r="CL60" s="186" t="s">
        <v>915</v>
      </c>
      <c r="CM60" s="186" t="s">
        <v>2858</v>
      </c>
      <c r="CN60" s="186" t="s">
        <v>915</v>
      </c>
      <c r="CO60" s="186" t="s">
        <v>915</v>
      </c>
      <c r="CP60" s="186" t="s">
        <v>2858</v>
      </c>
      <c r="CQ60" s="186" t="s">
        <v>915</v>
      </c>
      <c r="CR60" s="186" t="s">
        <v>915</v>
      </c>
      <c r="CS60" s="186" t="s">
        <v>2858</v>
      </c>
      <c r="CT60" s="186" t="s">
        <v>915</v>
      </c>
      <c r="CU60" s="186" t="s">
        <v>915</v>
      </c>
      <c r="CV60" s="186" t="s">
        <v>2858</v>
      </c>
      <c r="CW60" s="186" t="s">
        <v>915</v>
      </c>
      <c r="CX60" s="186" t="s">
        <v>915</v>
      </c>
      <c r="CY60" s="186" t="s">
        <v>2858</v>
      </c>
      <c r="CZ60" s="186" t="s">
        <v>915</v>
      </c>
      <c r="DA60" s="186" t="s">
        <v>915</v>
      </c>
      <c r="DB60" s="186" t="s">
        <v>2858</v>
      </c>
      <c r="DC60" s="186" t="s">
        <v>915</v>
      </c>
      <c r="DD60" s="186" t="s">
        <v>915</v>
      </c>
      <c r="DE60" s="186" t="s">
        <v>2858</v>
      </c>
      <c r="DF60" s="186" t="s">
        <v>915</v>
      </c>
      <c r="DG60" s="186" t="s">
        <v>915</v>
      </c>
      <c r="DH60" s="186" t="s">
        <v>2858</v>
      </c>
      <c r="DI60" s="186" t="s">
        <v>915</v>
      </c>
      <c r="DJ60" s="186" t="s">
        <v>915</v>
      </c>
      <c r="DK60" s="186" t="s">
        <v>2858</v>
      </c>
      <c r="DL60" s="186" t="s">
        <v>915</v>
      </c>
      <c r="DM60" s="186" t="s">
        <v>915</v>
      </c>
      <c r="DN60" s="186" t="s">
        <v>2858</v>
      </c>
      <c r="DO60" s="186" t="s">
        <v>915</v>
      </c>
      <c r="DP60" s="186" t="s">
        <v>915</v>
      </c>
      <c r="DQ60" s="186" t="s">
        <v>2858</v>
      </c>
      <c r="DR60" s="186" t="s">
        <v>915</v>
      </c>
      <c r="DS60" s="186" t="s">
        <v>915</v>
      </c>
      <c r="DT60" s="186" t="s">
        <v>2858</v>
      </c>
      <c r="DU60" s="186" t="s">
        <v>915</v>
      </c>
      <c r="DV60" s="186" t="s">
        <v>915</v>
      </c>
      <c r="DW60" s="186" t="s">
        <v>2858</v>
      </c>
      <c r="DX60" s="186" t="s">
        <v>915</v>
      </c>
      <c r="DY60" s="186" t="s">
        <v>915</v>
      </c>
      <c r="DZ60" s="186" t="s">
        <v>2858</v>
      </c>
      <c r="EA60" s="186" t="s">
        <v>915</v>
      </c>
      <c r="EB60" s="186" t="s">
        <v>915</v>
      </c>
      <c r="EC60" s="186" t="s">
        <v>2858</v>
      </c>
      <c r="ED60" s="186" t="s">
        <v>915</v>
      </c>
      <c r="EE60" s="186" t="s">
        <v>915</v>
      </c>
      <c r="EF60" s="186" t="s">
        <v>2858</v>
      </c>
      <c r="EG60" s="186" t="s">
        <v>915</v>
      </c>
      <c r="EH60" s="186" t="s">
        <v>915</v>
      </c>
      <c r="EI60" s="186" t="s">
        <v>2858</v>
      </c>
      <c r="EJ60" s="186" t="s">
        <v>915</v>
      </c>
      <c r="EK60" s="186" t="s">
        <v>915</v>
      </c>
      <c r="EL60" s="186" t="s">
        <v>2858</v>
      </c>
      <c r="EM60" s="186" t="s">
        <v>915</v>
      </c>
      <c r="EN60" s="186" t="s">
        <v>915</v>
      </c>
      <c r="EO60" s="186" t="s">
        <v>2858</v>
      </c>
      <c r="EP60" s="186" t="s">
        <v>915</v>
      </c>
      <c r="EQ60" s="186" t="s">
        <v>915</v>
      </c>
      <c r="ER60" s="186" t="s">
        <v>2858</v>
      </c>
      <c r="ES60" s="186" t="s">
        <v>915</v>
      </c>
      <c r="ET60" s="186" t="s">
        <v>915</v>
      </c>
    </row>
    <row r="61" spans="1:150" x14ac:dyDescent="0.3">
      <c r="A61" s="1"/>
      <c r="B61" s="185" t="s">
        <v>3324</v>
      </c>
      <c r="C61" s="185" t="s">
        <v>23</v>
      </c>
      <c r="D61" s="185" t="s">
        <v>3312</v>
      </c>
      <c r="E61" s="185" t="s">
        <v>3325</v>
      </c>
      <c r="F61" s="185" t="s">
        <v>3326</v>
      </c>
      <c r="G61" s="186" t="s">
        <v>2858</v>
      </c>
      <c r="H61" s="186" t="s">
        <v>2748</v>
      </c>
      <c r="I61" s="186" t="s">
        <v>2748</v>
      </c>
      <c r="J61" s="186" t="s">
        <v>2858</v>
      </c>
      <c r="K61" s="186" t="s">
        <v>2748</v>
      </c>
      <c r="L61" s="186" t="s">
        <v>2748</v>
      </c>
      <c r="M61" s="186" t="s">
        <v>2858</v>
      </c>
      <c r="N61" s="186" t="s">
        <v>2748</v>
      </c>
      <c r="O61" s="186" t="s">
        <v>2748</v>
      </c>
      <c r="P61" s="186" t="s">
        <v>2858</v>
      </c>
      <c r="Q61" s="186" t="s">
        <v>2748</v>
      </c>
      <c r="R61" s="186" t="s">
        <v>2748</v>
      </c>
      <c r="S61" s="186" t="s">
        <v>2858</v>
      </c>
      <c r="T61" s="186" t="s">
        <v>2748</v>
      </c>
      <c r="U61" s="186" t="s">
        <v>2748</v>
      </c>
      <c r="V61" s="186" t="s">
        <v>2858</v>
      </c>
      <c r="W61" s="186" t="s">
        <v>2748</v>
      </c>
      <c r="X61" s="186" t="s">
        <v>2748</v>
      </c>
      <c r="Y61" s="186" t="s">
        <v>2858</v>
      </c>
      <c r="Z61" s="186" t="s">
        <v>2748</v>
      </c>
      <c r="AA61" s="186" t="s">
        <v>2748</v>
      </c>
      <c r="AB61" s="186" t="s">
        <v>2858</v>
      </c>
      <c r="AC61" s="186" t="s">
        <v>2748</v>
      </c>
      <c r="AD61" s="186" t="s">
        <v>2748</v>
      </c>
      <c r="AE61" s="186" t="s">
        <v>2858</v>
      </c>
      <c r="AF61" s="186" t="s">
        <v>2748</v>
      </c>
      <c r="AG61" s="186" t="s">
        <v>2748</v>
      </c>
      <c r="AH61" s="186" t="s">
        <v>2858</v>
      </c>
      <c r="AI61" s="186" t="s">
        <v>2748</v>
      </c>
      <c r="AJ61" s="186" t="s">
        <v>2748</v>
      </c>
      <c r="AK61" s="186" t="s">
        <v>2858</v>
      </c>
      <c r="AL61" s="186" t="s">
        <v>2748</v>
      </c>
      <c r="AM61" s="186" t="s">
        <v>2748</v>
      </c>
      <c r="AN61" s="186" t="s">
        <v>2858</v>
      </c>
      <c r="AO61" s="186" t="s">
        <v>2748</v>
      </c>
      <c r="AP61" s="186" t="s">
        <v>2748</v>
      </c>
      <c r="AQ61" s="186" t="s">
        <v>2858</v>
      </c>
      <c r="AR61" s="186" t="s">
        <v>2748</v>
      </c>
      <c r="AS61" s="186" t="s">
        <v>2748</v>
      </c>
      <c r="AT61" s="186" t="s">
        <v>2858</v>
      </c>
      <c r="AU61" s="186" t="s">
        <v>2748</v>
      </c>
      <c r="AV61" s="186" t="s">
        <v>2748</v>
      </c>
      <c r="AW61" s="186" t="s">
        <v>2858</v>
      </c>
      <c r="AX61" s="186" t="s">
        <v>2748</v>
      </c>
      <c r="AY61" s="186" t="s">
        <v>2748</v>
      </c>
      <c r="AZ61" s="186" t="s">
        <v>2858</v>
      </c>
      <c r="BA61" s="186" t="s">
        <v>2748</v>
      </c>
      <c r="BB61" s="186" t="s">
        <v>2748</v>
      </c>
      <c r="BC61" s="186" t="s">
        <v>2858</v>
      </c>
      <c r="BD61" s="186" t="s">
        <v>2748</v>
      </c>
      <c r="BE61" s="186" t="s">
        <v>2748</v>
      </c>
      <c r="BF61" s="186" t="s">
        <v>2858</v>
      </c>
      <c r="BG61" s="186" t="s">
        <v>2748</v>
      </c>
      <c r="BH61" s="186" t="s">
        <v>2748</v>
      </c>
      <c r="BI61" s="186" t="s">
        <v>2858</v>
      </c>
      <c r="BJ61" s="186" t="s">
        <v>2748</v>
      </c>
      <c r="BK61" s="186" t="s">
        <v>2748</v>
      </c>
      <c r="BL61" s="186" t="s">
        <v>2858</v>
      </c>
      <c r="BM61" s="186" t="s">
        <v>2748</v>
      </c>
      <c r="BN61" s="186" t="s">
        <v>2748</v>
      </c>
      <c r="BO61" s="186" t="s">
        <v>2858</v>
      </c>
      <c r="BP61" s="186" t="s">
        <v>2748</v>
      </c>
      <c r="BQ61" s="186" t="s">
        <v>2748</v>
      </c>
      <c r="BR61" s="186" t="s">
        <v>2858</v>
      </c>
      <c r="BS61" s="186" t="s">
        <v>2748</v>
      </c>
      <c r="BT61" s="186" t="s">
        <v>2748</v>
      </c>
      <c r="BU61" s="186" t="s">
        <v>2858</v>
      </c>
      <c r="BV61" s="186" t="s">
        <v>2748</v>
      </c>
      <c r="BW61" s="186" t="s">
        <v>2748</v>
      </c>
      <c r="BX61" s="186" t="s">
        <v>2858</v>
      </c>
      <c r="BY61" s="186" t="s">
        <v>2748</v>
      </c>
      <c r="BZ61" s="186" t="s">
        <v>2748</v>
      </c>
      <c r="CA61" s="186" t="s">
        <v>2858</v>
      </c>
      <c r="CB61" s="186" t="s">
        <v>2748</v>
      </c>
      <c r="CC61" s="186" t="s">
        <v>2748</v>
      </c>
      <c r="CD61" s="186" t="s">
        <v>2858</v>
      </c>
      <c r="CE61" s="186" t="s">
        <v>2748</v>
      </c>
      <c r="CF61" s="186" t="s">
        <v>2748</v>
      </c>
      <c r="CG61" s="186" t="s">
        <v>2858</v>
      </c>
      <c r="CH61" s="186" t="s">
        <v>2748</v>
      </c>
      <c r="CI61" s="186" t="s">
        <v>2748</v>
      </c>
      <c r="CJ61" s="186" t="s">
        <v>2858</v>
      </c>
      <c r="CK61" s="186" t="s">
        <v>2748</v>
      </c>
      <c r="CL61" s="186" t="s">
        <v>2748</v>
      </c>
      <c r="CM61" s="186" t="s">
        <v>2858</v>
      </c>
      <c r="CN61" s="186" t="s">
        <v>2748</v>
      </c>
      <c r="CO61" s="186" t="s">
        <v>2748</v>
      </c>
      <c r="CP61" s="186" t="s">
        <v>2858</v>
      </c>
      <c r="CQ61" s="186" t="s">
        <v>2748</v>
      </c>
      <c r="CR61" s="186" t="s">
        <v>2748</v>
      </c>
      <c r="CS61" s="186" t="s">
        <v>2858</v>
      </c>
      <c r="CT61" s="186" t="s">
        <v>2748</v>
      </c>
      <c r="CU61" s="186" t="s">
        <v>2748</v>
      </c>
      <c r="CV61" s="186" t="s">
        <v>2858</v>
      </c>
      <c r="CW61" s="186" t="s">
        <v>2748</v>
      </c>
      <c r="CX61" s="186" t="s">
        <v>2748</v>
      </c>
      <c r="CY61" s="186" t="s">
        <v>2858</v>
      </c>
      <c r="CZ61" s="186" t="s">
        <v>2748</v>
      </c>
      <c r="DA61" s="186" t="s">
        <v>2748</v>
      </c>
      <c r="DB61" s="186" t="s">
        <v>2858</v>
      </c>
      <c r="DC61" s="186" t="s">
        <v>2748</v>
      </c>
      <c r="DD61" s="186" t="s">
        <v>2748</v>
      </c>
      <c r="DE61" s="186" t="s">
        <v>2858</v>
      </c>
      <c r="DF61" s="186" t="s">
        <v>2748</v>
      </c>
      <c r="DG61" s="186" t="s">
        <v>2748</v>
      </c>
      <c r="DH61" s="186" t="s">
        <v>2858</v>
      </c>
      <c r="DI61" s="186" t="s">
        <v>2748</v>
      </c>
      <c r="DJ61" s="186" t="s">
        <v>2748</v>
      </c>
      <c r="DK61" s="186" t="s">
        <v>2858</v>
      </c>
      <c r="DL61" s="186" t="s">
        <v>2748</v>
      </c>
      <c r="DM61" s="186" t="s">
        <v>2748</v>
      </c>
      <c r="DN61" s="186" t="s">
        <v>2858</v>
      </c>
      <c r="DO61" s="186" t="s">
        <v>2748</v>
      </c>
      <c r="DP61" s="186" t="s">
        <v>2748</v>
      </c>
      <c r="DQ61" s="186" t="s">
        <v>2858</v>
      </c>
      <c r="DR61" s="186" t="s">
        <v>2748</v>
      </c>
      <c r="DS61" s="186" t="s">
        <v>2748</v>
      </c>
      <c r="DT61" s="186" t="s">
        <v>2858</v>
      </c>
      <c r="DU61" s="186" t="s">
        <v>2748</v>
      </c>
      <c r="DV61" s="186" t="s">
        <v>2748</v>
      </c>
      <c r="DW61" s="186" t="s">
        <v>2858</v>
      </c>
      <c r="DX61" s="186" t="s">
        <v>2748</v>
      </c>
      <c r="DY61" s="186" t="s">
        <v>2748</v>
      </c>
      <c r="DZ61" s="186" t="s">
        <v>2858</v>
      </c>
      <c r="EA61" s="186" t="s">
        <v>2748</v>
      </c>
      <c r="EB61" s="186" t="s">
        <v>2748</v>
      </c>
      <c r="EC61" s="186" t="s">
        <v>2858</v>
      </c>
      <c r="ED61" s="186" t="s">
        <v>2748</v>
      </c>
      <c r="EE61" s="186" t="s">
        <v>2748</v>
      </c>
      <c r="EF61" s="186" t="s">
        <v>2858</v>
      </c>
      <c r="EG61" s="186" t="s">
        <v>2748</v>
      </c>
      <c r="EH61" s="186" t="s">
        <v>2748</v>
      </c>
      <c r="EI61" s="186" t="s">
        <v>2858</v>
      </c>
      <c r="EJ61" s="186" t="s">
        <v>2748</v>
      </c>
      <c r="EK61" s="186" t="s">
        <v>2748</v>
      </c>
      <c r="EL61" s="186" t="s">
        <v>2858</v>
      </c>
      <c r="EM61" s="186" t="s">
        <v>2748</v>
      </c>
      <c r="EN61" s="186" t="s">
        <v>2748</v>
      </c>
      <c r="EO61" s="186" t="s">
        <v>2858</v>
      </c>
      <c r="EP61" s="186" t="s">
        <v>2748</v>
      </c>
      <c r="EQ61" s="186" t="s">
        <v>2748</v>
      </c>
      <c r="ER61" s="186" t="s">
        <v>2858</v>
      </c>
      <c r="ES61" s="186" t="s">
        <v>2748</v>
      </c>
      <c r="ET61" s="186" t="s">
        <v>2748</v>
      </c>
    </row>
    <row r="62" spans="1:150" x14ac:dyDescent="0.3">
      <c r="A62" s="1"/>
      <c r="B62" s="184" t="s">
        <v>3327</v>
      </c>
      <c r="C62" s="184" t="s">
        <v>102</v>
      </c>
      <c r="D62" s="184" t="s">
        <v>954</v>
      </c>
      <c r="E62" s="184" t="s">
        <v>3328</v>
      </c>
      <c r="F62" s="184" t="s">
        <v>3329</v>
      </c>
      <c r="G62" s="184" t="s">
        <v>2858</v>
      </c>
      <c r="H62" s="184" t="s">
        <v>2748</v>
      </c>
      <c r="I62" s="184" t="s">
        <v>3330</v>
      </c>
      <c r="J62" s="184" t="s">
        <v>2858</v>
      </c>
      <c r="K62" s="184" t="s">
        <v>3331</v>
      </c>
      <c r="L62" s="184" t="s">
        <v>3332</v>
      </c>
      <c r="M62" s="184" t="s">
        <v>2858</v>
      </c>
      <c r="N62" s="184" t="s">
        <v>3333</v>
      </c>
      <c r="O62" s="184" t="s">
        <v>3334</v>
      </c>
      <c r="P62" s="184" t="s">
        <v>2858</v>
      </c>
      <c r="Q62" s="184" t="s">
        <v>3335</v>
      </c>
      <c r="R62" s="184" t="s">
        <v>3336</v>
      </c>
      <c r="S62" s="184" t="s">
        <v>2858</v>
      </c>
      <c r="T62" s="184" t="s">
        <v>3337</v>
      </c>
      <c r="U62" s="184" t="s">
        <v>2748</v>
      </c>
      <c r="V62" s="184" t="s">
        <v>2858</v>
      </c>
      <c r="W62" s="184" t="s">
        <v>3338</v>
      </c>
      <c r="X62" s="184" t="s">
        <v>3339</v>
      </c>
      <c r="Y62" s="184" t="s">
        <v>2858</v>
      </c>
      <c r="Z62" s="184" t="s">
        <v>3340</v>
      </c>
      <c r="AA62" s="184" t="s">
        <v>3341</v>
      </c>
      <c r="AB62" s="184" t="s">
        <v>2858</v>
      </c>
      <c r="AC62" s="184" t="s">
        <v>2748</v>
      </c>
      <c r="AD62" s="184" t="s">
        <v>3342</v>
      </c>
      <c r="AE62" s="184" t="s">
        <v>2858</v>
      </c>
      <c r="AF62" s="184" t="s">
        <v>3343</v>
      </c>
      <c r="AG62" s="184" t="s">
        <v>3344</v>
      </c>
      <c r="AH62" s="184" t="s">
        <v>2858</v>
      </c>
      <c r="AI62" s="184" t="s">
        <v>3345</v>
      </c>
      <c r="AJ62" s="184" t="s">
        <v>2748</v>
      </c>
      <c r="AK62" s="184" t="s">
        <v>2858</v>
      </c>
      <c r="AL62" s="184" t="s">
        <v>2748</v>
      </c>
      <c r="AM62" s="184" t="s">
        <v>3346</v>
      </c>
      <c r="AN62" s="184" t="s">
        <v>2858</v>
      </c>
      <c r="AO62" s="184" t="s">
        <v>2748</v>
      </c>
      <c r="AP62" s="184" t="s">
        <v>3347</v>
      </c>
      <c r="AQ62" s="184" t="s">
        <v>2858</v>
      </c>
      <c r="AR62" s="184" t="s">
        <v>2748</v>
      </c>
      <c r="AS62" s="184" t="s">
        <v>3348</v>
      </c>
      <c r="AT62" s="184" t="s">
        <v>2858</v>
      </c>
      <c r="AU62" s="184" t="s">
        <v>3349</v>
      </c>
      <c r="AV62" s="184" t="s">
        <v>3350</v>
      </c>
      <c r="AW62" s="184" t="s">
        <v>2858</v>
      </c>
      <c r="AX62" s="184" t="s">
        <v>3351</v>
      </c>
      <c r="AY62" s="184" t="s">
        <v>3352</v>
      </c>
      <c r="AZ62" s="184" t="s">
        <v>2858</v>
      </c>
      <c r="BA62" s="184" t="s">
        <v>3353</v>
      </c>
      <c r="BB62" s="184" t="s">
        <v>2748</v>
      </c>
      <c r="BC62" s="184" t="s">
        <v>2858</v>
      </c>
      <c r="BD62" s="184" t="s">
        <v>3336</v>
      </c>
      <c r="BE62" s="184" t="s">
        <v>2748</v>
      </c>
      <c r="BF62" s="184" t="s">
        <v>2858</v>
      </c>
      <c r="BG62" s="184" t="s">
        <v>3354</v>
      </c>
      <c r="BH62" s="184" t="s">
        <v>2748</v>
      </c>
      <c r="BI62" s="184" t="s">
        <v>2858</v>
      </c>
      <c r="BJ62" s="184" t="s">
        <v>3355</v>
      </c>
      <c r="BK62" s="184" t="s">
        <v>2748</v>
      </c>
      <c r="BL62" s="184" t="s">
        <v>2858</v>
      </c>
      <c r="BM62" s="184" t="s">
        <v>3356</v>
      </c>
      <c r="BN62" s="184" t="s">
        <v>2748</v>
      </c>
      <c r="BO62" s="184" t="s">
        <v>2858</v>
      </c>
      <c r="BP62" s="184" t="s">
        <v>3357</v>
      </c>
      <c r="BQ62" s="184" t="s">
        <v>3358</v>
      </c>
      <c r="BR62" s="184" t="s">
        <v>2858</v>
      </c>
      <c r="BS62" s="184" t="s">
        <v>3359</v>
      </c>
      <c r="BT62" s="184" t="s">
        <v>3360</v>
      </c>
      <c r="BU62" s="184" t="s">
        <v>2858</v>
      </c>
      <c r="BV62" s="184" t="s">
        <v>3361</v>
      </c>
      <c r="BW62" s="184" t="s">
        <v>2748</v>
      </c>
      <c r="BX62" s="184" t="s">
        <v>2858</v>
      </c>
      <c r="BY62" s="184" t="s">
        <v>2748</v>
      </c>
      <c r="BZ62" s="184" t="s">
        <v>3362</v>
      </c>
      <c r="CA62" s="184" t="s">
        <v>2858</v>
      </c>
      <c r="CB62" s="184" t="s">
        <v>3363</v>
      </c>
      <c r="CC62" s="184" t="s">
        <v>3364</v>
      </c>
      <c r="CD62" s="184" t="s">
        <v>2858</v>
      </c>
      <c r="CE62" s="184" t="s">
        <v>3365</v>
      </c>
      <c r="CF62" s="184" t="s">
        <v>2748</v>
      </c>
      <c r="CG62" s="184" t="s">
        <v>2858</v>
      </c>
      <c r="CH62" s="184" t="s">
        <v>3366</v>
      </c>
      <c r="CI62" s="184" t="s">
        <v>2748</v>
      </c>
      <c r="CJ62" s="184" t="s">
        <v>2858</v>
      </c>
      <c r="CK62" s="184" t="s">
        <v>2748</v>
      </c>
      <c r="CL62" s="184" t="s">
        <v>3342</v>
      </c>
      <c r="CM62" s="184" t="s">
        <v>2858</v>
      </c>
      <c r="CN62" s="184" t="s">
        <v>3367</v>
      </c>
      <c r="CO62" s="184" t="s">
        <v>2748</v>
      </c>
      <c r="CP62" s="184" t="s">
        <v>2858</v>
      </c>
      <c r="CQ62" s="184" t="s">
        <v>3368</v>
      </c>
      <c r="CR62" s="184" t="s">
        <v>2748</v>
      </c>
      <c r="CS62" s="184" t="s">
        <v>2858</v>
      </c>
      <c r="CT62" s="184" t="s">
        <v>2748</v>
      </c>
      <c r="CU62" s="184" t="s">
        <v>3369</v>
      </c>
      <c r="CV62" s="184" t="s">
        <v>2858</v>
      </c>
      <c r="CW62" s="184" t="s">
        <v>2748</v>
      </c>
      <c r="CX62" s="184" t="s">
        <v>3370</v>
      </c>
      <c r="CY62" s="184" t="s">
        <v>2858</v>
      </c>
      <c r="CZ62" s="184" t="s">
        <v>3371</v>
      </c>
      <c r="DA62" s="184" t="s">
        <v>3372</v>
      </c>
      <c r="DB62" s="184" t="s">
        <v>2858</v>
      </c>
      <c r="DC62" s="184" t="s">
        <v>2939</v>
      </c>
      <c r="DD62" s="184" t="s">
        <v>2748</v>
      </c>
      <c r="DE62" s="184" t="s">
        <v>2858</v>
      </c>
      <c r="DF62" s="184" t="s">
        <v>2748</v>
      </c>
      <c r="DG62" s="184" t="s">
        <v>3373</v>
      </c>
      <c r="DH62" s="184" t="s">
        <v>2858</v>
      </c>
      <c r="DI62" s="184" t="s">
        <v>2748</v>
      </c>
      <c r="DJ62" s="184" t="s">
        <v>3374</v>
      </c>
      <c r="DK62" s="184" t="s">
        <v>2858</v>
      </c>
      <c r="DL62" s="184" t="s">
        <v>3375</v>
      </c>
      <c r="DM62" s="184" t="s">
        <v>2748</v>
      </c>
      <c r="DN62" s="184" t="s">
        <v>2858</v>
      </c>
      <c r="DO62" s="184" t="s">
        <v>3376</v>
      </c>
      <c r="DP62" s="184" t="s">
        <v>3377</v>
      </c>
      <c r="DQ62" s="184" t="s">
        <v>2858</v>
      </c>
      <c r="DR62" s="184" t="s">
        <v>3378</v>
      </c>
      <c r="DS62" s="184" t="s">
        <v>3379</v>
      </c>
      <c r="DT62" s="184" t="s">
        <v>2858</v>
      </c>
      <c r="DU62" s="184" t="s">
        <v>2748</v>
      </c>
      <c r="DV62" s="184" t="s">
        <v>3380</v>
      </c>
      <c r="DW62" s="184" t="s">
        <v>2858</v>
      </c>
      <c r="DX62" s="184" t="s">
        <v>2748</v>
      </c>
      <c r="DY62" s="184" t="s">
        <v>2748</v>
      </c>
      <c r="DZ62" s="184" t="s">
        <v>2858</v>
      </c>
      <c r="EA62" s="184" t="s">
        <v>3336</v>
      </c>
      <c r="EB62" s="184" t="s">
        <v>2748</v>
      </c>
      <c r="EC62" s="184" t="s">
        <v>2858</v>
      </c>
      <c r="ED62" s="184" t="s">
        <v>2748</v>
      </c>
      <c r="EE62" s="184" t="s">
        <v>3381</v>
      </c>
      <c r="EF62" s="184" t="s">
        <v>2858</v>
      </c>
      <c r="EG62" s="184" t="s">
        <v>3336</v>
      </c>
      <c r="EH62" s="184" t="s">
        <v>2748</v>
      </c>
      <c r="EI62" s="184" t="s">
        <v>2858</v>
      </c>
      <c r="EJ62" s="184" t="s">
        <v>2939</v>
      </c>
      <c r="EK62" s="184" t="s">
        <v>2748</v>
      </c>
      <c r="EL62" s="184" t="s">
        <v>2858</v>
      </c>
      <c r="EM62" s="184" t="s">
        <v>3382</v>
      </c>
      <c r="EN62" s="184" t="s">
        <v>3383</v>
      </c>
      <c r="EO62" s="184" t="s">
        <v>2858</v>
      </c>
      <c r="EP62" s="184" t="s">
        <v>2748</v>
      </c>
      <c r="EQ62" s="184" t="s">
        <v>3384</v>
      </c>
      <c r="ER62" s="184" t="s">
        <v>2858</v>
      </c>
      <c r="ES62" s="184" t="s">
        <v>3385</v>
      </c>
      <c r="ET62" s="184" t="s">
        <v>2748</v>
      </c>
    </row>
    <row r="63" spans="1:150" x14ac:dyDescent="0.3">
      <c r="A63" s="1"/>
      <c r="B63" s="185" t="s">
        <v>3386</v>
      </c>
      <c r="C63" s="185" t="s">
        <v>102</v>
      </c>
      <c r="D63" s="185" t="s">
        <v>954</v>
      </c>
      <c r="E63" s="185" t="s">
        <v>3387</v>
      </c>
      <c r="F63" s="185" t="s">
        <v>3388</v>
      </c>
      <c r="G63" s="186" t="s">
        <v>2858</v>
      </c>
      <c r="H63" s="186" t="s">
        <v>2748</v>
      </c>
      <c r="I63" s="186" t="s">
        <v>2748</v>
      </c>
      <c r="J63" s="186" t="s">
        <v>2858</v>
      </c>
      <c r="K63" s="186" t="s">
        <v>2748</v>
      </c>
      <c r="L63" s="186" t="s">
        <v>2748</v>
      </c>
      <c r="M63" s="186" t="s">
        <v>2858</v>
      </c>
      <c r="N63" s="186" t="s">
        <v>2748</v>
      </c>
      <c r="O63" s="186" t="s">
        <v>2748</v>
      </c>
      <c r="P63" s="186" t="s">
        <v>2858</v>
      </c>
      <c r="Q63" s="186" t="s">
        <v>2748</v>
      </c>
      <c r="R63" s="186" t="s">
        <v>2748</v>
      </c>
      <c r="S63" s="186" t="s">
        <v>2858</v>
      </c>
      <c r="T63" s="186" t="s">
        <v>2748</v>
      </c>
      <c r="U63" s="186" t="s">
        <v>2748</v>
      </c>
      <c r="V63" s="186" t="s">
        <v>2858</v>
      </c>
      <c r="W63" s="186" t="s">
        <v>2748</v>
      </c>
      <c r="X63" s="186" t="s">
        <v>2748</v>
      </c>
      <c r="Y63" s="186" t="s">
        <v>2858</v>
      </c>
      <c r="Z63" s="186" t="s">
        <v>2748</v>
      </c>
      <c r="AA63" s="186" t="s">
        <v>2748</v>
      </c>
      <c r="AB63" s="186" t="s">
        <v>2858</v>
      </c>
      <c r="AC63" s="186" t="s">
        <v>2748</v>
      </c>
      <c r="AD63" s="186" t="s">
        <v>2748</v>
      </c>
      <c r="AE63" s="186" t="s">
        <v>2858</v>
      </c>
      <c r="AF63" s="186" t="s">
        <v>2748</v>
      </c>
      <c r="AG63" s="186" t="s">
        <v>2748</v>
      </c>
      <c r="AH63" s="186" t="s">
        <v>2858</v>
      </c>
      <c r="AI63" s="186" t="s">
        <v>2748</v>
      </c>
      <c r="AJ63" s="186" t="s">
        <v>2748</v>
      </c>
      <c r="AK63" s="186" t="s">
        <v>2858</v>
      </c>
      <c r="AL63" s="186" t="s">
        <v>2748</v>
      </c>
      <c r="AM63" s="186" t="s">
        <v>2748</v>
      </c>
      <c r="AN63" s="186" t="s">
        <v>2858</v>
      </c>
      <c r="AO63" s="186" t="s">
        <v>2748</v>
      </c>
      <c r="AP63" s="186" t="s">
        <v>2748</v>
      </c>
      <c r="AQ63" s="186" t="s">
        <v>2858</v>
      </c>
      <c r="AR63" s="186" t="s">
        <v>2748</v>
      </c>
      <c r="AS63" s="186" t="s">
        <v>2748</v>
      </c>
      <c r="AT63" s="186" t="s">
        <v>2858</v>
      </c>
      <c r="AU63" s="186" t="s">
        <v>2748</v>
      </c>
      <c r="AV63" s="186" t="s">
        <v>2748</v>
      </c>
      <c r="AW63" s="186" t="s">
        <v>2858</v>
      </c>
      <c r="AX63" s="186" t="s">
        <v>2748</v>
      </c>
      <c r="AY63" s="186" t="s">
        <v>2748</v>
      </c>
      <c r="AZ63" s="186" t="s">
        <v>2858</v>
      </c>
      <c r="BA63" s="186" t="s">
        <v>2748</v>
      </c>
      <c r="BB63" s="186" t="s">
        <v>2748</v>
      </c>
      <c r="BC63" s="186" t="s">
        <v>2858</v>
      </c>
      <c r="BD63" s="186" t="s">
        <v>2748</v>
      </c>
      <c r="BE63" s="186" t="s">
        <v>2748</v>
      </c>
      <c r="BF63" s="186" t="s">
        <v>2858</v>
      </c>
      <c r="BG63" s="186" t="s">
        <v>2748</v>
      </c>
      <c r="BH63" s="186" t="s">
        <v>2748</v>
      </c>
      <c r="BI63" s="186" t="s">
        <v>2858</v>
      </c>
      <c r="BJ63" s="186" t="s">
        <v>2748</v>
      </c>
      <c r="BK63" s="186" t="s">
        <v>2748</v>
      </c>
      <c r="BL63" s="186" t="s">
        <v>2858</v>
      </c>
      <c r="BM63" s="186" t="s">
        <v>2748</v>
      </c>
      <c r="BN63" s="186" t="s">
        <v>2748</v>
      </c>
      <c r="BO63" s="186" t="s">
        <v>2858</v>
      </c>
      <c r="BP63" s="186" t="s">
        <v>2748</v>
      </c>
      <c r="BQ63" s="186" t="s">
        <v>2748</v>
      </c>
      <c r="BR63" s="186" t="s">
        <v>2858</v>
      </c>
      <c r="BS63" s="186" t="s">
        <v>2748</v>
      </c>
      <c r="BT63" s="186" t="s">
        <v>2748</v>
      </c>
      <c r="BU63" s="186" t="s">
        <v>2858</v>
      </c>
      <c r="BV63" s="186" t="s">
        <v>2748</v>
      </c>
      <c r="BW63" s="186" t="s">
        <v>2748</v>
      </c>
      <c r="BX63" s="186" t="s">
        <v>2858</v>
      </c>
      <c r="BY63" s="186" t="s">
        <v>2748</v>
      </c>
      <c r="BZ63" s="186" t="s">
        <v>2748</v>
      </c>
      <c r="CA63" s="186" t="s">
        <v>2858</v>
      </c>
      <c r="CB63" s="186" t="s">
        <v>2748</v>
      </c>
      <c r="CC63" s="186" t="s">
        <v>2748</v>
      </c>
      <c r="CD63" s="186" t="s">
        <v>2858</v>
      </c>
      <c r="CE63" s="186" t="s">
        <v>2748</v>
      </c>
      <c r="CF63" s="186" t="s">
        <v>2748</v>
      </c>
      <c r="CG63" s="186" t="s">
        <v>2858</v>
      </c>
      <c r="CH63" s="186" t="s">
        <v>2748</v>
      </c>
      <c r="CI63" s="186" t="s">
        <v>2748</v>
      </c>
      <c r="CJ63" s="186" t="s">
        <v>2858</v>
      </c>
      <c r="CK63" s="186" t="s">
        <v>2748</v>
      </c>
      <c r="CL63" s="186" t="s">
        <v>2748</v>
      </c>
      <c r="CM63" s="186" t="s">
        <v>2858</v>
      </c>
      <c r="CN63" s="186" t="s">
        <v>2748</v>
      </c>
      <c r="CO63" s="186" t="s">
        <v>2748</v>
      </c>
      <c r="CP63" s="186" t="s">
        <v>2858</v>
      </c>
      <c r="CQ63" s="186" t="s">
        <v>2748</v>
      </c>
      <c r="CR63" s="186" t="s">
        <v>2748</v>
      </c>
      <c r="CS63" s="186" t="s">
        <v>2858</v>
      </c>
      <c r="CT63" s="186" t="s">
        <v>2748</v>
      </c>
      <c r="CU63" s="186" t="s">
        <v>2748</v>
      </c>
      <c r="CV63" s="186" t="s">
        <v>2858</v>
      </c>
      <c r="CW63" s="186" t="s">
        <v>2748</v>
      </c>
      <c r="CX63" s="186" t="s">
        <v>2748</v>
      </c>
      <c r="CY63" s="186" t="s">
        <v>2858</v>
      </c>
      <c r="CZ63" s="186" t="s">
        <v>2748</v>
      </c>
      <c r="DA63" s="186" t="s">
        <v>2748</v>
      </c>
      <c r="DB63" s="186" t="s">
        <v>2858</v>
      </c>
      <c r="DC63" s="186" t="s">
        <v>2748</v>
      </c>
      <c r="DD63" s="186" t="s">
        <v>2748</v>
      </c>
      <c r="DE63" s="186" t="s">
        <v>2858</v>
      </c>
      <c r="DF63" s="186" t="s">
        <v>2748</v>
      </c>
      <c r="DG63" s="186" t="s">
        <v>2748</v>
      </c>
      <c r="DH63" s="186" t="s">
        <v>2858</v>
      </c>
      <c r="DI63" s="186" t="s">
        <v>2748</v>
      </c>
      <c r="DJ63" s="186" t="s">
        <v>2748</v>
      </c>
      <c r="DK63" s="186" t="s">
        <v>2858</v>
      </c>
      <c r="DL63" s="186" t="s">
        <v>2748</v>
      </c>
      <c r="DM63" s="186" t="s">
        <v>2748</v>
      </c>
      <c r="DN63" s="186" t="s">
        <v>2858</v>
      </c>
      <c r="DO63" s="186" t="s">
        <v>2748</v>
      </c>
      <c r="DP63" s="186" t="s">
        <v>2748</v>
      </c>
      <c r="DQ63" s="186" t="s">
        <v>2858</v>
      </c>
      <c r="DR63" s="186" t="s">
        <v>2748</v>
      </c>
      <c r="DS63" s="186" t="s">
        <v>2748</v>
      </c>
      <c r="DT63" s="186" t="s">
        <v>2858</v>
      </c>
      <c r="DU63" s="186" t="s">
        <v>2748</v>
      </c>
      <c r="DV63" s="186" t="s">
        <v>2748</v>
      </c>
      <c r="DW63" s="186" t="s">
        <v>2858</v>
      </c>
      <c r="DX63" s="186" t="s">
        <v>2748</v>
      </c>
      <c r="DY63" s="186" t="s">
        <v>2748</v>
      </c>
      <c r="DZ63" s="186" t="s">
        <v>2858</v>
      </c>
      <c r="EA63" s="186" t="s">
        <v>2748</v>
      </c>
      <c r="EB63" s="186" t="s">
        <v>2748</v>
      </c>
      <c r="EC63" s="186" t="s">
        <v>2858</v>
      </c>
      <c r="ED63" s="186" t="s">
        <v>2748</v>
      </c>
      <c r="EE63" s="186" t="s">
        <v>2748</v>
      </c>
      <c r="EF63" s="186" t="s">
        <v>2858</v>
      </c>
      <c r="EG63" s="186" t="s">
        <v>2748</v>
      </c>
      <c r="EH63" s="186" t="s">
        <v>2748</v>
      </c>
      <c r="EI63" s="186" t="s">
        <v>2858</v>
      </c>
      <c r="EJ63" s="186" t="s">
        <v>2748</v>
      </c>
      <c r="EK63" s="186" t="s">
        <v>2748</v>
      </c>
      <c r="EL63" s="186" t="s">
        <v>2858</v>
      </c>
      <c r="EM63" s="186" t="s">
        <v>2748</v>
      </c>
      <c r="EN63" s="186" t="s">
        <v>2748</v>
      </c>
      <c r="EO63" s="186" t="s">
        <v>2858</v>
      </c>
      <c r="EP63" s="186" t="s">
        <v>2748</v>
      </c>
      <c r="EQ63" s="186" t="s">
        <v>2748</v>
      </c>
      <c r="ER63" s="186" t="s">
        <v>2858</v>
      </c>
      <c r="ES63" s="186" t="s">
        <v>2748</v>
      </c>
      <c r="ET63" s="186" t="s">
        <v>2748</v>
      </c>
    </row>
    <row r="64" spans="1:150" x14ac:dyDescent="0.3">
      <c r="A64" s="1"/>
      <c r="B64" s="185" t="s">
        <v>3389</v>
      </c>
      <c r="C64" s="185" t="s">
        <v>102</v>
      </c>
      <c r="D64" s="185" t="s">
        <v>954</v>
      </c>
      <c r="E64" s="185" t="s">
        <v>3390</v>
      </c>
      <c r="F64" s="185" t="s">
        <v>3391</v>
      </c>
      <c r="G64" s="186" t="s">
        <v>2858</v>
      </c>
      <c r="H64" s="186" t="s">
        <v>2748</v>
      </c>
      <c r="I64" s="186" t="s">
        <v>3330</v>
      </c>
      <c r="J64" s="186" t="s">
        <v>2858</v>
      </c>
      <c r="K64" s="186" t="s">
        <v>3331</v>
      </c>
      <c r="L64" s="186" t="s">
        <v>3392</v>
      </c>
      <c r="M64" s="186" t="s">
        <v>2858</v>
      </c>
      <c r="N64" s="186" t="s">
        <v>3333</v>
      </c>
      <c r="O64" s="186" t="s">
        <v>3393</v>
      </c>
      <c r="P64" s="186" t="s">
        <v>2858</v>
      </c>
      <c r="Q64" s="186" t="s">
        <v>3335</v>
      </c>
      <c r="R64" s="186" t="s">
        <v>3394</v>
      </c>
      <c r="S64" s="186" t="s">
        <v>2858</v>
      </c>
      <c r="T64" s="186" t="s">
        <v>3337</v>
      </c>
      <c r="U64" s="186" t="s">
        <v>2748</v>
      </c>
      <c r="V64" s="186" t="s">
        <v>2858</v>
      </c>
      <c r="W64" s="186" t="s">
        <v>3338</v>
      </c>
      <c r="X64" s="186" t="s">
        <v>3339</v>
      </c>
      <c r="Y64" s="186" t="s">
        <v>2858</v>
      </c>
      <c r="Z64" s="186" t="s">
        <v>3340</v>
      </c>
      <c r="AA64" s="186" t="s">
        <v>3341</v>
      </c>
      <c r="AB64" s="186" t="s">
        <v>2858</v>
      </c>
      <c r="AC64" s="186" t="s">
        <v>2748</v>
      </c>
      <c r="AD64" s="186" t="s">
        <v>3342</v>
      </c>
      <c r="AE64" s="186" t="s">
        <v>2858</v>
      </c>
      <c r="AF64" s="186" t="s">
        <v>3343</v>
      </c>
      <c r="AG64" s="186" t="s">
        <v>3344</v>
      </c>
      <c r="AH64" s="186" t="s">
        <v>2858</v>
      </c>
      <c r="AI64" s="186" t="s">
        <v>3345</v>
      </c>
      <c r="AJ64" s="186" t="s">
        <v>2748</v>
      </c>
      <c r="AK64" s="186" t="s">
        <v>2858</v>
      </c>
      <c r="AL64" s="186" t="s">
        <v>2748</v>
      </c>
      <c r="AM64" s="186" t="s">
        <v>3346</v>
      </c>
      <c r="AN64" s="186" t="s">
        <v>2858</v>
      </c>
      <c r="AO64" s="186" t="s">
        <v>2748</v>
      </c>
      <c r="AP64" s="186" t="s">
        <v>3347</v>
      </c>
      <c r="AQ64" s="186" t="s">
        <v>2858</v>
      </c>
      <c r="AR64" s="186" t="s">
        <v>2748</v>
      </c>
      <c r="AS64" s="186" t="s">
        <v>3348</v>
      </c>
      <c r="AT64" s="186" t="s">
        <v>2858</v>
      </c>
      <c r="AU64" s="186" t="s">
        <v>3349</v>
      </c>
      <c r="AV64" s="186" t="s">
        <v>3350</v>
      </c>
      <c r="AW64" s="186" t="s">
        <v>2858</v>
      </c>
      <c r="AX64" s="186" t="s">
        <v>3351</v>
      </c>
      <c r="AY64" s="186" t="s">
        <v>3352</v>
      </c>
      <c r="AZ64" s="186" t="s">
        <v>2858</v>
      </c>
      <c r="BA64" s="186" t="s">
        <v>3353</v>
      </c>
      <c r="BB64" s="186" t="s">
        <v>2748</v>
      </c>
      <c r="BC64" s="186" t="s">
        <v>2858</v>
      </c>
      <c r="BD64" s="186" t="s">
        <v>3336</v>
      </c>
      <c r="BE64" s="186" t="s">
        <v>2748</v>
      </c>
      <c r="BF64" s="186" t="s">
        <v>2858</v>
      </c>
      <c r="BG64" s="186" t="s">
        <v>3354</v>
      </c>
      <c r="BH64" s="186" t="s">
        <v>2748</v>
      </c>
      <c r="BI64" s="186" t="s">
        <v>2858</v>
      </c>
      <c r="BJ64" s="186" t="s">
        <v>3355</v>
      </c>
      <c r="BK64" s="186" t="s">
        <v>2748</v>
      </c>
      <c r="BL64" s="186" t="s">
        <v>2858</v>
      </c>
      <c r="BM64" s="186" t="s">
        <v>3356</v>
      </c>
      <c r="BN64" s="186" t="s">
        <v>2748</v>
      </c>
      <c r="BO64" s="186" t="s">
        <v>2858</v>
      </c>
      <c r="BP64" s="186" t="s">
        <v>3357</v>
      </c>
      <c r="BQ64" s="186" t="s">
        <v>3358</v>
      </c>
      <c r="BR64" s="186" t="s">
        <v>2858</v>
      </c>
      <c r="BS64" s="186" t="s">
        <v>3359</v>
      </c>
      <c r="BT64" s="186" t="s">
        <v>3360</v>
      </c>
      <c r="BU64" s="186" t="s">
        <v>2858</v>
      </c>
      <c r="BV64" s="186" t="s">
        <v>3361</v>
      </c>
      <c r="BW64" s="186" t="s">
        <v>2748</v>
      </c>
      <c r="BX64" s="186" t="s">
        <v>2858</v>
      </c>
      <c r="BY64" s="186" t="s">
        <v>2748</v>
      </c>
      <c r="BZ64" s="186" t="s">
        <v>3362</v>
      </c>
      <c r="CA64" s="186" t="s">
        <v>2858</v>
      </c>
      <c r="CB64" s="186" t="s">
        <v>3363</v>
      </c>
      <c r="CC64" s="186" t="s">
        <v>3364</v>
      </c>
      <c r="CD64" s="186" t="s">
        <v>2858</v>
      </c>
      <c r="CE64" s="186" t="s">
        <v>3365</v>
      </c>
      <c r="CF64" s="186" t="s">
        <v>2748</v>
      </c>
      <c r="CG64" s="186" t="s">
        <v>2858</v>
      </c>
      <c r="CH64" s="186" t="s">
        <v>3366</v>
      </c>
      <c r="CI64" s="186" t="s">
        <v>2748</v>
      </c>
      <c r="CJ64" s="186" t="s">
        <v>2858</v>
      </c>
      <c r="CK64" s="186" t="s">
        <v>2748</v>
      </c>
      <c r="CL64" s="186" t="s">
        <v>3342</v>
      </c>
      <c r="CM64" s="186" t="s">
        <v>2858</v>
      </c>
      <c r="CN64" s="186" t="s">
        <v>3367</v>
      </c>
      <c r="CO64" s="186" t="s">
        <v>2748</v>
      </c>
      <c r="CP64" s="186" t="s">
        <v>2858</v>
      </c>
      <c r="CQ64" s="186" t="s">
        <v>3368</v>
      </c>
      <c r="CR64" s="186" t="s">
        <v>2748</v>
      </c>
      <c r="CS64" s="186" t="s">
        <v>2858</v>
      </c>
      <c r="CT64" s="186" t="s">
        <v>2748</v>
      </c>
      <c r="CU64" s="186" t="s">
        <v>3369</v>
      </c>
      <c r="CV64" s="186" t="s">
        <v>2858</v>
      </c>
      <c r="CW64" s="186" t="s">
        <v>2748</v>
      </c>
      <c r="CX64" s="186" t="s">
        <v>3370</v>
      </c>
      <c r="CY64" s="186" t="s">
        <v>2858</v>
      </c>
      <c r="CZ64" s="186" t="s">
        <v>3371</v>
      </c>
      <c r="DA64" s="186" t="s">
        <v>3372</v>
      </c>
      <c r="DB64" s="186" t="s">
        <v>2858</v>
      </c>
      <c r="DC64" s="186" t="s">
        <v>2939</v>
      </c>
      <c r="DD64" s="186" t="s">
        <v>2748</v>
      </c>
      <c r="DE64" s="186" t="s">
        <v>2858</v>
      </c>
      <c r="DF64" s="186" t="s">
        <v>2748</v>
      </c>
      <c r="DG64" s="186" t="s">
        <v>3373</v>
      </c>
      <c r="DH64" s="186" t="s">
        <v>2858</v>
      </c>
      <c r="DI64" s="186" t="s">
        <v>2748</v>
      </c>
      <c r="DJ64" s="186" t="s">
        <v>3374</v>
      </c>
      <c r="DK64" s="186" t="s">
        <v>2858</v>
      </c>
      <c r="DL64" s="186" t="s">
        <v>3375</v>
      </c>
      <c r="DM64" s="186" t="s">
        <v>2748</v>
      </c>
      <c r="DN64" s="186" t="s">
        <v>2858</v>
      </c>
      <c r="DO64" s="186" t="s">
        <v>3376</v>
      </c>
      <c r="DP64" s="186" t="s">
        <v>3377</v>
      </c>
      <c r="DQ64" s="186" t="s">
        <v>2858</v>
      </c>
      <c r="DR64" s="186" t="s">
        <v>3378</v>
      </c>
      <c r="DS64" s="186" t="s">
        <v>3379</v>
      </c>
      <c r="DT64" s="186" t="s">
        <v>2858</v>
      </c>
      <c r="DU64" s="186" t="s">
        <v>2748</v>
      </c>
      <c r="DV64" s="186" t="s">
        <v>3380</v>
      </c>
      <c r="DW64" s="186" t="s">
        <v>2858</v>
      </c>
      <c r="DX64" s="186" t="s">
        <v>2748</v>
      </c>
      <c r="DY64" s="186" t="s">
        <v>2748</v>
      </c>
      <c r="DZ64" s="186" t="s">
        <v>2858</v>
      </c>
      <c r="EA64" s="186" t="s">
        <v>3336</v>
      </c>
      <c r="EB64" s="186" t="s">
        <v>2748</v>
      </c>
      <c r="EC64" s="186" t="s">
        <v>2858</v>
      </c>
      <c r="ED64" s="186" t="s">
        <v>2748</v>
      </c>
      <c r="EE64" s="186" t="s">
        <v>3381</v>
      </c>
      <c r="EF64" s="186" t="s">
        <v>2858</v>
      </c>
      <c r="EG64" s="186" t="s">
        <v>3336</v>
      </c>
      <c r="EH64" s="186" t="s">
        <v>2748</v>
      </c>
      <c r="EI64" s="186" t="s">
        <v>2858</v>
      </c>
      <c r="EJ64" s="186" t="s">
        <v>2939</v>
      </c>
      <c r="EK64" s="186" t="s">
        <v>2748</v>
      </c>
      <c r="EL64" s="186" t="s">
        <v>2858</v>
      </c>
      <c r="EM64" s="186" t="s">
        <v>3382</v>
      </c>
      <c r="EN64" s="186" t="s">
        <v>3383</v>
      </c>
      <c r="EO64" s="186" t="s">
        <v>2858</v>
      </c>
      <c r="EP64" s="186" t="s">
        <v>2748</v>
      </c>
      <c r="EQ64" s="186" t="s">
        <v>3384</v>
      </c>
      <c r="ER64" s="186" t="s">
        <v>2858</v>
      </c>
      <c r="ES64" s="186" t="s">
        <v>3385</v>
      </c>
      <c r="ET64" s="186" t="s">
        <v>2748</v>
      </c>
    </row>
    <row r="65" spans="1:150" x14ac:dyDescent="0.3">
      <c r="A65" s="1"/>
      <c r="B65" s="185" t="s">
        <v>3395</v>
      </c>
      <c r="C65" s="185" t="s">
        <v>102</v>
      </c>
      <c r="D65" s="185" t="s">
        <v>954</v>
      </c>
      <c r="E65" s="185" t="s">
        <v>3396</v>
      </c>
      <c r="F65" s="185" t="s">
        <v>3397</v>
      </c>
      <c r="G65" s="186" t="s">
        <v>2858</v>
      </c>
      <c r="H65" s="186" t="s">
        <v>2748</v>
      </c>
      <c r="I65" s="186" t="s">
        <v>2748</v>
      </c>
      <c r="J65" s="186" t="s">
        <v>2858</v>
      </c>
      <c r="K65" s="186" t="s">
        <v>2748</v>
      </c>
      <c r="L65" s="186" t="s">
        <v>2748</v>
      </c>
      <c r="M65" s="186" t="s">
        <v>2858</v>
      </c>
      <c r="N65" s="186" t="s">
        <v>2748</v>
      </c>
      <c r="O65" s="186" t="s">
        <v>2748</v>
      </c>
      <c r="P65" s="186" t="s">
        <v>2858</v>
      </c>
      <c r="Q65" s="186" t="s">
        <v>2748</v>
      </c>
      <c r="R65" s="186" t="s">
        <v>2748</v>
      </c>
      <c r="S65" s="186" t="s">
        <v>2858</v>
      </c>
      <c r="T65" s="186" t="s">
        <v>2748</v>
      </c>
      <c r="U65" s="186" t="s">
        <v>2748</v>
      </c>
      <c r="V65" s="186" t="s">
        <v>2858</v>
      </c>
      <c r="W65" s="186" t="s">
        <v>2748</v>
      </c>
      <c r="X65" s="186" t="s">
        <v>2748</v>
      </c>
      <c r="Y65" s="186" t="s">
        <v>2858</v>
      </c>
      <c r="Z65" s="186" t="s">
        <v>2748</v>
      </c>
      <c r="AA65" s="186" t="s">
        <v>2748</v>
      </c>
      <c r="AB65" s="186" t="s">
        <v>2858</v>
      </c>
      <c r="AC65" s="186" t="s">
        <v>2748</v>
      </c>
      <c r="AD65" s="186" t="s">
        <v>2748</v>
      </c>
      <c r="AE65" s="186" t="s">
        <v>2858</v>
      </c>
      <c r="AF65" s="186" t="s">
        <v>2748</v>
      </c>
      <c r="AG65" s="186" t="s">
        <v>2748</v>
      </c>
      <c r="AH65" s="186" t="s">
        <v>2858</v>
      </c>
      <c r="AI65" s="186" t="s">
        <v>2748</v>
      </c>
      <c r="AJ65" s="186" t="s">
        <v>2748</v>
      </c>
      <c r="AK65" s="186" t="s">
        <v>2858</v>
      </c>
      <c r="AL65" s="186" t="s">
        <v>2748</v>
      </c>
      <c r="AM65" s="186" t="s">
        <v>2748</v>
      </c>
      <c r="AN65" s="186" t="s">
        <v>2858</v>
      </c>
      <c r="AO65" s="186" t="s">
        <v>2748</v>
      </c>
      <c r="AP65" s="186" t="s">
        <v>2748</v>
      </c>
      <c r="AQ65" s="186" t="s">
        <v>2858</v>
      </c>
      <c r="AR65" s="186" t="s">
        <v>2748</v>
      </c>
      <c r="AS65" s="186" t="s">
        <v>2748</v>
      </c>
      <c r="AT65" s="186" t="s">
        <v>2858</v>
      </c>
      <c r="AU65" s="186" t="s">
        <v>2748</v>
      </c>
      <c r="AV65" s="186" t="s">
        <v>2748</v>
      </c>
      <c r="AW65" s="186" t="s">
        <v>2858</v>
      </c>
      <c r="AX65" s="186" t="s">
        <v>2748</v>
      </c>
      <c r="AY65" s="186" t="s">
        <v>2748</v>
      </c>
      <c r="AZ65" s="186" t="s">
        <v>2858</v>
      </c>
      <c r="BA65" s="186" t="s">
        <v>2748</v>
      </c>
      <c r="BB65" s="186" t="s">
        <v>2748</v>
      </c>
      <c r="BC65" s="186" t="s">
        <v>2858</v>
      </c>
      <c r="BD65" s="186" t="s">
        <v>2748</v>
      </c>
      <c r="BE65" s="186" t="s">
        <v>2748</v>
      </c>
      <c r="BF65" s="186" t="s">
        <v>2858</v>
      </c>
      <c r="BG65" s="186" t="s">
        <v>2748</v>
      </c>
      <c r="BH65" s="186" t="s">
        <v>2748</v>
      </c>
      <c r="BI65" s="186" t="s">
        <v>2858</v>
      </c>
      <c r="BJ65" s="186" t="s">
        <v>2748</v>
      </c>
      <c r="BK65" s="186" t="s">
        <v>2748</v>
      </c>
      <c r="BL65" s="186" t="s">
        <v>2858</v>
      </c>
      <c r="BM65" s="186" t="s">
        <v>2748</v>
      </c>
      <c r="BN65" s="186" t="s">
        <v>2748</v>
      </c>
      <c r="BO65" s="186" t="s">
        <v>2858</v>
      </c>
      <c r="BP65" s="186" t="s">
        <v>2748</v>
      </c>
      <c r="BQ65" s="186" t="s">
        <v>2748</v>
      </c>
      <c r="BR65" s="186" t="s">
        <v>2858</v>
      </c>
      <c r="BS65" s="186" t="s">
        <v>2748</v>
      </c>
      <c r="BT65" s="186" t="s">
        <v>2748</v>
      </c>
      <c r="BU65" s="186" t="s">
        <v>2858</v>
      </c>
      <c r="BV65" s="186" t="s">
        <v>2748</v>
      </c>
      <c r="BW65" s="186" t="s">
        <v>2748</v>
      </c>
      <c r="BX65" s="186" t="s">
        <v>2858</v>
      </c>
      <c r="BY65" s="186" t="s">
        <v>2748</v>
      </c>
      <c r="BZ65" s="186" t="s">
        <v>2748</v>
      </c>
      <c r="CA65" s="186" t="s">
        <v>2858</v>
      </c>
      <c r="CB65" s="186" t="s">
        <v>2748</v>
      </c>
      <c r="CC65" s="186" t="s">
        <v>2748</v>
      </c>
      <c r="CD65" s="186" t="s">
        <v>2858</v>
      </c>
      <c r="CE65" s="186" t="s">
        <v>2748</v>
      </c>
      <c r="CF65" s="186" t="s">
        <v>2748</v>
      </c>
      <c r="CG65" s="186" t="s">
        <v>2858</v>
      </c>
      <c r="CH65" s="186" t="s">
        <v>2748</v>
      </c>
      <c r="CI65" s="186" t="s">
        <v>2748</v>
      </c>
      <c r="CJ65" s="186" t="s">
        <v>2858</v>
      </c>
      <c r="CK65" s="186" t="s">
        <v>2748</v>
      </c>
      <c r="CL65" s="186" t="s">
        <v>2748</v>
      </c>
      <c r="CM65" s="186" t="s">
        <v>2858</v>
      </c>
      <c r="CN65" s="186" t="s">
        <v>2748</v>
      </c>
      <c r="CO65" s="186" t="s">
        <v>2748</v>
      </c>
      <c r="CP65" s="186" t="s">
        <v>2858</v>
      </c>
      <c r="CQ65" s="186" t="s">
        <v>2748</v>
      </c>
      <c r="CR65" s="186" t="s">
        <v>2748</v>
      </c>
      <c r="CS65" s="186" t="s">
        <v>2858</v>
      </c>
      <c r="CT65" s="186" t="s">
        <v>2748</v>
      </c>
      <c r="CU65" s="186" t="s">
        <v>2748</v>
      </c>
      <c r="CV65" s="186" t="s">
        <v>2858</v>
      </c>
      <c r="CW65" s="186" t="s">
        <v>2748</v>
      </c>
      <c r="CX65" s="186" t="s">
        <v>2748</v>
      </c>
      <c r="CY65" s="186" t="s">
        <v>2858</v>
      </c>
      <c r="CZ65" s="186" t="s">
        <v>2748</v>
      </c>
      <c r="DA65" s="186" t="s">
        <v>2748</v>
      </c>
      <c r="DB65" s="186" t="s">
        <v>2858</v>
      </c>
      <c r="DC65" s="186" t="s">
        <v>2748</v>
      </c>
      <c r="DD65" s="186" t="s">
        <v>2748</v>
      </c>
      <c r="DE65" s="186" t="s">
        <v>2858</v>
      </c>
      <c r="DF65" s="186" t="s">
        <v>2748</v>
      </c>
      <c r="DG65" s="186" t="s">
        <v>2748</v>
      </c>
      <c r="DH65" s="186" t="s">
        <v>2858</v>
      </c>
      <c r="DI65" s="186" t="s">
        <v>2748</v>
      </c>
      <c r="DJ65" s="186" t="s">
        <v>2748</v>
      </c>
      <c r="DK65" s="186" t="s">
        <v>2858</v>
      </c>
      <c r="DL65" s="186" t="s">
        <v>2748</v>
      </c>
      <c r="DM65" s="186" t="s">
        <v>2748</v>
      </c>
      <c r="DN65" s="186" t="s">
        <v>2858</v>
      </c>
      <c r="DO65" s="186" t="s">
        <v>2748</v>
      </c>
      <c r="DP65" s="186" t="s">
        <v>2748</v>
      </c>
      <c r="DQ65" s="186" t="s">
        <v>2858</v>
      </c>
      <c r="DR65" s="186" t="s">
        <v>2748</v>
      </c>
      <c r="DS65" s="186" t="s">
        <v>2748</v>
      </c>
      <c r="DT65" s="186" t="s">
        <v>2858</v>
      </c>
      <c r="DU65" s="186" t="s">
        <v>2748</v>
      </c>
      <c r="DV65" s="186" t="s">
        <v>2748</v>
      </c>
      <c r="DW65" s="186" t="s">
        <v>2858</v>
      </c>
      <c r="DX65" s="186" t="s">
        <v>2748</v>
      </c>
      <c r="DY65" s="186" t="s">
        <v>2748</v>
      </c>
      <c r="DZ65" s="186" t="s">
        <v>2858</v>
      </c>
      <c r="EA65" s="186" t="s">
        <v>2748</v>
      </c>
      <c r="EB65" s="186" t="s">
        <v>2748</v>
      </c>
      <c r="EC65" s="186" t="s">
        <v>2858</v>
      </c>
      <c r="ED65" s="186" t="s">
        <v>2748</v>
      </c>
      <c r="EE65" s="186" t="s">
        <v>2748</v>
      </c>
      <c r="EF65" s="186" t="s">
        <v>2858</v>
      </c>
      <c r="EG65" s="186" t="s">
        <v>2748</v>
      </c>
      <c r="EH65" s="186" t="s">
        <v>2748</v>
      </c>
      <c r="EI65" s="186" t="s">
        <v>2858</v>
      </c>
      <c r="EJ65" s="186" t="s">
        <v>2748</v>
      </c>
      <c r="EK65" s="186" t="s">
        <v>2748</v>
      </c>
      <c r="EL65" s="186" t="s">
        <v>2858</v>
      </c>
      <c r="EM65" s="186" t="s">
        <v>2748</v>
      </c>
      <c r="EN65" s="186" t="s">
        <v>2748</v>
      </c>
      <c r="EO65" s="186" t="s">
        <v>2858</v>
      </c>
      <c r="EP65" s="186" t="s">
        <v>2748</v>
      </c>
      <c r="EQ65" s="186" t="s">
        <v>2748</v>
      </c>
      <c r="ER65" s="186" t="s">
        <v>2858</v>
      </c>
      <c r="ES65" s="186" t="s">
        <v>2748</v>
      </c>
      <c r="ET65" s="186" t="s">
        <v>2748</v>
      </c>
    </row>
    <row r="66" spans="1:150" x14ac:dyDescent="0.3">
      <c r="A66" s="1"/>
      <c r="B66" s="184" t="s">
        <v>3398</v>
      </c>
      <c r="C66" s="184" t="s">
        <v>66</v>
      </c>
      <c r="D66" s="184" t="s">
        <v>3399</v>
      </c>
      <c r="E66" s="184" t="s">
        <v>3400</v>
      </c>
      <c r="F66" s="184" t="s">
        <v>3401</v>
      </c>
      <c r="G66" s="184" t="s">
        <v>2858</v>
      </c>
      <c r="H66" s="184" t="s">
        <v>3402</v>
      </c>
      <c r="I66" s="184" t="s">
        <v>2748</v>
      </c>
      <c r="J66" s="184" t="s">
        <v>2858</v>
      </c>
      <c r="K66" s="184" t="s">
        <v>3403</v>
      </c>
      <c r="L66" s="184" t="s">
        <v>2748</v>
      </c>
      <c r="M66" s="184" t="s">
        <v>2858</v>
      </c>
      <c r="N66" s="184" t="s">
        <v>3404</v>
      </c>
      <c r="O66" s="184" t="s">
        <v>2748</v>
      </c>
      <c r="P66" s="184" t="s">
        <v>2858</v>
      </c>
      <c r="Q66" s="184" t="s">
        <v>2748</v>
      </c>
      <c r="R66" s="184" t="s">
        <v>2748</v>
      </c>
      <c r="S66" s="184" t="s">
        <v>2858</v>
      </c>
      <c r="T66" s="184" t="s">
        <v>2748</v>
      </c>
      <c r="U66" s="184" t="s">
        <v>2748</v>
      </c>
      <c r="V66" s="184" t="s">
        <v>2858</v>
      </c>
      <c r="W66" s="184" t="s">
        <v>2748</v>
      </c>
      <c r="X66" s="184" t="s">
        <v>2748</v>
      </c>
      <c r="Y66" s="184" t="s">
        <v>2858</v>
      </c>
      <c r="Z66" s="184" t="s">
        <v>2748</v>
      </c>
      <c r="AA66" s="184" t="s">
        <v>2748</v>
      </c>
      <c r="AB66" s="184" t="s">
        <v>2858</v>
      </c>
      <c r="AC66" s="184" t="s">
        <v>3405</v>
      </c>
      <c r="AD66" s="184" t="s">
        <v>3406</v>
      </c>
      <c r="AE66" s="184" t="s">
        <v>2858</v>
      </c>
      <c r="AF66" s="184" t="s">
        <v>2748</v>
      </c>
      <c r="AG66" s="184" t="s">
        <v>2748</v>
      </c>
      <c r="AH66" s="184" t="s">
        <v>2858</v>
      </c>
      <c r="AI66" s="184" t="s">
        <v>3407</v>
      </c>
      <c r="AJ66" s="184" t="s">
        <v>3408</v>
      </c>
      <c r="AK66" s="184" t="s">
        <v>2858</v>
      </c>
      <c r="AL66" s="184" t="s">
        <v>3409</v>
      </c>
      <c r="AM66" s="184" t="s">
        <v>2748</v>
      </c>
      <c r="AN66" s="184" t="s">
        <v>2858</v>
      </c>
      <c r="AO66" s="184" t="s">
        <v>3410</v>
      </c>
      <c r="AP66" s="184" t="s">
        <v>2748</v>
      </c>
      <c r="AQ66" s="184" t="s">
        <v>2858</v>
      </c>
      <c r="AR66" s="184" t="s">
        <v>3411</v>
      </c>
      <c r="AS66" s="184" t="s">
        <v>2748</v>
      </c>
      <c r="AT66" s="184" t="s">
        <v>2858</v>
      </c>
      <c r="AU66" s="184" t="s">
        <v>3412</v>
      </c>
      <c r="AV66" s="184" t="s">
        <v>3413</v>
      </c>
      <c r="AW66" s="184" t="s">
        <v>2858</v>
      </c>
      <c r="AX66" s="184" t="s">
        <v>2748</v>
      </c>
      <c r="AY66" s="184" t="s">
        <v>3414</v>
      </c>
      <c r="AZ66" s="184" t="s">
        <v>2858</v>
      </c>
      <c r="BA66" s="184" t="s">
        <v>2748</v>
      </c>
      <c r="BB66" s="184" t="s">
        <v>3415</v>
      </c>
      <c r="BC66" s="184" t="s">
        <v>2858</v>
      </c>
      <c r="BD66" s="184" t="s">
        <v>2939</v>
      </c>
      <c r="BE66" s="184" t="s">
        <v>3416</v>
      </c>
      <c r="BF66" s="184" t="s">
        <v>2858</v>
      </c>
      <c r="BG66" s="184" t="s">
        <v>2748</v>
      </c>
      <c r="BH66" s="184" t="s">
        <v>3415</v>
      </c>
      <c r="BI66" s="184" t="s">
        <v>2858</v>
      </c>
      <c r="BJ66" s="184" t="s">
        <v>2748</v>
      </c>
      <c r="BK66" s="184" t="s">
        <v>3417</v>
      </c>
      <c r="BL66" s="184" t="s">
        <v>2858</v>
      </c>
      <c r="BM66" s="184" t="s">
        <v>2748</v>
      </c>
      <c r="BN66" s="184" t="s">
        <v>3415</v>
      </c>
      <c r="BO66" s="184" t="s">
        <v>2858</v>
      </c>
      <c r="BP66" s="184" t="s">
        <v>2748</v>
      </c>
      <c r="BQ66" s="184" t="s">
        <v>3418</v>
      </c>
      <c r="BR66" s="184" t="s">
        <v>2858</v>
      </c>
      <c r="BS66" s="184" t="s">
        <v>2748</v>
      </c>
      <c r="BT66" s="184" t="s">
        <v>3419</v>
      </c>
      <c r="BU66" s="184" t="s">
        <v>2858</v>
      </c>
      <c r="BV66" s="184" t="s">
        <v>3420</v>
      </c>
      <c r="BW66" s="184" t="s">
        <v>2748</v>
      </c>
      <c r="BX66" s="184" t="s">
        <v>2858</v>
      </c>
      <c r="BY66" s="184" t="s">
        <v>2748</v>
      </c>
      <c r="BZ66" s="184" t="s">
        <v>2748</v>
      </c>
      <c r="CA66" s="184" t="s">
        <v>2858</v>
      </c>
      <c r="CB66" s="184" t="s">
        <v>2748</v>
      </c>
      <c r="CC66" s="184" t="s">
        <v>3415</v>
      </c>
      <c r="CD66" s="184" t="s">
        <v>2858</v>
      </c>
      <c r="CE66" s="184" t="s">
        <v>2748</v>
      </c>
      <c r="CF66" s="184" t="s">
        <v>3421</v>
      </c>
      <c r="CG66" s="184" t="s">
        <v>2858</v>
      </c>
      <c r="CH66" s="184" t="s">
        <v>3422</v>
      </c>
      <c r="CI66" s="184" t="s">
        <v>2748</v>
      </c>
      <c r="CJ66" s="184" t="s">
        <v>2858</v>
      </c>
      <c r="CK66" s="184" t="s">
        <v>3422</v>
      </c>
      <c r="CL66" s="184" t="s">
        <v>2748</v>
      </c>
      <c r="CM66" s="184" t="s">
        <v>2858</v>
      </c>
      <c r="CN66" s="184" t="s">
        <v>2748</v>
      </c>
      <c r="CO66" s="184" t="s">
        <v>2748</v>
      </c>
      <c r="CP66" s="184" t="s">
        <v>2858</v>
      </c>
      <c r="CQ66" s="184" t="s">
        <v>2748</v>
      </c>
      <c r="CR66" s="184" t="s">
        <v>2748</v>
      </c>
      <c r="CS66" s="184" t="s">
        <v>2858</v>
      </c>
      <c r="CT66" s="184" t="s">
        <v>2748</v>
      </c>
      <c r="CU66" s="184" t="s">
        <v>2748</v>
      </c>
      <c r="CV66" s="184" t="s">
        <v>2858</v>
      </c>
      <c r="CW66" s="184" t="s">
        <v>2748</v>
      </c>
      <c r="CX66" s="184" t="s">
        <v>3423</v>
      </c>
      <c r="CY66" s="184" t="s">
        <v>2858</v>
      </c>
      <c r="CZ66" s="184" t="s">
        <v>2748</v>
      </c>
      <c r="DA66" s="184" t="s">
        <v>2748</v>
      </c>
      <c r="DB66" s="184" t="s">
        <v>2858</v>
      </c>
      <c r="DC66" s="184" t="s">
        <v>2748</v>
      </c>
      <c r="DD66" s="184" t="s">
        <v>2748</v>
      </c>
      <c r="DE66" s="184" t="s">
        <v>2858</v>
      </c>
      <c r="DF66" s="184" t="s">
        <v>2748</v>
      </c>
      <c r="DG66" s="184" t="s">
        <v>3424</v>
      </c>
      <c r="DH66" s="184" t="s">
        <v>2858</v>
      </c>
      <c r="DI66" s="184" t="s">
        <v>2748</v>
      </c>
      <c r="DJ66" s="184" t="s">
        <v>2748</v>
      </c>
      <c r="DK66" s="184" t="s">
        <v>2858</v>
      </c>
      <c r="DL66" s="184" t="s">
        <v>2748</v>
      </c>
      <c r="DM66" s="184" t="s">
        <v>3425</v>
      </c>
      <c r="DN66" s="184" t="s">
        <v>2858</v>
      </c>
      <c r="DO66" s="184" t="s">
        <v>3426</v>
      </c>
      <c r="DP66" s="184" t="s">
        <v>3427</v>
      </c>
      <c r="DQ66" s="184" t="s">
        <v>2858</v>
      </c>
      <c r="DR66" s="184" t="s">
        <v>2748</v>
      </c>
      <c r="DS66" s="184" t="s">
        <v>3428</v>
      </c>
      <c r="DT66" s="184" t="s">
        <v>2858</v>
      </c>
      <c r="DU66" s="184" t="s">
        <v>3429</v>
      </c>
      <c r="DV66" s="184" t="s">
        <v>2748</v>
      </c>
      <c r="DW66" s="184" t="s">
        <v>2858</v>
      </c>
      <c r="DX66" s="184" t="s">
        <v>2748</v>
      </c>
      <c r="DY66" s="184" t="s">
        <v>3430</v>
      </c>
      <c r="DZ66" s="184" t="s">
        <v>2858</v>
      </c>
      <c r="EA66" s="184" t="s">
        <v>2748</v>
      </c>
      <c r="EB66" s="184" t="s">
        <v>3431</v>
      </c>
      <c r="EC66" s="184" t="s">
        <v>2858</v>
      </c>
      <c r="ED66" s="184" t="s">
        <v>2748</v>
      </c>
      <c r="EE66" s="184" t="s">
        <v>2748</v>
      </c>
      <c r="EF66" s="184" t="s">
        <v>2858</v>
      </c>
      <c r="EG66" s="184" t="s">
        <v>2748</v>
      </c>
      <c r="EH66" s="184" t="s">
        <v>3432</v>
      </c>
      <c r="EI66" s="184" t="s">
        <v>2858</v>
      </c>
      <c r="EJ66" s="184" t="s">
        <v>2748</v>
      </c>
      <c r="EK66" s="184" t="s">
        <v>3433</v>
      </c>
      <c r="EL66" s="184" t="s">
        <v>2858</v>
      </c>
      <c r="EM66" s="184" t="s">
        <v>2748</v>
      </c>
      <c r="EN66" s="184" t="s">
        <v>3434</v>
      </c>
      <c r="EO66" s="184" t="s">
        <v>2858</v>
      </c>
      <c r="EP66" s="184" t="s">
        <v>2748</v>
      </c>
      <c r="EQ66" s="184" t="s">
        <v>3435</v>
      </c>
      <c r="ER66" s="184" t="s">
        <v>2858</v>
      </c>
      <c r="ES66" s="184" t="s">
        <v>2748</v>
      </c>
      <c r="ET66" s="184" t="s">
        <v>3415</v>
      </c>
    </row>
    <row r="67" spans="1:150" x14ac:dyDescent="0.3">
      <c r="A67" s="1"/>
      <c r="B67" s="185" t="s">
        <v>3436</v>
      </c>
      <c r="C67" s="185" t="s">
        <v>66</v>
      </c>
      <c r="D67" s="185" t="s">
        <v>3399</v>
      </c>
      <c r="E67" s="185" t="s">
        <v>3437</v>
      </c>
      <c r="F67" s="185" t="s">
        <v>3438</v>
      </c>
      <c r="G67" s="186" t="s">
        <v>2858</v>
      </c>
      <c r="H67" s="186" t="s">
        <v>3402</v>
      </c>
      <c r="I67" s="186" t="s">
        <v>2748</v>
      </c>
      <c r="J67" s="186" t="s">
        <v>2858</v>
      </c>
      <c r="K67" s="186" t="s">
        <v>3403</v>
      </c>
      <c r="L67" s="186" t="s">
        <v>2748</v>
      </c>
      <c r="M67" s="186" t="s">
        <v>2858</v>
      </c>
      <c r="N67" s="186" t="s">
        <v>3404</v>
      </c>
      <c r="O67" s="186" t="s">
        <v>2748</v>
      </c>
      <c r="P67" s="186" t="s">
        <v>2858</v>
      </c>
      <c r="Q67" s="186" t="s">
        <v>2748</v>
      </c>
      <c r="R67" s="186" t="s">
        <v>2748</v>
      </c>
      <c r="S67" s="186" t="s">
        <v>2858</v>
      </c>
      <c r="T67" s="186" t="s">
        <v>2748</v>
      </c>
      <c r="U67" s="186" t="s">
        <v>2748</v>
      </c>
      <c r="V67" s="186" t="s">
        <v>2858</v>
      </c>
      <c r="W67" s="186" t="s">
        <v>2748</v>
      </c>
      <c r="X67" s="186" t="s">
        <v>2748</v>
      </c>
      <c r="Y67" s="186" t="s">
        <v>2858</v>
      </c>
      <c r="Z67" s="186" t="s">
        <v>2748</v>
      </c>
      <c r="AA67" s="186" t="s">
        <v>2748</v>
      </c>
      <c r="AB67" s="186" t="s">
        <v>2858</v>
      </c>
      <c r="AC67" s="186" t="s">
        <v>3405</v>
      </c>
      <c r="AD67" s="186" t="s">
        <v>3406</v>
      </c>
      <c r="AE67" s="186" t="s">
        <v>2858</v>
      </c>
      <c r="AF67" s="186" t="s">
        <v>2748</v>
      </c>
      <c r="AG67" s="186" t="s">
        <v>2748</v>
      </c>
      <c r="AH67" s="186" t="s">
        <v>2858</v>
      </c>
      <c r="AI67" s="186" t="s">
        <v>3407</v>
      </c>
      <c r="AJ67" s="186" t="s">
        <v>3408</v>
      </c>
      <c r="AK67" s="186" t="s">
        <v>2858</v>
      </c>
      <c r="AL67" s="186" t="s">
        <v>3409</v>
      </c>
      <c r="AM67" s="186" t="s">
        <v>2748</v>
      </c>
      <c r="AN67" s="186" t="s">
        <v>2858</v>
      </c>
      <c r="AO67" s="186" t="s">
        <v>3410</v>
      </c>
      <c r="AP67" s="186" t="s">
        <v>2748</v>
      </c>
      <c r="AQ67" s="186" t="s">
        <v>2858</v>
      </c>
      <c r="AR67" s="186" t="s">
        <v>3411</v>
      </c>
      <c r="AS67" s="186" t="s">
        <v>2748</v>
      </c>
      <c r="AT67" s="186" t="s">
        <v>2858</v>
      </c>
      <c r="AU67" s="186" t="s">
        <v>3412</v>
      </c>
      <c r="AV67" s="186" t="s">
        <v>3413</v>
      </c>
      <c r="AW67" s="186" t="s">
        <v>2858</v>
      </c>
      <c r="AX67" s="186" t="s">
        <v>2748</v>
      </c>
      <c r="AY67" s="186" t="s">
        <v>3414</v>
      </c>
      <c r="AZ67" s="186" t="s">
        <v>2858</v>
      </c>
      <c r="BA67" s="186" t="s">
        <v>2748</v>
      </c>
      <c r="BB67" s="186" t="s">
        <v>3415</v>
      </c>
      <c r="BC67" s="186" t="s">
        <v>2858</v>
      </c>
      <c r="BD67" s="186" t="s">
        <v>2939</v>
      </c>
      <c r="BE67" s="186" t="s">
        <v>3416</v>
      </c>
      <c r="BF67" s="186" t="s">
        <v>2858</v>
      </c>
      <c r="BG67" s="186" t="s">
        <v>2748</v>
      </c>
      <c r="BH67" s="186" t="s">
        <v>3415</v>
      </c>
      <c r="BI67" s="186" t="s">
        <v>2858</v>
      </c>
      <c r="BJ67" s="186" t="s">
        <v>2748</v>
      </c>
      <c r="BK67" s="186" t="s">
        <v>3417</v>
      </c>
      <c r="BL67" s="186" t="s">
        <v>2858</v>
      </c>
      <c r="BM67" s="186" t="s">
        <v>2748</v>
      </c>
      <c r="BN67" s="186" t="s">
        <v>3415</v>
      </c>
      <c r="BO67" s="186" t="s">
        <v>2858</v>
      </c>
      <c r="BP67" s="186" t="s">
        <v>2748</v>
      </c>
      <c r="BQ67" s="186" t="s">
        <v>3418</v>
      </c>
      <c r="BR67" s="186" t="s">
        <v>2858</v>
      </c>
      <c r="BS67" s="186" t="s">
        <v>2748</v>
      </c>
      <c r="BT67" s="186" t="s">
        <v>3419</v>
      </c>
      <c r="BU67" s="186" t="s">
        <v>2858</v>
      </c>
      <c r="BV67" s="186" t="s">
        <v>3420</v>
      </c>
      <c r="BW67" s="186" t="s">
        <v>2748</v>
      </c>
      <c r="BX67" s="186" t="s">
        <v>2858</v>
      </c>
      <c r="BY67" s="186" t="s">
        <v>2748</v>
      </c>
      <c r="BZ67" s="186" t="s">
        <v>2748</v>
      </c>
      <c r="CA67" s="186" t="s">
        <v>2858</v>
      </c>
      <c r="CB67" s="186" t="s">
        <v>2748</v>
      </c>
      <c r="CC67" s="186" t="s">
        <v>3415</v>
      </c>
      <c r="CD67" s="186" t="s">
        <v>2858</v>
      </c>
      <c r="CE67" s="186" t="s">
        <v>2748</v>
      </c>
      <c r="CF67" s="186" t="s">
        <v>3421</v>
      </c>
      <c r="CG67" s="186" t="s">
        <v>2858</v>
      </c>
      <c r="CH67" s="186" t="s">
        <v>3422</v>
      </c>
      <c r="CI67" s="186" t="s">
        <v>2748</v>
      </c>
      <c r="CJ67" s="186" t="s">
        <v>2858</v>
      </c>
      <c r="CK67" s="186" t="s">
        <v>3422</v>
      </c>
      <c r="CL67" s="186" t="s">
        <v>2748</v>
      </c>
      <c r="CM67" s="186" t="s">
        <v>2858</v>
      </c>
      <c r="CN67" s="186" t="s">
        <v>2748</v>
      </c>
      <c r="CO67" s="186" t="s">
        <v>2748</v>
      </c>
      <c r="CP67" s="186" t="s">
        <v>2858</v>
      </c>
      <c r="CQ67" s="186" t="s">
        <v>2748</v>
      </c>
      <c r="CR67" s="186" t="s">
        <v>2748</v>
      </c>
      <c r="CS67" s="186" t="s">
        <v>2858</v>
      </c>
      <c r="CT67" s="186" t="s">
        <v>2748</v>
      </c>
      <c r="CU67" s="186" t="s">
        <v>2748</v>
      </c>
      <c r="CV67" s="186" t="s">
        <v>2858</v>
      </c>
      <c r="CW67" s="186" t="s">
        <v>2748</v>
      </c>
      <c r="CX67" s="186" t="s">
        <v>3423</v>
      </c>
      <c r="CY67" s="186" t="s">
        <v>2858</v>
      </c>
      <c r="CZ67" s="186" t="s">
        <v>2748</v>
      </c>
      <c r="DA67" s="186" t="s">
        <v>2748</v>
      </c>
      <c r="DB67" s="186" t="s">
        <v>2858</v>
      </c>
      <c r="DC67" s="186" t="s">
        <v>2748</v>
      </c>
      <c r="DD67" s="186" t="s">
        <v>2748</v>
      </c>
      <c r="DE67" s="186" t="s">
        <v>2858</v>
      </c>
      <c r="DF67" s="186" t="s">
        <v>2748</v>
      </c>
      <c r="DG67" s="186" t="s">
        <v>3424</v>
      </c>
      <c r="DH67" s="186" t="s">
        <v>2858</v>
      </c>
      <c r="DI67" s="186" t="s">
        <v>2748</v>
      </c>
      <c r="DJ67" s="186" t="s">
        <v>2748</v>
      </c>
      <c r="DK67" s="186" t="s">
        <v>2858</v>
      </c>
      <c r="DL67" s="186" t="s">
        <v>2748</v>
      </c>
      <c r="DM67" s="186" t="s">
        <v>3425</v>
      </c>
      <c r="DN67" s="186" t="s">
        <v>2858</v>
      </c>
      <c r="DO67" s="186" t="s">
        <v>3426</v>
      </c>
      <c r="DP67" s="186" t="s">
        <v>3427</v>
      </c>
      <c r="DQ67" s="186" t="s">
        <v>2858</v>
      </c>
      <c r="DR67" s="186" t="s">
        <v>2748</v>
      </c>
      <c r="DS67" s="186" t="s">
        <v>3428</v>
      </c>
      <c r="DT67" s="186" t="s">
        <v>2858</v>
      </c>
      <c r="DU67" s="186" t="s">
        <v>3429</v>
      </c>
      <c r="DV67" s="186" t="s">
        <v>2748</v>
      </c>
      <c r="DW67" s="186" t="s">
        <v>2858</v>
      </c>
      <c r="DX67" s="186" t="s">
        <v>2748</v>
      </c>
      <c r="DY67" s="186" t="s">
        <v>3430</v>
      </c>
      <c r="DZ67" s="186" t="s">
        <v>2858</v>
      </c>
      <c r="EA67" s="186" t="s">
        <v>2748</v>
      </c>
      <c r="EB67" s="186" t="s">
        <v>3431</v>
      </c>
      <c r="EC67" s="186" t="s">
        <v>2858</v>
      </c>
      <c r="ED67" s="186" t="s">
        <v>2748</v>
      </c>
      <c r="EE67" s="186" t="s">
        <v>2748</v>
      </c>
      <c r="EF67" s="186" t="s">
        <v>2858</v>
      </c>
      <c r="EG67" s="186" t="s">
        <v>2748</v>
      </c>
      <c r="EH67" s="186" t="s">
        <v>3432</v>
      </c>
      <c r="EI67" s="186" t="s">
        <v>2858</v>
      </c>
      <c r="EJ67" s="186" t="s">
        <v>2748</v>
      </c>
      <c r="EK67" s="186" t="s">
        <v>3433</v>
      </c>
      <c r="EL67" s="186" t="s">
        <v>2858</v>
      </c>
      <c r="EM67" s="186" t="s">
        <v>2748</v>
      </c>
      <c r="EN67" s="186" t="s">
        <v>3434</v>
      </c>
      <c r="EO67" s="186" t="s">
        <v>2858</v>
      </c>
      <c r="EP67" s="186" t="s">
        <v>2748</v>
      </c>
      <c r="EQ67" s="186" t="s">
        <v>3435</v>
      </c>
      <c r="ER67" s="186" t="s">
        <v>2858</v>
      </c>
      <c r="ES67" s="186" t="s">
        <v>2748</v>
      </c>
      <c r="ET67" s="186" t="s">
        <v>3415</v>
      </c>
    </row>
    <row r="68" spans="1:150" x14ac:dyDescent="0.3">
      <c r="A68" s="1"/>
      <c r="B68" s="185" t="s">
        <v>3439</v>
      </c>
      <c r="C68" s="185" t="s">
        <v>66</v>
      </c>
      <c r="D68" s="185" t="s">
        <v>3399</v>
      </c>
      <c r="E68" s="185" t="s">
        <v>3440</v>
      </c>
      <c r="F68" s="185" t="s">
        <v>3441</v>
      </c>
      <c r="G68" s="186" t="s">
        <v>2858</v>
      </c>
      <c r="H68" s="186" t="s">
        <v>2748</v>
      </c>
      <c r="I68" s="186" t="s">
        <v>2748</v>
      </c>
      <c r="J68" s="186" t="s">
        <v>2858</v>
      </c>
      <c r="K68" s="186" t="s">
        <v>2748</v>
      </c>
      <c r="L68" s="186" t="s">
        <v>2748</v>
      </c>
      <c r="M68" s="186" t="s">
        <v>2858</v>
      </c>
      <c r="N68" s="186" t="s">
        <v>2748</v>
      </c>
      <c r="O68" s="186" t="s">
        <v>2748</v>
      </c>
      <c r="P68" s="186" t="s">
        <v>2858</v>
      </c>
      <c r="Q68" s="186" t="s">
        <v>2748</v>
      </c>
      <c r="R68" s="186" t="s">
        <v>2748</v>
      </c>
      <c r="S68" s="186" t="s">
        <v>2858</v>
      </c>
      <c r="T68" s="186" t="s">
        <v>2748</v>
      </c>
      <c r="U68" s="186" t="s">
        <v>2748</v>
      </c>
      <c r="V68" s="186" t="s">
        <v>2858</v>
      </c>
      <c r="W68" s="186" t="s">
        <v>2748</v>
      </c>
      <c r="X68" s="186" t="s">
        <v>2748</v>
      </c>
      <c r="Y68" s="186" t="s">
        <v>2858</v>
      </c>
      <c r="Z68" s="186" t="s">
        <v>2748</v>
      </c>
      <c r="AA68" s="186" t="s">
        <v>2748</v>
      </c>
      <c r="AB68" s="186" t="s">
        <v>2858</v>
      </c>
      <c r="AC68" s="186" t="s">
        <v>2748</v>
      </c>
      <c r="AD68" s="186" t="s">
        <v>2748</v>
      </c>
      <c r="AE68" s="186" t="s">
        <v>2858</v>
      </c>
      <c r="AF68" s="186" t="s">
        <v>2748</v>
      </c>
      <c r="AG68" s="186" t="s">
        <v>2748</v>
      </c>
      <c r="AH68" s="186" t="s">
        <v>2858</v>
      </c>
      <c r="AI68" s="186" t="s">
        <v>2748</v>
      </c>
      <c r="AJ68" s="186" t="s">
        <v>2748</v>
      </c>
      <c r="AK68" s="186" t="s">
        <v>2858</v>
      </c>
      <c r="AL68" s="186" t="s">
        <v>2748</v>
      </c>
      <c r="AM68" s="186" t="s">
        <v>2748</v>
      </c>
      <c r="AN68" s="186" t="s">
        <v>2858</v>
      </c>
      <c r="AO68" s="186" t="s">
        <v>2748</v>
      </c>
      <c r="AP68" s="186" t="s">
        <v>2748</v>
      </c>
      <c r="AQ68" s="186" t="s">
        <v>2858</v>
      </c>
      <c r="AR68" s="186" t="s">
        <v>2748</v>
      </c>
      <c r="AS68" s="186" t="s">
        <v>2748</v>
      </c>
      <c r="AT68" s="186" t="s">
        <v>2858</v>
      </c>
      <c r="AU68" s="186" t="s">
        <v>2748</v>
      </c>
      <c r="AV68" s="186" t="s">
        <v>2748</v>
      </c>
      <c r="AW68" s="186" t="s">
        <v>2858</v>
      </c>
      <c r="AX68" s="186" t="s">
        <v>2748</v>
      </c>
      <c r="AY68" s="186" t="s">
        <v>2748</v>
      </c>
      <c r="AZ68" s="186" t="s">
        <v>2858</v>
      </c>
      <c r="BA68" s="186" t="s">
        <v>2748</v>
      </c>
      <c r="BB68" s="186" t="s">
        <v>2748</v>
      </c>
      <c r="BC68" s="186" t="s">
        <v>2858</v>
      </c>
      <c r="BD68" s="186" t="s">
        <v>2748</v>
      </c>
      <c r="BE68" s="186" t="s">
        <v>2748</v>
      </c>
      <c r="BF68" s="186" t="s">
        <v>2858</v>
      </c>
      <c r="BG68" s="186" t="s">
        <v>2748</v>
      </c>
      <c r="BH68" s="186" t="s">
        <v>2748</v>
      </c>
      <c r="BI68" s="186" t="s">
        <v>2858</v>
      </c>
      <c r="BJ68" s="186" t="s">
        <v>2748</v>
      </c>
      <c r="BK68" s="186" t="s">
        <v>2748</v>
      </c>
      <c r="BL68" s="186" t="s">
        <v>2858</v>
      </c>
      <c r="BM68" s="186" t="s">
        <v>2748</v>
      </c>
      <c r="BN68" s="186" t="s">
        <v>2748</v>
      </c>
      <c r="BO68" s="186" t="s">
        <v>2858</v>
      </c>
      <c r="BP68" s="186" t="s">
        <v>2748</v>
      </c>
      <c r="BQ68" s="186" t="s">
        <v>2748</v>
      </c>
      <c r="BR68" s="186" t="s">
        <v>2858</v>
      </c>
      <c r="BS68" s="186" t="s">
        <v>2748</v>
      </c>
      <c r="BT68" s="186" t="s">
        <v>2748</v>
      </c>
      <c r="BU68" s="186" t="s">
        <v>2858</v>
      </c>
      <c r="BV68" s="186" t="s">
        <v>2748</v>
      </c>
      <c r="BW68" s="186" t="s">
        <v>2748</v>
      </c>
      <c r="BX68" s="186" t="s">
        <v>2858</v>
      </c>
      <c r="BY68" s="186" t="s">
        <v>2748</v>
      </c>
      <c r="BZ68" s="186" t="s">
        <v>2748</v>
      </c>
      <c r="CA68" s="186" t="s">
        <v>2858</v>
      </c>
      <c r="CB68" s="186" t="s">
        <v>2748</v>
      </c>
      <c r="CC68" s="186" t="s">
        <v>2748</v>
      </c>
      <c r="CD68" s="186" t="s">
        <v>2858</v>
      </c>
      <c r="CE68" s="186" t="s">
        <v>2748</v>
      </c>
      <c r="CF68" s="186" t="s">
        <v>2748</v>
      </c>
      <c r="CG68" s="186" t="s">
        <v>2858</v>
      </c>
      <c r="CH68" s="186" t="s">
        <v>2748</v>
      </c>
      <c r="CI68" s="186" t="s">
        <v>2748</v>
      </c>
      <c r="CJ68" s="186" t="s">
        <v>2858</v>
      </c>
      <c r="CK68" s="186" t="s">
        <v>2748</v>
      </c>
      <c r="CL68" s="186" t="s">
        <v>2748</v>
      </c>
      <c r="CM68" s="186" t="s">
        <v>2858</v>
      </c>
      <c r="CN68" s="186" t="s">
        <v>2748</v>
      </c>
      <c r="CO68" s="186" t="s">
        <v>2748</v>
      </c>
      <c r="CP68" s="186" t="s">
        <v>2858</v>
      </c>
      <c r="CQ68" s="186" t="s">
        <v>2748</v>
      </c>
      <c r="CR68" s="186" t="s">
        <v>2748</v>
      </c>
      <c r="CS68" s="186" t="s">
        <v>2858</v>
      </c>
      <c r="CT68" s="186" t="s">
        <v>2748</v>
      </c>
      <c r="CU68" s="186" t="s">
        <v>2748</v>
      </c>
      <c r="CV68" s="186" t="s">
        <v>2858</v>
      </c>
      <c r="CW68" s="186" t="s">
        <v>2748</v>
      </c>
      <c r="CX68" s="186" t="s">
        <v>2748</v>
      </c>
      <c r="CY68" s="186" t="s">
        <v>2858</v>
      </c>
      <c r="CZ68" s="186" t="s">
        <v>2748</v>
      </c>
      <c r="DA68" s="186" t="s">
        <v>2748</v>
      </c>
      <c r="DB68" s="186" t="s">
        <v>2858</v>
      </c>
      <c r="DC68" s="186" t="s">
        <v>2748</v>
      </c>
      <c r="DD68" s="186" t="s">
        <v>2748</v>
      </c>
      <c r="DE68" s="186" t="s">
        <v>2858</v>
      </c>
      <c r="DF68" s="186" t="s">
        <v>2748</v>
      </c>
      <c r="DG68" s="186" t="s">
        <v>2748</v>
      </c>
      <c r="DH68" s="186" t="s">
        <v>2858</v>
      </c>
      <c r="DI68" s="186" t="s">
        <v>2748</v>
      </c>
      <c r="DJ68" s="186" t="s">
        <v>2748</v>
      </c>
      <c r="DK68" s="186" t="s">
        <v>2858</v>
      </c>
      <c r="DL68" s="186" t="s">
        <v>2748</v>
      </c>
      <c r="DM68" s="186" t="s">
        <v>2748</v>
      </c>
      <c r="DN68" s="186" t="s">
        <v>2858</v>
      </c>
      <c r="DO68" s="186" t="s">
        <v>2748</v>
      </c>
      <c r="DP68" s="186" t="s">
        <v>2748</v>
      </c>
      <c r="DQ68" s="186" t="s">
        <v>2858</v>
      </c>
      <c r="DR68" s="186" t="s">
        <v>2748</v>
      </c>
      <c r="DS68" s="186" t="s">
        <v>2748</v>
      </c>
      <c r="DT68" s="186" t="s">
        <v>2858</v>
      </c>
      <c r="DU68" s="186" t="s">
        <v>2748</v>
      </c>
      <c r="DV68" s="186" t="s">
        <v>2748</v>
      </c>
      <c r="DW68" s="186" t="s">
        <v>2858</v>
      </c>
      <c r="DX68" s="186" t="s">
        <v>2748</v>
      </c>
      <c r="DY68" s="186" t="s">
        <v>2748</v>
      </c>
      <c r="DZ68" s="186" t="s">
        <v>2858</v>
      </c>
      <c r="EA68" s="186" t="s">
        <v>2748</v>
      </c>
      <c r="EB68" s="186" t="s">
        <v>2748</v>
      </c>
      <c r="EC68" s="186" t="s">
        <v>2858</v>
      </c>
      <c r="ED68" s="186" t="s">
        <v>2748</v>
      </c>
      <c r="EE68" s="186" t="s">
        <v>2748</v>
      </c>
      <c r="EF68" s="186" t="s">
        <v>2858</v>
      </c>
      <c r="EG68" s="186" t="s">
        <v>2748</v>
      </c>
      <c r="EH68" s="186" t="s">
        <v>2748</v>
      </c>
      <c r="EI68" s="186" t="s">
        <v>2858</v>
      </c>
      <c r="EJ68" s="186" t="s">
        <v>2748</v>
      </c>
      <c r="EK68" s="186" t="s">
        <v>2748</v>
      </c>
      <c r="EL68" s="186" t="s">
        <v>2858</v>
      </c>
      <c r="EM68" s="186" t="s">
        <v>2748</v>
      </c>
      <c r="EN68" s="186" t="s">
        <v>2748</v>
      </c>
      <c r="EO68" s="186" t="s">
        <v>2858</v>
      </c>
      <c r="EP68" s="186" t="s">
        <v>2748</v>
      </c>
      <c r="EQ68" s="186" t="s">
        <v>2748</v>
      </c>
      <c r="ER68" s="186" t="s">
        <v>2858</v>
      </c>
      <c r="ES68" s="186" t="s">
        <v>2748</v>
      </c>
      <c r="ET68" s="186" t="s">
        <v>2748</v>
      </c>
    </row>
    <row r="69" spans="1:150" x14ac:dyDescent="0.3">
      <c r="A69" s="1"/>
      <c r="B69" s="184" t="s">
        <v>3442</v>
      </c>
      <c r="C69" s="184" t="s">
        <v>551</v>
      </c>
      <c r="D69" s="184" t="s">
        <v>918</v>
      </c>
      <c r="E69" s="184" t="s">
        <v>3443</v>
      </c>
      <c r="F69" s="184" t="s">
        <v>3444</v>
      </c>
      <c r="G69" s="184" t="s">
        <v>2858</v>
      </c>
      <c r="H69" s="184" t="s">
        <v>2748</v>
      </c>
      <c r="I69" s="184" t="s">
        <v>2748</v>
      </c>
      <c r="J69" s="184" t="s">
        <v>2858</v>
      </c>
      <c r="K69" s="184" t="s">
        <v>2748</v>
      </c>
      <c r="L69" s="184" t="s">
        <v>2748</v>
      </c>
      <c r="M69" s="184" t="s">
        <v>2858</v>
      </c>
      <c r="N69" s="184" t="s">
        <v>2748</v>
      </c>
      <c r="O69" s="184" t="s">
        <v>2748</v>
      </c>
      <c r="P69" s="184" t="s">
        <v>2858</v>
      </c>
      <c r="Q69" s="184" t="s">
        <v>2748</v>
      </c>
      <c r="R69" s="184" t="s">
        <v>2748</v>
      </c>
      <c r="S69" s="184" t="s">
        <v>2858</v>
      </c>
      <c r="T69" s="184" t="s">
        <v>2748</v>
      </c>
      <c r="U69" s="184" t="s">
        <v>2748</v>
      </c>
      <c r="V69" s="184" t="s">
        <v>2858</v>
      </c>
      <c r="W69" s="184" t="s">
        <v>2748</v>
      </c>
      <c r="X69" s="184" t="s">
        <v>2748</v>
      </c>
      <c r="Y69" s="184" t="s">
        <v>2858</v>
      </c>
      <c r="Z69" s="184" t="s">
        <v>2748</v>
      </c>
      <c r="AA69" s="184" t="s">
        <v>2748</v>
      </c>
      <c r="AB69" s="184" t="s">
        <v>2858</v>
      </c>
      <c r="AC69" s="184" t="s">
        <v>2748</v>
      </c>
      <c r="AD69" s="184" t="s">
        <v>2748</v>
      </c>
      <c r="AE69" s="184" t="s">
        <v>2858</v>
      </c>
      <c r="AF69" s="184" t="s">
        <v>2748</v>
      </c>
      <c r="AG69" s="184" t="s">
        <v>2748</v>
      </c>
      <c r="AH69" s="184" t="s">
        <v>2858</v>
      </c>
      <c r="AI69" s="184" t="s">
        <v>2748</v>
      </c>
      <c r="AJ69" s="184" t="s">
        <v>2748</v>
      </c>
      <c r="AK69" s="184" t="s">
        <v>2858</v>
      </c>
      <c r="AL69" s="184" t="s">
        <v>2748</v>
      </c>
      <c r="AM69" s="184" t="s">
        <v>2748</v>
      </c>
      <c r="AN69" s="184" t="s">
        <v>2858</v>
      </c>
      <c r="AO69" s="184" t="s">
        <v>2748</v>
      </c>
      <c r="AP69" s="184" t="s">
        <v>2748</v>
      </c>
      <c r="AQ69" s="184" t="s">
        <v>2858</v>
      </c>
      <c r="AR69" s="184" t="s">
        <v>2748</v>
      </c>
      <c r="AS69" s="184" t="s">
        <v>2748</v>
      </c>
      <c r="AT69" s="184" t="s">
        <v>2858</v>
      </c>
      <c r="AU69" s="184" t="s">
        <v>2748</v>
      </c>
      <c r="AV69" s="184" t="s">
        <v>2748</v>
      </c>
      <c r="AW69" s="184" t="s">
        <v>2858</v>
      </c>
      <c r="AX69" s="184" t="s">
        <v>2748</v>
      </c>
      <c r="AY69" s="184" t="s">
        <v>2939</v>
      </c>
      <c r="AZ69" s="184" t="s">
        <v>2858</v>
      </c>
      <c r="BA69" s="184" t="s">
        <v>2748</v>
      </c>
      <c r="BB69" s="184" t="s">
        <v>3445</v>
      </c>
      <c r="BC69" s="184" t="s">
        <v>2858</v>
      </c>
      <c r="BD69" s="184" t="s">
        <v>3446</v>
      </c>
      <c r="BE69" s="184" t="s">
        <v>3447</v>
      </c>
      <c r="BF69" s="184" t="s">
        <v>2858</v>
      </c>
      <c r="BG69" s="184" t="s">
        <v>2748</v>
      </c>
      <c r="BH69" s="184" t="s">
        <v>2748</v>
      </c>
      <c r="BI69" s="184" t="s">
        <v>2858</v>
      </c>
      <c r="BJ69" s="184" t="s">
        <v>2748</v>
      </c>
      <c r="BK69" s="184" t="s">
        <v>2748</v>
      </c>
      <c r="BL69" s="184" t="s">
        <v>2858</v>
      </c>
      <c r="BM69" s="184" t="s">
        <v>2939</v>
      </c>
      <c r="BN69" s="184" t="s">
        <v>2748</v>
      </c>
      <c r="BO69" s="184" t="s">
        <v>2858</v>
      </c>
      <c r="BP69" s="184" t="s">
        <v>2748</v>
      </c>
      <c r="BQ69" s="184" t="s">
        <v>2748</v>
      </c>
      <c r="BR69" s="184" t="s">
        <v>2858</v>
      </c>
      <c r="BS69" s="184" t="s">
        <v>2748</v>
      </c>
      <c r="BT69" s="184" t="s">
        <v>2748</v>
      </c>
      <c r="BU69" s="184" t="s">
        <v>2858</v>
      </c>
      <c r="BV69" s="184" t="s">
        <v>2748</v>
      </c>
      <c r="BW69" s="184" t="s">
        <v>2748</v>
      </c>
      <c r="BX69" s="184" t="s">
        <v>2858</v>
      </c>
      <c r="BY69" s="184" t="s">
        <v>2748</v>
      </c>
      <c r="BZ69" s="184" t="s">
        <v>2748</v>
      </c>
      <c r="CA69" s="184" t="s">
        <v>2858</v>
      </c>
      <c r="CB69" s="184" t="s">
        <v>2748</v>
      </c>
      <c r="CC69" s="184" t="s">
        <v>2748</v>
      </c>
      <c r="CD69" s="184" t="s">
        <v>2858</v>
      </c>
      <c r="CE69" s="184" t="s">
        <v>2748</v>
      </c>
      <c r="CF69" s="184" t="s">
        <v>2748</v>
      </c>
      <c r="CG69" s="184" t="s">
        <v>2858</v>
      </c>
      <c r="CH69" s="184" t="s">
        <v>2748</v>
      </c>
      <c r="CI69" s="184" t="s">
        <v>2748</v>
      </c>
      <c r="CJ69" s="184" t="s">
        <v>2858</v>
      </c>
      <c r="CK69" s="184" t="s">
        <v>2748</v>
      </c>
      <c r="CL69" s="184" t="s">
        <v>2748</v>
      </c>
      <c r="CM69" s="184" t="s">
        <v>2858</v>
      </c>
      <c r="CN69" s="184" t="s">
        <v>2748</v>
      </c>
      <c r="CO69" s="184" t="s">
        <v>2748</v>
      </c>
      <c r="CP69" s="184" t="s">
        <v>2858</v>
      </c>
      <c r="CQ69" s="184" t="s">
        <v>2748</v>
      </c>
      <c r="CR69" s="184" t="s">
        <v>2748</v>
      </c>
      <c r="CS69" s="184" t="s">
        <v>2858</v>
      </c>
      <c r="CT69" s="184" t="s">
        <v>2748</v>
      </c>
      <c r="CU69" s="184" t="s">
        <v>2748</v>
      </c>
      <c r="CV69" s="184" t="s">
        <v>2858</v>
      </c>
      <c r="CW69" s="184" t="s">
        <v>2748</v>
      </c>
      <c r="CX69" s="184" t="s">
        <v>2748</v>
      </c>
      <c r="CY69" s="184" t="s">
        <v>2858</v>
      </c>
      <c r="CZ69" s="184" t="s">
        <v>2748</v>
      </c>
      <c r="DA69" s="184" t="s">
        <v>2748</v>
      </c>
      <c r="DB69" s="184" t="s">
        <v>2858</v>
      </c>
      <c r="DC69" s="184" t="s">
        <v>2748</v>
      </c>
      <c r="DD69" s="184" t="s">
        <v>2748</v>
      </c>
      <c r="DE69" s="184" t="s">
        <v>2858</v>
      </c>
      <c r="DF69" s="184" t="s">
        <v>2748</v>
      </c>
      <c r="DG69" s="184" t="s">
        <v>2748</v>
      </c>
      <c r="DH69" s="184" t="s">
        <v>2858</v>
      </c>
      <c r="DI69" s="184" t="s">
        <v>2748</v>
      </c>
      <c r="DJ69" s="184" t="s">
        <v>2748</v>
      </c>
      <c r="DK69" s="184" t="s">
        <v>2858</v>
      </c>
      <c r="DL69" s="184" t="s">
        <v>3448</v>
      </c>
      <c r="DM69" s="184" t="s">
        <v>2748</v>
      </c>
      <c r="DN69" s="184" t="s">
        <v>2858</v>
      </c>
      <c r="DO69" s="184" t="s">
        <v>2748</v>
      </c>
      <c r="DP69" s="184" t="s">
        <v>2748</v>
      </c>
      <c r="DQ69" s="184" t="s">
        <v>2858</v>
      </c>
      <c r="DR69" s="184" t="s">
        <v>2748</v>
      </c>
      <c r="DS69" s="184" t="s">
        <v>2748</v>
      </c>
      <c r="DT69" s="184" t="s">
        <v>2858</v>
      </c>
      <c r="DU69" s="184" t="s">
        <v>2748</v>
      </c>
      <c r="DV69" s="184" t="s">
        <v>2748</v>
      </c>
      <c r="DW69" s="184" t="s">
        <v>2858</v>
      </c>
      <c r="DX69" s="184" t="s">
        <v>2748</v>
      </c>
      <c r="DY69" s="184" t="s">
        <v>2748</v>
      </c>
      <c r="DZ69" s="184" t="s">
        <v>2858</v>
      </c>
      <c r="EA69" s="184" t="s">
        <v>2748</v>
      </c>
      <c r="EB69" s="184" t="s">
        <v>2748</v>
      </c>
      <c r="EC69" s="184" t="s">
        <v>2858</v>
      </c>
      <c r="ED69" s="184" t="s">
        <v>2748</v>
      </c>
      <c r="EE69" s="184" t="s">
        <v>2748</v>
      </c>
      <c r="EF69" s="184" t="s">
        <v>2858</v>
      </c>
      <c r="EG69" s="184" t="s">
        <v>3449</v>
      </c>
      <c r="EH69" s="184" t="s">
        <v>2748</v>
      </c>
      <c r="EI69" s="184" t="s">
        <v>2858</v>
      </c>
      <c r="EJ69" s="184" t="s">
        <v>2748</v>
      </c>
      <c r="EK69" s="184" t="s">
        <v>2748</v>
      </c>
      <c r="EL69" s="184" t="s">
        <v>2858</v>
      </c>
      <c r="EM69" s="184" t="s">
        <v>2748</v>
      </c>
      <c r="EN69" s="184" t="s">
        <v>2748</v>
      </c>
      <c r="EO69" s="184" t="s">
        <v>2858</v>
      </c>
      <c r="EP69" s="184" t="s">
        <v>2748</v>
      </c>
      <c r="EQ69" s="184" t="s">
        <v>2748</v>
      </c>
      <c r="ER69" s="184" t="s">
        <v>2858</v>
      </c>
      <c r="ES69" s="184" t="s">
        <v>2748</v>
      </c>
      <c r="ET69" s="184" t="s">
        <v>2748</v>
      </c>
    </row>
    <row r="70" spans="1:150" x14ac:dyDescent="0.3">
      <c r="A70" s="1"/>
      <c r="B70" s="185" t="s">
        <v>3450</v>
      </c>
      <c r="C70" s="185" t="s">
        <v>551</v>
      </c>
      <c r="D70" s="185" t="s">
        <v>918</v>
      </c>
      <c r="E70" s="185" t="s">
        <v>3451</v>
      </c>
      <c r="F70" s="185" t="s">
        <v>3452</v>
      </c>
      <c r="G70" s="186" t="s">
        <v>2858</v>
      </c>
      <c r="H70" s="186" t="s">
        <v>2748</v>
      </c>
      <c r="I70" s="186" t="s">
        <v>2748</v>
      </c>
      <c r="J70" s="186" t="s">
        <v>2858</v>
      </c>
      <c r="K70" s="186" t="s">
        <v>2748</v>
      </c>
      <c r="L70" s="186" t="s">
        <v>2748</v>
      </c>
      <c r="M70" s="186" t="s">
        <v>2858</v>
      </c>
      <c r="N70" s="186" t="s">
        <v>2748</v>
      </c>
      <c r="O70" s="186" t="s">
        <v>2748</v>
      </c>
      <c r="P70" s="186" t="s">
        <v>2858</v>
      </c>
      <c r="Q70" s="186" t="s">
        <v>2748</v>
      </c>
      <c r="R70" s="186" t="s">
        <v>2748</v>
      </c>
      <c r="S70" s="186" t="s">
        <v>2858</v>
      </c>
      <c r="T70" s="186" t="s">
        <v>2748</v>
      </c>
      <c r="U70" s="186" t="s">
        <v>2748</v>
      </c>
      <c r="V70" s="186" t="s">
        <v>2858</v>
      </c>
      <c r="W70" s="186" t="s">
        <v>2748</v>
      </c>
      <c r="X70" s="186" t="s">
        <v>2748</v>
      </c>
      <c r="Y70" s="186" t="s">
        <v>2858</v>
      </c>
      <c r="Z70" s="186" t="s">
        <v>2748</v>
      </c>
      <c r="AA70" s="186" t="s">
        <v>2748</v>
      </c>
      <c r="AB70" s="186" t="s">
        <v>2858</v>
      </c>
      <c r="AC70" s="186" t="s">
        <v>2748</v>
      </c>
      <c r="AD70" s="186" t="s">
        <v>2748</v>
      </c>
      <c r="AE70" s="186" t="s">
        <v>2858</v>
      </c>
      <c r="AF70" s="186" t="s">
        <v>2748</v>
      </c>
      <c r="AG70" s="186" t="s">
        <v>2748</v>
      </c>
      <c r="AH70" s="186" t="s">
        <v>2858</v>
      </c>
      <c r="AI70" s="186" t="s">
        <v>2748</v>
      </c>
      <c r="AJ70" s="186" t="s">
        <v>2748</v>
      </c>
      <c r="AK70" s="186" t="s">
        <v>2858</v>
      </c>
      <c r="AL70" s="186" t="s">
        <v>2748</v>
      </c>
      <c r="AM70" s="186" t="s">
        <v>2748</v>
      </c>
      <c r="AN70" s="186" t="s">
        <v>2858</v>
      </c>
      <c r="AO70" s="186" t="s">
        <v>2748</v>
      </c>
      <c r="AP70" s="186" t="s">
        <v>2748</v>
      </c>
      <c r="AQ70" s="186" t="s">
        <v>2858</v>
      </c>
      <c r="AR70" s="186" t="s">
        <v>2748</v>
      </c>
      <c r="AS70" s="186" t="s">
        <v>2748</v>
      </c>
      <c r="AT70" s="186" t="s">
        <v>2858</v>
      </c>
      <c r="AU70" s="186" t="s">
        <v>2748</v>
      </c>
      <c r="AV70" s="186" t="s">
        <v>2748</v>
      </c>
      <c r="AW70" s="186" t="s">
        <v>2858</v>
      </c>
      <c r="AX70" s="186" t="s">
        <v>2748</v>
      </c>
      <c r="AY70" s="186" t="s">
        <v>2748</v>
      </c>
      <c r="AZ70" s="186" t="s">
        <v>2858</v>
      </c>
      <c r="BA70" s="186" t="s">
        <v>2748</v>
      </c>
      <c r="BB70" s="186" t="s">
        <v>2748</v>
      </c>
      <c r="BC70" s="186" t="s">
        <v>2858</v>
      </c>
      <c r="BD70" s="186" t="s">
        <v>2748</v>
      </c>
      <c r="BE70" s="186" t="s">
        <v>2748</v>
      </c>
      <c r="BF70" s="186" t="s">
        <v>2858</v>
      </c>
      <c r="BG70" s="186" t="s">
        <v>2748</v>
      </c>
      <c r="BH70" s="186" t="s">
        <v>2748</v>
      </c>
      <c r="BI70" s="186" t="s">
        <v>2858</v>
      </c>
      <c r="BJ70" s="186" t="s">
        <v>2748</v>
      </c>
      <c r="BK70" s="186" t="s">
        <v>2748</v>
      </c>
      <c r="BL70" s="186" t="s">
        <v>2858</v>
      </c>
      <c r="BM70" s="186" t="s">
        <v>2748</v>
      </c>
      <c r="BN70" s="186" t="s">
        <v>2748</v>
      </c>
      <c r="BO70" s="186" t="s">
        <v>2858</v>
      </c>
      <c r="BP70" s="186" t="s">
        <v>2748</v>
      </c>
      <c r="BQ70" s="186" t="s">
        <v>2748</v>
      </c>
      <c r="BR70" s="186" t="s">
        <v>2858</v>
      </c>
      <c r="BS70" s="186" t="s">
        <v>2748</v>
      </c>
      <c r="BT70" s="186" t="s">
        <v>2748</v>
      </c>
      <c r="BU70" s="186" t="s">
        <v>2858</v>
      </c>
      <c r="BV70" s="186" t="s">
        <v>2748</v>
      </c>
      <c r="BW70" s="186" t="s">
        <v>2748</v>
      </c>
      <c r="BX70" s="186" t="s">
        <v>2858</v>
      </c>
      <c r="BY70" s="186" t="s">
        <v>2748</v>
      </c>
      <c r="BZ70" s="186" t="s">
        <v>2748</v>
      </c>
      <c r="CA70" s="186" t="s">
        <v>2858</v>
      </c>
      <c r="CB70" s="186" t="s">
        <v>2748</v>
      </c>
      <c r="CC70" s="186" t="s">
        <v>2748</v>
      </c>
      <c r="CD70" s="186" t="s">
        <v>2858</v>
      </c>
      <c r="CE70" s="186" t="s">
        <v>2748</v>
      </c>
      <c r="CF70" s="186" t="s">
        <v>2748</v>
      </c>
      <c r="CG70" s="186" t="s">
        <v>2858</v>
      </c>
      <c r="CH70" s="186" t="s">
        <v>2748</v>
      </c>
      <c r="CI70" s="186" t="s">
        <v>2748</v>
      </c>
      <c r="CJ70" s="186" t="s">
        <v>2858</v>
      </c>
      <c r="CK70" s="186" t="s">
        <v>2748</v>
      </c>
      <c r="CL70" s="186" t="s">
        <v>2748</v>
      </c>
      <c r="CM70" s="186" t="s">
        <v>2858</v>
      </c>
      <c r="CN70" s="186" t="s">
        <v>2748</v>
      </c>
      <c r="CO70" s="186" t="s">
        <v>2748</v>
      </c>
      <c r="CP70" s="186" t="s">
        <v>2858</v>
      </c>
      <c r="CQ70" s="186" t="s">
        <v>2748</v>
      </c>
      <c r="CR70" s="186" t="s">
        <v>2748</v>
      </c>
      <c r="CS70" s="186" t="s">
        <v>2858</v>
      </c>
      <c r="CT70" s="186" t="s">
        <v>2748</v>
      </c>
      <c r="CU70" s="186" t="s">
        <v>2748</v>
      </c>
      <c r="CV70" s="186" t="s">
        <v>2858</v>
      </c>
      <c r="CW70" s="186" t="s">
        <v>2748</v>
      </c>
      <c r="CX70" s="186" t="s">
        <v>2748</v>
      </c>
      <c r="CY70" s="186" t="s">
        <v>2858</v>
      </c>
      <c r="CZ70" s="186" t="s">
        <v>2748</v>
      </c>
      <c r="DA70" s="186" t="s">
        <v>2748</v>
      </c>
      <c r="DB70" s="186" t="s">
        <v>2858</v>
      </c>
      <c r="DC70" s="186" t="s">
        <v>2748</v>
      </c>
      <c r="DD70" s="186" t="s">
        <v>2748</v>
      </c>
      <c r="DE70" s="186" t="s">
        <v>2858</v>
      </c>
      <c r="DF70" s="186" t="s">
        <v>2748</v>
      </c>
      <c r="DG70" s="186" t="s">
        <v>2748</v>
      </c>
      <c r="DH70" s="186" t="s">
        <v>2858</v>
      </c>
      <c r="DI70" s="186" t="s">
        <v>2748</v>
      </c>
      <c r="DJ70" s="186" t="s">
        <v>2748</v>
      </c>
      <c r="DK70" s="186" t="s">
        <v>2858</v>
      </c>
      <c r="DL70" s="186" t="s">
        <v>2748</v>
      </c>
      <c r="DM70" s="186" t="s">
        <v>2748</v>
      </c>
      <c r="DN70" s="186" t="s">
        <v>2858</v>
      </c>
      <c r="DO70" s="186" t="s">
        <v>2748</v>
      </c>
      <c r="DP70" s="186" t="s">
        <v>2748</v>
      </c>
      <c r="DQ70" s="186" t="s">
        <v>2858</v>
      </c>
      <c r="DR70" s="186" t="s">
        <v>2748</v>
      </c>
      <c r="DS70" s="186" t="s">
        <v>2748</v>
      </c>
      <c r="DT70" s="186" t="s">
        <v>2858</v>
      </c>
      <c r="DU70" s="186" t="s">
        <v>2748</v>
      </c>
      <c r="DV70" s="186" t="s">
        <v>2748</v>
      </c>
      <c r="DW70" s="186" t="s">
        <v>2858</v>
      </c>
      <c r="DX70" s="186" t="s">
        <v>2748</v>
      </c>
      <c r="DY70" s="186" t="s">
        <v>2748</v>
      </c>
      <c r="DZ70" s="186" t="s">
        <v>2858</v>
      </c>
      <c r="EA70" s="186" t="s">
        <v>2748</v>
      </c>
      <c r="EB70" s="186" t="s">
        <v>2748</v>
      </c>
      <c r="EC70" s="186" t="s">
        <v>2858</v>
      </c>
      <c r="ED70" s="186" t="s">
        <v>2748</v>
      </c>
      <c r="EE70" s="186" t="s">
        <v>2748</v>
      </c>
      <c r="EF70" s="186" t="s">
        <v>2858</v>
      </c>
      <c r="EG70" s="186" t="s">
        <v>2748</v>
      </c>
      <c r="EH70" s="186" t="s">
        <v>2748</v>
      </c>
      <c r="EI70" s="186" t="s">
        <v>2858</v>
      </c>
      <c r="EJ70" s="186" t="s">
        <v>2748</v>
      </c>
      <c r="EK70" s="186" t="s">
        <v>2748</v>
      </c>
      <c r="EL70" s="186" t="s">
        <v>2858</v>
      </c>
      <c r="EM70" s="186" t="s">
        <v>2748</v>
      </c>
      <c r="EN70" s="186" t="s">
        <v>2748</v>
      </c>
      <c r="EO70" s="186" t="s">
        <v>2858</v>
      </c>
      <c r="EP70" s="186" t="s">
        <v>2748</v>
      </c>
      <c r="EQ70" s="186" t="s">
        <v>2748</v>
      </c>
      <c r="ER70" s="186" t="s">
        <v>2858</v>
      </c>
      <c r="ES70" s="186" t="s">
        <v>2748</v>
      </c>
      <c r="ET70" s="186" t="s">
        <v>2748</v>
      </c>
    </row>
    <row r="71" spans="1:150" x14ac:dyDescent="0.3">
      <c r="A71" s="1"/>
      <c r="B71" s="185" t="s">
        <v>3453</v>
      </c>
      <c r="C71" s="185" t="s">
        <v>551</v>
      </c>
      <c r="D71" s="185" t="s">
        <v>918</v>
      </c>
      <c r="E71" s="185" t="s">
        <v>3454</v>
      </c>
      <c r="F71" s="185" t="s">
        <v>3455</v>
      </c>
      <c r="G71" s="186" t="s">
        <v>2858</v>
      </c>
      <c r="H71" s="186" t="s">
        <v>2748</v>
      </c>
      <c r="I71" s="186" t="s">
        <v>2748</v>
      </c>
      <c r="J71" s="186" t="s">
        <v>2858</v>
      </c>
      <c r="K71" s="186" t="s">
        <v>2748</v>
      </c>
      <c r="L71" s="186" t="s">
        <v>2748</v>
      </c>
      <c r="M71" s="186" t="s">
        <v>2858</v>
      </c>
      <c r="N71" s="186" t="s">
        <v>2748</v>
      </c>
      <c r="O71" s="186" t="s">
        <v>2748</v>
      </c>
      <c r="P71" s="186" t="s">
        <v>2858</v>
      </c>
      <c r="Q71" s="186" t="s">
        <v>2748</v>
      </c>
      <c r="R71" s="186" t="s">
        <v>2748</v>
      </c>
      <c r="S71" s="186" t="s">
        <v>2858</v>
      </c>
      <c r="T71" s="186" t="s">
        <v>2748</v>
      </c>
      <c r="U71" s="186" t="s">
        <v>2748</v>
      </c>
      <c r="V71" s="186" t="s">
        <v>2858</v>
      </c>
      <c r="W71" s="186" t="s">
        <v>2748</v>
      </c>
      <c r="X71" s="186" t="s">
        <v>2748</v>
      </c>
      <c r="Y71" s="186" t="s">
        <v>2858</v>
      </c>
      <c r="Z71" s="186" t="s">
        <v>2748</v>
      </c>
      <c r="AA71" s="186" t="s">
        <v>2748</v>
      </c>
      <c r="AB71" s="186" t="s">
        <v>2858</v>
      </c>
      <c r="AC71" s="186" t="s">
        <v>2748</v>
      </c>
      <c r="AD71" s="186" t="s">
        <v>2748</v>
      </c>
      <c r="AE71" s="186" t="s">
        <v>2858</v>
      </c>
      <c r="AF71" s="186" t="s">
        <v>2748</v>
      </c>
      <c r="AG71" s="186" t="s">
        <v>2748</v>
      </c>
      <c r="AH71" s="186" t="s">
        <v>2858</v>
      </c>
      <c r="AI71" s="186" t="s">
        <v>2748</v>
      </c>
      <c r="AJ71" s="186" t="s">
        <v>2748</v>
      </c>
      <c r="AK71" s="186" t="s">
        <v>2858</v>
      </c>
      <c r="AL71" s="186" t="s">
        <v>2748</v>
      </c>
      <c r="AM71" s="186" t="s">
        <v>2748</v>
      </c>
      <c r="AN71" s="186" t="s">
        <v>2858</v>
      </c>
      <c r="AO71" s="186" t="s">
        <v>2748</v>
      </c>
      <c r="AP71" s="186" t="s">
        <v>2748</v>
      </c>
      <c r="AQ71" s="186" t="s">
        <v>2858</v>
      </c>
      <c r="AR71" s="186" t="s">
        <v>2748</v>
      </c>
      <c r="AS71" s="186" t="s">
        <v>2748</v>
      </c>
      <c r="AT71" s="186" t="s">
        <v>2858</v>
      </c>
      <c r="AU71" s="186" t="s">
        <v>2748</v>
      </c>
      <c r="AV71" s="186" t="s">
        <v>2748</v>
      </c>
      <c r="AW71" s="186" t="s">
        <v>2858</v>
      </c>
      <c r="AX71" s="186" t="s">
        <v>2748</v>
      </c>
      <c r="AY71" s="186" t="s">
        <v>2939</v>
      </c>
      <c r="AZ71" s="186" t="s">
        <v>2858</v>
      </c>
      <c r="BA71" s="186" t="s">
        <v>2748</v>
      </c>
      <c r="BB71" s="186" t="s">
        <v>3445</v>
      </c>
      <c r="BC71" s="186" t="s">
        <v>2858</v>
      </c>
      <c r="BD71" s="186" t="s">
        <v>3446</v>
      </c>
      <c r="BE71" s="186" t="s">
        <v>3447</v>
      </c>
      <c r="BF71" s="186" t="s">
        <v>2858</v>
      </c>
      <c r="BG71" s="186" t="s">
        <v>2748</v>
      </c>
      <c r="BH71" s="186" t="s">
        <v>2748</v>
      </c>
      <c r="BI71" s="186" t="s">
        <v>2858</v>
      </c>
      <c r="BJ71" s="186" t="s">
        <v>2748</v>
      </c>
      <c r="BK71" s="186" t="s">
        <v>2748</v>
      </c>
      <c r="BL71" s="186" t="s">
        <v>2858</v>
      </c>
      <c r="BM71" s="186" t="s">
        <v>2939</v>
      </c>
      <c r="BN71" s="186" t="s">
        <v>2748</v>
      </c>
      <c r="BO71" s="186" t="s">
        <v>2858</v>
      </c>
      <c r="BP71" s="186" t="s">
        <v>2748</v>
      </c>
      <c r="BQ71" s="186" t="s">
        <v>2748</v>
      </c>
      <c r="BR71" s="186" t="s">
        <v>2858</v>
      </c>
      <c r="BS71" s="186" t="s">
        <v>2748</v>
      </c>
      <c r="BT71" s="186" t="s">
        <v>2748</v>
      </c>
      <c r="BU71" s="186" t="s">
        <v>2858</v>
      </c>
      <c r="BV71" s="186" t="s">
        <v>2748</v>
      </c>
      <c r="BW71" s="186" t="s">
        <v>2748</v>
      </c>
      <c r="BX71" s="186" t="s">
        <v>2858</v>
      </c>
      <c r="BY71" s="186" t="s">
        <v>2748</v>
      </c>
      <c r="BZ71" s="186" t="s">
        <v>2748</v>
      </c>
      <c r="CA71" s="186" t="s">
        <v>2858</v>
      </c>
      <c r="CB71" s="186" t="s">
        <v>2748</v>
      </c>
      <c r="CC71" s="186" t="s">
        <v>2748</v>
      </c>
      <c r="CD71" s="186" t="s">
        <v>2858</v>
      </c>
      <c r="CE71" s="186" t="s">
        <v>2748</v>
      </c>
      <c r="CF71" s="186" t="s">
        <v>2748</v>
      </c>
      <c r="CG71" s="186" t="s">
        <v>2858</v>
      </c>
      <c r="CH71" s="186" t="s">
        <v>2748</v>
      </c>
      <c r="CI71" s="186" t="s">
        <v>2748</v>
      </c>
      <c r="CJ71" s="186" t="s">
        <v>2858</v>
      </c>
      <c r="CK71" s="186" t="s">
        <v>2748</v>
      </c>
      <c r="CL71" s="186" t="s">
        <v>2748</v>
      </c>
      <c r="CM71" s="186" t="s">
        <v>2858</v>
      </c>
      <c r="CN71" s="186" t="s">
        <v>2748</v>
      </c>
      <c r="CO71" s="186" t="s">
        <v>2748</v>
      </c>
      <c r="CP71" s="186" t="s">
        <v>2858</v>
      </c>
      <c r="CQ71" s="186" t="s">
        <v>2748</v>
      </c>
      <c r="CR71" s="186" t="s">
        <v>2748</v>
      </c>
      <c r="CS71" s="186" t="s">
        <v>2858</v>
      </c>
      <c r="CT71" s="186" t="s">
        <v>2748</v>
      </c>
      <c r="CU71" s="186" t="s">
        <v>2748</v>
      </c>
      <c r="CV71" s="186" t="s">
        <v>2858</v>
      </c>
      <c r="CW71" s="186" t="s">
        <v>2748</v>
      </c>
      <c r="CX71" s="186" t="s">
        <v>2748</v>
      </c>
      <c r="CY71" s="186" t="s">
        <v>2858</v>
      </c>
      <c r="CZ71" s="186" t="s">
        <v>2748</v>
      </c>
      <c r="DA71" s="186" t="s">
        <v>2748</v>
      </c>
      <c r="DB71" s="186" t="s">
        <v>2858</v>
      </c>
      <c r="DC71" s="186" t="s">
        <v>2748</v>
      </c>
      <c r="DD71" s="186" t="s">
        <v>2748</v>
      </c>
      <c r="DE71" s="186" t="s">
        <v>2858</v>
      </c>
      <c r="DF71" s="186" t="s">
        <v>2748</v>
      </c>
      <c r="DG71" s="186" t="s">
        <v>2748</v>
      </c>
      <c r="DH71" s="186" t="s">
        <v>2858</v>
      </c>
      <c r="DI71" s="186" t="s">
        <v>2748</v>
      </c>
      <c r="DJ71" s="186" t="s">
        <v>2748</v>
      </c>
      <c r="DK71" s="186" t="s">
        <v>2858</v>
      </c>
      <c r="DL71" s="186" t="s">
        <v>3448</v>
      </c>
      <c r="DM71" s="186" t="s">
        <v>2748</v>
      </c>
      <c r="DN71" s="186" t="s">
        <v>2858</v>
      </c>
      <c r="DO71" s="186" t="s">
        <v>2748</v>
      </c>
      <c r="DP71" s="186" t="s">
        <v>2748</v>
      </c>
      <c r="DQ71" s="186" t="s">
        <v>2858</v>
      </c>
      <c r="DR71" s="186" t="s">
        <v>2748</v>
      </c>
      <c r="DS71" s="186" t="s">
        <v>2748</v>
      </c>
      <c r="DT71" s="186" t="s">
        <v>2858</v>
      </c>
      <c r="DU71" s="186" t="s">
        <v>2748</v>
      </c>
      <c r="DV71" s="186" t="s">
        <v>2748</v>
      </c>
      <c r="DW71" s="186" t="s">
        <v>2858</v>
      </c>
      <c r="DX71" s="186" t="s">
        <v>2748</v>
      </c>
      <c r="DY71" s="186" t="s">
        <v>2748</v>
      </c>
      <c r="DZ71" s="186" t="s">
        <v>2858</v>
      </c>
      <c r="EA71" s="186" t="s">
        <v>2748</v>
      </c>
      <c r="EB71" s="186" t="s">
        <v>2748</v>
      </c>
      <c r="EC71" s="186" t="s">
        <v>2858</v>
      </c>
      <c r="ED71" s="186" t="s">
        <v>2748</v>
      </c>
      <c r="EE71" s="186" t="s">
        <v>2748</v>
      </c>
      <c r="EF71" s="186" t="s">
        <v>2858</v>
      </c>
      <c r="EG71" s="186" t="s">
        <v>3449</v>
      </c>
      <c r="EH71" s="186" t="s">
        <v>2748</v>
      </c>
      <c r="EI71" s="186" t="s">
        <v>2858</v>
      </c>
      <c r="EJ71" s="186" t="s">
        <v>2748</v>
      </c>
      <c r="EK71" s="186" t="s">
        <v>2748</v>
      </c>
      <c r="EL71" s="186" t="s">
        <v>2858</v>
      </c>
      <c r="EM71" s="186" t="s">
        <v>2748</v>
      </c>
      <c r="EN71" s="186" t="s">
        <v>2748</v>
      </c>
      <c r="EO71" s="186" t="s">
        <v>2858</v>
      </c>
      <c r="EP71" s="186" t="s">
        <v>2748</v>
      </c>
      <c r="EQ71" s="186" t="s">
        <v>2748</v>
      </c>
      <c r="ER71" s="186" t="s">
        <v>2858</v>
      </c>
      <c r="ES71" s="186" t="s">
        <v>2748</v>
      </c>
      <c r="ET71" s="186" t="s">
        <v>2748</v>
      </c>
    </row>
    <row r="72" spans="1:150" x14ac:dyDescent="0.3">
      <c r="A72" s="1"/>
      <c r="B72" s="184" t="s">
        <v>3456</v>
      </c>
      <c r="C72" s="184" t="s">
        <v>36</v>
      </c>
      <c r="D72" s="184" t="s">
        <v>3457</v>
      </c>
      <c r="E72" s="184" t="s">
        <v>3458</v>
      </c>
      <c r="F72" s="184" t="s">
        <v>3459</v>
      </c>
      <c r="G72" s="184" t="s">
        <v>2858</v>
      </c>
      <c r="H72" s="184" t="s">
        <v>2748</v>
      </c>
      <c r="I72" s="184" t="s">
        <v>2748</v>
      </c>
      <c r="J72" s="184" t="s">
        <v>2858</v>
      </c>
      <c r="K72" s="184" t="s">
        <v>2748</v>
      </c>
      <c r="L72" s="184" t="s">
        <v>2748</v>
      </c>
      <c r="M72" s="184" t="s">
        <v>2858</v>
      </c>
      <c r="N72" s="184" t="s">
        <v>2748</v>
      </c>
      <c r="O72" s="184" t="s">
        <v>2748</v>
      </c>
      <c r="P72" s="184" t="s">
        <v>2858</v>
      </c>
      <c r="Q72" s="184" t="s">
        <v>2748</v>
      </c>
      <c r="R72" s="184" t="s">
        <v>2748</v>
      </c>
      <c r="S72" s="184" t="s">
        <v>2858</v>
      </c>
      <c r="T72" s="184" t="s">
        <v>2748</v>
      </c>
      <c r="U72" s="184" t="s">
        <v>2748</v>
      </c>
      <c r="V72" s="184" t="s">
        <v>2858</v>
      </c>
      <c r="W72" s="184" t="s">
        <v>2748</v>
      </c>
      <c r="X72" s="184" t="s">
        <v>2748</v>
      </c>
      <c r="Y72" s="184" t="s">
        <v>2858</v>
      </c>
      <c r="Z72" s="184" t="s">
        <v>2748</v>
      </c>
      <c r="AA72" s="184" t="s">
        <v>2748</v>
      </c>
      <c r="AB72" s="184" t="s">
        <v>2858</v>
      </c>
      <c r="AC72" s="184" t="s">
        <v>2748</v>
      </c>
      <c r="AD72" s="184" t="s">
        <v>2748</v>
      </c>
      <c r="AE72" s="184" t="s">
        <v>2858</v>
      </c>
      <c r="AF72" s="184" t="s">
        <v>2748</v>
      </c>
      <c r="AG72" s="184" t="s">
        <v>2748</v>
      </c>
      <c r="AH72" s="184" t="s">
        <v>2858</v>
      </c>
      <c r="AI72" s="184" t="s">
        <v>2748</v>
      </c>
      <c r="AJ72" s="184" t="s">
        <v>2748</v>
      </c>
      <c r="AK72" s="184" t="s">
        <v>2858</v>
      </c>
      <c r="AL72" s="184" t="s">
        <v>2748</v>
      </c>
      <c r="AM72" s="184" t="s">
        <v>2748</v>
      </c>
      <c r="AN72" s="184" t="s">
        <v>2858</v>
      </c>
      <c r="AO72" s="184" t="s">
        <v>2748</v>
      </c>
      <c r="AP72" s="184" t="s">
        <v>2748</v>
      </c>
      <c r="AQ72" s="184" t="s">
        <v>2858</v>
      </c>
      <c r="AR72" s="184" t="s">
        <v>2748</v>
      </c>
      <c r="AS72" s="184" t="s">
        <v>2748</v>
      </c>
      <c r="AT72" s="184" t="s">
        <v>2858</v>
      </c>
      <c r="AU72" s="184" t="s">
        <v>2748</v>
      </c>
      <c r="AV72" s="184" t="s">
        <v>2748</v>
      </c>
      <c r="AW72" s="184" t="s">
        <v>2858</v>
      </c>
      <c r="AX72" s="184" t="s">
        <v>2748</v>
      </c>
      <c r="AY72" s="184" t="s">
        <v>2748</v>
      </c>
      <c r="AZ72" s="184" t="s">
        <v>2858</v>
      </c>
      <c r="BA72" s="184" t="s">
        <v>2748</v>
      </c>
      <c r="BB72" s="184" t="s">
        <v>2748</v>
      </c>
      <c r="BC72" s="184" t="s">
        <v>2858</v>
      </c>
      <c r="BD72" s="184" t="s">
        <v>2748</v>
      </c>
      <c r="BE72" s="184" t="s">
        <v>2748</v>
      </c>
      <c r="BF72" s="184" t="s">
        <v>2858</v>
      </c>
      <c r="BG72" s="184" t="s">
        <v>2748</v>
      </c>
      <c r="BH72" s="184" t="s">
        <v>2748</v>
      </c>
      <c r="BI72" s="184" t="s">
        <v>2858</v>
      </c>
      <c r="BJ72" s="184" t="s">
        <v>2748</v>
      </c>
      <c r="BK72" s="184" t="s">
        <v>2748</v>
      </c>
      <c r="BL72" s="184" t="s">
        <v>2858</v>
      </c>
      <c r="BM72" s="184" t="s">
        <v>2748</v>
      </c>
      <c r="BN72" s="184" t="s">
        <v>2748</v>
      </c>
      <c r="BO72" s="184" t="s">
        <v>2858</v>
      </c>
      <c r="BP72" s="184" t="s">
        <v>2748</v>
      </c>
      <c r="BQ72" s="184" t="s">
        <v>2748</v>
      </c>
      <c r="BR72" s="184" t="s">
        <v>2858</v>
      </c>
      <c r="BS72" s="184" t="s">
        <v>2748</v>
      </c>
      <c r="BT72" s="184" t="s">
        <v>2748</v>
      </c>
      <c r="BU72" s="184" t="s">
        <v>2858</v>
      </c>
      <c r="BV72" s="184" t="s">
        <v>2748</v>
      </c>
      <c r="BW72" s="184" t="s">
        <v>2748</v>
      </c>
      <c r="BX72" s="184" t="s">
        <v>2858</v>
      </c>
      <c r="BY72" s="184" t="s">
        <v>2748</v>
      </c>
      <c r="BZ72" s="184" t="s">
        <v>2748</v>
      </c>
      <c r="CA72" s="184" t="s">
        <v>2858</v>
      </c>
      <c r="CB72" s="184" t="s">
        <v>2748</v>
      </c>
      <c r="CC72" s="184" t="s">
        <v>2748</v>
      </c>
      <c r="CD72" s="184" t="s">
        <v>2858</v>
      </c>
      <c r="CE72" s="184" t="s">
        <v>2748</v>
      </c>
      <c r="CF72" s="184" t="s">
        <v>2748</v>
      </c>
      <c r="CG72" s="184" t="s">
        <v>2858</v>
      </c>
      <c r="CH72" s="184" t="s">
        <v>2748</v>
      </c>
      <c r="CI72" s="184" t="s">
        <v>2748</v>
      </c>
      <c r="CJ72" s="184" t="s">
        <v>2858</v>
      </c>
      <c r="CK72" s="184" t="s">
        <v>2748</v>
      </c>
      <c r="CL72" s="184" t="s">
        <v>2748</v>
      </c>
      <c r="CM72" s="184" t="s">
        <v>2858</v>
      </c>
      <c r="CN72" s="184" t="s">
        <v>2748</v>
      </c>
      <c r="CO72" s="184" t="s">
        <v>2748</v>
      </c>
      <c r="CP72" s="184" t="s">
        <v>2858</v>
      </c>
      <c r="CQ72" s="184" t="s">
        <v>2748</v>
      </c>
      <c r="CR72" s="184" t="s">
        <v>2748</v>
      </c>
      <c r="CS72" s="184" t="s">
        <v>2858</v>
      </c>
      <c r="CT72" s="184" t="s">
        <v>2748</v>
      </c>
      <c r="CU72" s="184" t="s">
        <v>2748</v>
      </c>
      <c r="CV72" s="184" t="s">
        <v>2858</v>
      </c>
      <c r="CW72" s="184" t="s">
        <v>2748</v>
      </c>
      <c r="CX72" s="184" t="s">
        <v>2748</v>
      </c>
      <c r="CY72" s="184" t="s">
        <v>2858</v>
      </c>
      <c r="CZ72" s="184" t="s">
        <v>2748</v>
      </c>
      <c r="DA72" s="184" t="s">
        <v>2748</v>
      </c>
      <c r="DB72" s="184" t="s">
        <v>2858</v>
      </c>
      <c r="DC72" s="184" t="s">
        <v>2748</v>
      </c>
      <c r="DD72" s="184" t="s">
        <v>2748</v>
      </c>
      <c r="DE72" s="184" t="s">
        <v>2858</v>
      </c>
      <c r="DF72" s="184" t="s">
        <v>2748</v>
      </c>
      <c r="DG72" s="184" t="s">
        <v>2748</v>
      </c>
      <c r="DH72" s="184" t="s">
        <v>2858</v>
      </c>
      <c r="DI72" s="184" t="s">
        <v>2748</v>
      </c>
      <c r="DJ72" s="184" t="s">
        <v>2748</v>
      </c>
      <c r="DK72" s="184" t="s">
        <v>2858</v>
      </c>
      <c r="DL72" s="184" t="s">
        <v>2748</v>
      </c>
      <c r="DM72" s="184" t="s">
        <v>2748</v>
      </c>
      <c r="DN72" s="184" t="s">
        <v>2858</v>
      </c>
      <c r="DO72" s="184" t="s">
        <v>2748</v>
      </c>
      <c r="DP72" s="184" t="s">
        <v>2748</v>
      </c>
      <c r="DQ72" s="184" t="s">
        <v>2858</v>
      </c>
      <c r="DR72" s="184" t="s">
        <v>2748</v>
      </c>
      <c r="DS72" s="184" t="s">
        <v>2748</v>
      </c>
      <c r="DT72" s="184" t="s">
        <v>2858</v>
      </c>
      <c r="DU72" s="184" t="s">
        <v>2748</v>
      </c>
      <c r="DV72" s="184" t="s">
        <v>2748</v>
      </c>
      <c r="DW72" s="184" t="s">
        <v>2858</v>
      </c>
      <c r="DX72" s="184" t="s">
        <v>2748</v>
      </c>
      <c r="DY72" s="184" t="s">
        <v>2748</v>
      </c>
      <c r="DZ72" s="184" t="s">
        <v>2858</v>
      </c>
      <c r="EA72" s="184" t="s">
        <v>2748</v>
      </c>
      <c r="EB72" s="184" t="s">
        <v>2748</v>
      </c>
      <c r="EC72" s="184" t="s">
        <v>2858</v>
      </c>
      <c r="ED72" s="184" t="s">
        <v>2748</v>
      </c>
      <c r="EE72" s="184" t="s">
        <v>2748</v>
      </c>
      <c r="EF72" s="184" t="s">
        <v>2858</v>
      </c>
      <c r="EG72" s="184" t="s">
        <v>2748</v>
      </c>
      <c r="EH72" s="184" t="s">
        <v>2748</v>
      </c>
      <c r="EI72" s="184" t="s">
        <v>2858</v>
      </c>
      <c r="EJ72" s="184" t="s">
        <v>2748</v>
      </c>
      <c r="EK72" s="184" t="s">
        <v>2748</v>
      </c>
      <c r="EL72" s="184" t="s">
        <v>2858</v>
      </c>
      <c r="EM72" s="184" t="s">
        <v>2748</v>
      </c>
      <c r="EN72" s="184" t="s">
        <v>2748</v>
      </c>
      <c r="EO72" s="184" t="s">
        <v>2858</v>
      </c>
      <c r="EP72" s="184" t="s">
        <v>2748</v>
      </c>
      <c r="EQ72" s="184" t="s">
        <v>2748</v>
      </c>
      <c r="ER72" s="184" t="s">
        <v>2858</v>
      </c>
      <c r="ES72" s="184" t="s">
        <v>2748</v>
      </c>
      <c r="ET72" s="184" t="s">
        <v>2748</v>
      </c>
    </row>
    <row r="73" spans="1:150" x14ac:dyDescent="0.3">
      <c r="A73" s="1"/>
      <c r="B73" s="185" t="s">
        <v>3460</v>
      </c>
      <c r="C73" s="185" t="s">
        <v>36</v>
      </c>
      <c r="D73" s="185" t="s">
        <v>3457</v>
      </c>
      <c r="E73" s="185" t="s">
        <v>3461</v>
      </c>
      <c r="F73" s="185" t="s">
        <v>3462</v>
      </c>
      <c r="G73" s="186" t="s">
        <v>2858</v>
      </c>
      <c r="H73" s="186" t="s">
        <v>2748</v>
      </c>
      <c r="I73" s="186" t="s">
        <v>2748</v>
      </c>
      <c r="J73" s="186" t="s">
        <v>2858</v>
      </c>
      <c r="K73" s="186" t="s">
        <v>2748</v>
      </c>
      <c r="L73" s="186" t="s">
        <v>2748</v>
      </c>
      <c r="M73" s="186" t="s">
        <v>2858</v>
      </c>
      <c r="N73" s="186" t="s">
        <v>2748</v>
      </c>
      <c r="O73" s="186" t="s">
        <v>2748</v>
      </c>
      <c r="P73" s="186" t="s">
        <v>2858</v>
      </c>
      <c r="Q73" s="186" t="s">
        <v>2748</v>
      </c>
      <c r="R73" s="186" t="s">
        <v>2748</v>
      </c>
      <c r="S73" s="186" t="s">
        <v>2858</v>
      </c>
      <c r="T73" s="186" t="s">
        <v>2748</v>
      </c>
      <c r="U73" s="186" t="s">
        <v>2748</v>
      </c>
      <c r="V73" s="186" t="s">
        <v>2858</v>
      </c>
      <c r="W73" s="186" t="s">
        <v>2748</v>
      </c>
      <c r="X73" s="186" t="s">
        <v>2748</v>
      </c>
      <c r="Y73" s="186" t="s">
        <v>2858</v>
      </c>
      <c r="Z73" s="186" t="s">
        <v>2748</v>
      </c>
      <c r="AA73" s="186" t="s">
        <v>2748</v>
      </c>
      <c r="AB73" s="186" t="s">
        <v>2858</v>
      </c>
      <c r="AC73" s="186" t="s">
        <v>2748</v>
      </c>
      <c r="AD73" s="186" t="s">
        <v>2748</v>
      </c>
      <c r="AE73" s="186" t="s">
        <v>2858</v>
      </c>
      <c r="AF73" s="186" t="s">
        <v>2748</v>
      </c>
      <c r="AG73" s="186" t="s">
        <v>2748</v>
      </c>
      <c r="AH73" s="186" t="s">
        <v>2858</v>
      </c>
      <c r="AI73" s="186" t="s">
        <v>2748</v>
      </c>
      <c r="AJ73" s="186" t="s">
        <v>2748</v>
      </c>
      <c r="AK73" s="186" t="s">
        <v>2858</v>
      </c>
      <c r="AL73" s="186" t="s">
        <v>2748</v>
      </c>
      <c r="AM73" s="186" t="s">
        <v>2748</v>
      </c>
      <c r="AN73" s="186" t="s">
        <v>2858</v>
      </c>
      <c r="AO73" s="186" t="s">
        <v>2748</v>
      </c>
      <c r="AP73" s="186" t="s">
        <v>2748</v>
      </c>
      <c r="AQ73" s="186" t="s">
        <v>2858</v>
      </c>
      <c r="AR73" s="186" t="s">
        <v>2748</v>
      </c>
      <c r="AS73" s="186" t="s">
        <v>2748</v>
      </c>
      <c r="AT73" s="186" t="s">
        <v>2858</v>
      </c>
      <c r="AU73" s="186" t="s">
        <v>2748</v>
      </c>
      <c r="AV73" s="186" t="s">
        <v>2748</v>
      </c>
      <c r="AW73" s="186" t="s">
        <v>2858</v>
      </c>
      <c r="AX73" s="186" t="s">
        <v>2748</v>
      </c>
      <c r="AY73" s="186" t="s">
        <v>2748</v>
      </c>
      <c r="AZ73" s="186" t="s">
        <v>2858</v>
      </c>
      <c r="BA73" s="186" t="s">
        <v>2748</v>
      </c>
      <c r="BB73" s="186" t="s">
        <v>2748</v>
      </c>
      <c r="BC73" s="186" t="s">
        <v>2858</v>
      </c>
      <c r="BD73" s="186" t="s">
        <v>2748</v>
      </c>
      <c r="BE73" s="186" t="s">
        <v>2748</v>
      </c>
      <c r="BF73" s="186" t="s">
        <v>2858</v>
      </c>
      <c r="BG73" s="186" t="s">
        <v>2748</v>
      </c>
      <c r="BH73" s="186" t="s">
        <v>2748</v>
      </c>
      <c r="BI73" s="186" t="s">
        <v>2858</v>
      </c>
      <c r="BJ73" s="186" t="s">
        <v>2748</v>
      </c>
      <c r="BK73" s="186" t="s">
        <v>2748</v>
      </c>
      <c r="BL73" s="186" t="s">
        <v>2858</v>
      </c>
      <c r="BM73" s="186" t="s">
        <v>2748</v>
      </c>
      <c r="BN73" s="186" t="s">
        <v>2748</v>
      </c>
      <c r="BO73" s="186" t="s">
        <v>2858</v>
      </c>
      <c r="BP73" s="186" t="s">
        <v>2748</v>
      </c>
      <c r="BQ73" s="186" t="s">
        <v>2748</v>
      </c>
      <c r="BR73" s="186" t="s">
        <v>2858</v>
      </c>
      <c r="BS73" s="186" t="s">
        <v>2748</v>
      </c>
      <c r="BT73" s="186" t="s">
        <v>2748</v>
      </c>
      <c r="BU73" s="186" t="s">
        <v>2858</v>
      </c>
      <c r="BV73" s="186" t="s">
        <v>2748</v>
      </c>
      <c r="BW73" s="186" t="s">
        <v>2748</v>
      </c>
      <c r="BX73" s="186" t="s">
        <v>2858</v>
      </c>
      <c r="BY73" s="186" t="s">
        <v>2748</v>
      </c>
      <c r="BZ73" s="186" t="s">
        <v>2748</v>
      </c>
      <c r="CA73" s="186" t="s">
        <v>2858</v>
      </c>
      <c r="CB73" s="186" t="s">
        <v>2748</v>
      </c>
      <c r="CC73" s="186" t="s">
        <v>2748</v>
      </c>
      <c r="CD73" s="186" t="s">
        <v>2858</v>
      </c>
      <c r="CE73" s="186" t="s">
        <v>2748</v>
      </c>
      <c r="CF73" s="186" t="s">
        <v>2748</v>
      </c>
      <c r="CG73" s="186" t="s">
        <v>2858</v>
      </c>
      <c r="CH73" s="186" t="s">
        <v>2748</v>
      </c>
      <c r="CI73" s="186" t="s">
        <v>2748</v>
      </c>
      <c r="CJ73" s="186" t="s">
        <v>2858</v>
      </c>
      <c r="CK73" s="186" t="s">
        <v>2748</v>
      </c>
      <c r="CL73" s="186" t="s">
        <v>2748</v>
      </c>
      <c r="CM73" s="186" t="s">
        <v>2858</v>
      </c>
      <c r="CN73" s="186" t="s">
        <v>2748</v>
      </c>
      <c r="CO73" s="186" t="s">
        <v>2748</v>
      </c>
      <c r="CP73" s="186" t="s">
        <v>2858</v>
      </c>
      <c r="CQ73" s="186" t="s">
        <v>2748</v>
      </c>
      <c r="CR73" s="186" t="s">
        <v>2748</v>
      </c>
      <c r="CS73" s="186" t="s">
        <v>2858</v>
      </c>
      <c r="CT73" s="186" t="s">
        <v>2748</v>
      </c>
      <c r="CU73" s="186" t="s">
        <v>2748</v>
      </c>
      <c r="CV73" s="186" t="s">
        <v>2858</v>
      </c>
      <c r="CW73" s="186" t="s">
        <v>2748</v>
      </c>
      <c r="CX73" s="186" t="s">
        <v>2748</v>
      </c>
      <c r="CY73" s="186" t="s">
        <v>2858</v>
      </c>
      <c r="CZ73" s="186" t="s">
        <v>2748</v>
      </c>
      <c r="DA73" s="186" t="s">
        <v>2748</v>
      </c>
      <c r="DB73" s="186" t="s">
        <v>2858</v>
      </c>
      <c r="DC73" s="186" t="s">
        <v>2748</v>
      </c>
      <c r="DD73" s="186" t="s">
        <v>2748</v>
      </c>
      <c r="DE73" s="186" t="s">
        <v>2858</v>
      </c>
      <c r="DF73" s="186" t="s">
        <v>2748</v>
      </c>
      <c r="DG73" s="186" t="s">
        <v>2748</v>
      </c>
      <c r="DH73" s="186" t="s">
        <v>2858</v>
      </c>
      <c r="DI73" s="186" t="s">
        <v>2748</v>
      </c>
      <c r="DJ73" s="186" t="s">
        <v>2748</v>
      </c>
      <c r="DK73" s="186" t="s">
        <v>2858</v>
      </c>
      <c r="DL73" s="186" t="s">
        <v>2748</v>
      </c>
      <c r="DM73" s="186" t="s">
        <v>2748</v>
      </c>
      <c r="DN73" s="186" t="s">
        <v>2858</v>
      </c>
      <c r="DO73" s="186" t="s">
        <v>2748</v>
      </c>
      <c r="DP73" s="186" t="s">
        <v>2748</v>
      </c>
      <c r="DQ73" s="186" t="s">
        <v>2858</v>
      </c>
      <c r="DR73" s="186" t="s">
        <v>2748</v>
      </c>
      <c r="DS73" s="186" t="s">
        <v>2748</v>
      </c>
      <c r="DT73" s="186" t="s">
        <v>2858</v>
      </c>
      <c r="DU73" s="186" t="s">
        <v>2748</v>
      </c>
      <c r="DV73" s="186" t="s">
        <v>2748</v>
      </c>
      <c r="DW73" s="186" t="s">
        <v>2858</v>
      </c>
      <c r="DX73" s="186" t="s">
        <v>2748</v>
      </c>
      <c r="DY73" s="186" t="s">
        <v>2748</v>
      </c>
      <c r="DZ73" s="186" t="s">
        <v>2858</v>
      </c>
      <c r="EA73" s="186" t="s">
        <v>2748</v>
      </c>
      <c r="EB73" s="186" t="s">
        <v>2748</v>
      </c>
      <c r="EC73" s="186" t="s">
        <v>2858</v>
      </c>
      <c r="ED73" s="186" t="s">
        <v>2748</v>
      </c>
      <c r="EE73" s="186" t="s">
        <v>2748</v>
      </c>
      <c r="EF73" s="186" t="s">
        <v>2858</v>
      </c>
      <c r="EG73" s="186" t="s">
        <v>2748</v>
      </c>
      <c r="EH73" s="186" t="s">
        <v>2748</v>
      </c>
      <c r="EI73" s="186" t="s">
        <v>2858</v>
      </c>
      <c r="EJ73" s="186" t="s">
        <v>2748</v>
      </c>
      <c r="EK73" s="186" t="s">
        <v>2748</v>
      </c>
      <c r="EL73" s="186" t="s">
        <v>2858</v>
      </c>
      <c r="EM73" s="186" t="s">
        <v>2748</v>
      </c>
      <c r="EN73" s="186" t="s">
        <v>2748</v>
      </c>
      <c r="EO73" s="186" t="s">
        <v>2858</v>
      </c>
      <c r="EP73" s="186" t="s">
        <v>2748</v>
      </c>
      <c r="EQ73" s="186" t="s">
        <v>2748</v>
      </c>
      <c r="ER73" s="186" t="s">
        <v>2858</v>
      </c>
      <c r="ES73" s="186" t="s">
        <v>2748</v>
      </c>
      <c r="ET73" s="186" t="s">
        <v>2748</v>
      </c>
    </row>
    <row r="74" spans="1:150" x14ac:dyDescent="0.3">
      <c r="A74" s="1"/>
      <c r="B74" s="184" t="s">
        <v>3463</v>
      </c>
      <c r="C74" s="184" t="s">
        <v>550</v>
      </c>
      <c r="D74" s="184" t="s">
        <v>936</v>
      </c>
      <c r="E74" s="184" t="s">
        <v>3464</v>
      </c>
      <c r="F74" s="184" t="s">
        <v>3465</v>
      </c>
      <c r="G74" s="184" t="s">
        <v>2858</v>
      </c>
      <c r="H74" s="184" t="s">
        <v>2748</v>
      </c>
      <c r="I74" s="184" t="s">
        <v>2748</v>
      </c>
      <c r="J74" s="184" t="s">
        <v>2858</v>
      </c>
      <c r="K74" s="184" t="s">
        <v>2748</v>
      </c>
      <c r="L74" s="184" t="s">
        <v>2748</v>
      </c>
      <c r="M74" s="184" t="s">
        <v>2858</v>
      </c>
      <c r="N74" s="184" t="s">
        <v>2748</v>
      </c>
      <c r="O74" s="184" t="s">
        <v>2748</v>
      </c>
      <c r="P74" s="184" t="s">
        <v>2858</v>
      </c>
      <c r="Q74" s="184" t="s">
        <v>2748</v>
      </c>
      <c r="R74" s="184" t="s">
        <v>2748</v>
      </c>
      <c r="S74" s="184" t="s">
        <v>2858</v>
      </c>
      <c r="T74" s="184" t="s">
        <v>2748</v>
      </c>
      <c r="U74" s="184" t="s">
        <v>2748</v>
      </c>
      <c r="V74" s="184" t="s">
        <v>2858</v>
      </c>
      <c r="W74" s="184" t="s">
        <v>2748</v>
      </c>
      <c r="X74" s="184" t="s">
        <v>2748</v>
      </c>
      <c r="Y74" s="184" t="s">
        <v>2858</v>
      </c>
      <c r="Z74" s="184" t="s">
        <v>2748</v>
      </c>
      <c r="AA74" s="184" t="s">
        <v>2748</v>
      </c>
      <c r="AB74" s="184" t="s">
        <v>2858</v>
      </c>
      <c r="AC74" s="184" t="s">
        <v>2748</v>
      </c>
      <c r="AD74" s="184" t="s">
        <v>2748</v>
      </c>
      <c r="AE74" s="184" t="s">
        <v>2858</v>
      </c>
      <c r="AF74" s="184" t="s">
        <v>2748</v>
      </c>
      <c r="AG74" s="184" t="s">
        <v>2748</v>
      </c>
      <c r="AH74" s="184" t="s">
        <v>2858</v>
      </c>
      <c r="AI74" s="184" t="s">
        <v>2748</v>
      </c>
      <c r="AJ74" s="184" t="s">
        <v>2748</v>
      </c>
      <c r="AK74" s="184" t="s">
        <v>2858</v>
      </c>
      <c r="AL74" s="184" t="s">
        <v>2748</v>
      </c>
      <c r="AM74" s="184" t="s">
        <v>2748</v>
      </c>
      <c r="AN74" s="184" t="s">
        <v>2858</v>
      </c>
      <c r="AO74" s="184" t="s">
        <v>2748</v>
      </c>
      <c r="AP74" s="184" t="s">
        <v>2748</v>
      </c>
      <c r="AQ74" s="184" t="s">
        <v>2858</v>
      </c>
      <c r="AR74" s="184" t="s">
        <v>2748</v>
      </c>
      <c r="AS74" s="184" t="s">
        <v>2748</v>
      </c>
      <c r="AT74" s="184" t="s">
        <v>2858</v>
      </c>
      <c r="AU74" s="184" t="s">
        <v>2748</v>
      </c>
      <c r="AV74" s="184" t="s">
        <v>2748</v>
      </c>
      <c r="AW74" s="184" t="s">
        <v>2858</v>
      </c>
      <c r="AX74" s="184" t="s">
        <v>2748</v>
      </c>
      <c r="AY74" s="184" t="s">
        <v>2748</v>
      </c>
      <c r="AZ74" s="184" t="s">
        <v>2858</v>
      </c>
      <c r="BA74" s="184" t="s">
        <v>2748</v>
      </c>
      <c r="BB74" s="184" t="s">
        <v>2748</v>
      </c>
      <c r="BC74" s="184" t="s">
        <v>2858</v>
      </c>
      <c r="BD74" s="184" t="s">
        <v>2748</v>
      </c>
      <c r="BE74" s="184" t="s">
        <v>2748</v>
      </c>
      <c r="BF74" s="184" t="s">
        <v>2858</v>
      </c>
      <c r="BG74" s="184" t="s">
        <v>2748</v>
      </c>
      <c r="BH74" s="184" t="s">
        <v>2748</v>
      </c>
      <c r="BI74" s="184" t="s">
        <v>2858</v>
      </c>
      <c r="BJ74" s="184" t="s">
        <v>2748</v>
      </c>
      <c r="BK74" s="184" t="s">
        <v>2748</v>
      </c>
      <c r="BL74" s="184" t="s">
        <v>2858</v>
      </c>
      <c r="BM74" s="184" t="s">
        <v>2748</v>
      </c>
      <c r="BN74" s="184" t="s">
        <v>2748</v>
      </c>
      <c r="BO74" s="184" t="s">
        <v>2858</v>
      </c>
      <c r="BP74" s="184" t="s">
        <v>2748</v>
      </c>
      <c r="BQ74" s="184" t="s">
        <v>2748</v>
      </c>
      <c r="BR74" s="184" t="s">
        <v>2858</v>
      </c>
      <c r="BS74" s="184" t="s">
        <v>2748</v>
      </c>
      <c r="BT74" s="184" t="s">
        <v>2748</v>
      </c>
      <c r="BU74" s="184" t="s">
        <v>2858</v>
      </c>
      <c r="BV74" s="184" t="s">
        <v>2748</v>
      </c>
      <c r="BW74" s="184" t="s">
        <v>2748</v>
      </c>
      <c r="BX74" s="184" t="s">
        <v>2858</v>
      </c>
      <c r="BY74" s="184" t="s">
        <v>2748</v>
      </c>
      <c r="BZ74" s="184" t="s">
        <v>2748</v>
      </c>
      <c r="CA74" s="184" t="s">
        <v>2858</v>
      </c>
      <c r="CB74" s="184" t="s">
        <v>2748</v>
      </c>
      <c r="CC74" s="184" t="s">
        <v>2748</v>
      </c>
      <c r="CD74" s="184" t="s">
        <v>2858</v>
      </c>
      <c r="CE74" s="184" t="s">
        <v>2748</v>
      </c>
      <c r="CF74" s="184" t="s">
        <v>2748</v>
      </c>
      <c r="CG74" s="184" t="s">
        <v>2858</v>
      </c>
      <c r="CH74" s="184" t="s">
        <v>2748</v>
      </c>
      <c r="CI74" s="184" t="s">
        <v>2748</v>
      </c>
      <c r="CJ74" s="184" t="s">
        <v>2858</v>
      </c>
      <c r="CK74" s="184" t="s">
        <v>2748</v>
      </c>
      <c r="CL74" s="184" t="s">
        <v>2748</v>
      </c>
      <c r="CM74" s="184" t="s">
        <v>2858</v>
      </c>
      <c r="CN74" s="184" t="s">
        <v>2748</v>
      </c>
      <c r="CO74" s="184" t="s">
        <v>2748</v>
      </c>
      <c r="CP74" s="184" t="s">
        <v>2858</v>
      </c>
      <c r="CQ74" s="184" t="s">
        <v>2748</v>
      </c>
      <c r="CR74" s="184" t="s">
        <v>2748</v>
      </c>
      <c r="CS74" s="184" t="s">
        <v>2858</v>
      </c>
      <c r="CT74" s="184" t="s">
        <v>2748</v>
      </c>
      <c r="CU74" s="184" t="s">
        <v>2748</v>
      </c>
      <c r="CV74" s="184" t="s">
        <v>2858</v>
      </c>
      <c r="CW74" s="184" t="s">
        <v>2748</v>
      </c>
      <c r="CX74" s="184" t="s">
        <v>2748</v>
      </c>
      <c r="CY74" s="184" t="s">
        <v>2858</v>
      </c>
      <c r="CZ74" s="184" t="s">
        <v>2748</v>
      </c>
      <c r="DA74" s="184" t="s">
        <v>2748</v>
      </c>
      <c r="DB74" s="184" t="s">
        <v>2858</v>
      </c>
      <c r="DC74" s="184" t="s">
        <v>2748</v>
      </c>
      <c r="DD74" s="184" t="s">
        <v>2748</v>
      </c>
      <c r="DE74" s="184" t="s">
        <v>2858</v>
      </c>
      <c r="DF74" s="184" t="s">
        <v>2748</v>
      </c>
      <c r="DG74" s="184" t="s">
        <v>2748</v>
      </c>
      <c r="DH74" s="184" t="s">
        <v>2858</v>
      </c>
      <c r="DI74" s="184" t="s">
        <v>2748</v>
      </c>
      <c r="DJ74" s="184" t="s">
        <v>2748</v>
      </c>
      <c r="DK74" s="184" t="s">
        <v>2858</v>
      </c>
      <c r="DL74" s="184" t="s">
        <v>2748</v>
      </c>
      <c r="DM74" s="184" t="s">
        <v>2748</v>
      </c>
      <c r="DN74" s="184" t="s">
        <v>2858</v>
      </c>
      <c r="DO74" s="184" t="s">
        <v>2748</v>
      </c>
      <c r="DP74" s="184" t="s">
        <v>2748</v>
      </c>
      <c r="DQ74" s="184" t="s">
        <v>2858</v>
      </c>
      <c r="DR74" s="184" t="s">
        <v>2748</v>
      </c>
      <c r="DS74" s="184" t="s">
        <v>2748</v>
      </c>
      <c r="DT74" s="184" t="s">
        <v>2858</v>
      </c>
      <c r="DU74" s="184" t="s">
        <v>2748</v>
      </c>
      <c r="DV74" s="184" t="s">
        <v>2748</v>
      </c>
      <c r="DW74" s="184" t="s">
        <v>2858</v>
      </c>
      <c r="DX74" s="184" t="s">
        <v>2748</v>
      </c>
      <c r="DY74" s="184" t="s">
        <v>2748</v>
      </c>
      <c r="DZ74" s="184" t="s">
        <v>2858</v>
      </c>
      <c r="EA74" s="184" t="s">
        <v>2748</v>
      </c>
      <c r="EB74" s="184" t="s">
        <v>2748</v>
      </c>
      <c r="EC74" s="184" t="s">
        <v>2858</v>
      </c>
      <c r="ED74" s="184" t="s">
        <v>2748</v>
      </c>
      <c r="EE74" s="184" t="s">
        <v>2748</v>
      </c>
      <c r="EF74" s="184" t="s">
        <v>2858</v>
      </c>
      <c r="EG74" s="184" t="s">
        <v>2748</v>
      </c>
      <c r="EH74" s="184" t="s">
        <v>2748</v>
      </c>
      <c r="EI74" s="184" t="s">
        <v>2858</v>
      </c>
      <c r="EJ74" s="184" t="s">
        <v>2748</v>
      </c>
      <c r="EK74" s="184" t="s">
        <v>2748</v>
      </c>
      <c r="EL74" s="184" t="s">
        <v>2858</v>
      </c>
      <c r="EM74" s="184" t="s">
        <v>2748</v>
      </c>
      <c r="EN74" s="184" t="s">
        <v>2748</v>
      </c>
      <c r="EO74" s="184" t="s">
        <v>2858</v>
      </c>
      <c r="EP74" s="184" t="s">
        <v>2748</v>
      </c>
      <c r="EQ74" s="184" t="s">
        <v>2748</v>
      </c>
      <c r="ER74" s="184" t="s">
        <v>2858</v>
      </c>
      <c r="ES74" s="184" t="s">
        <v>2748</v>
      </c>
      <c r="ET74" s="184" t="s">
        <v>2748</v>
      </c>
    </row>
    <row r="75" spans="1:150" x14ac:dyDescent="0.3">
      <c r="A75" s="1"/>
      <c r="B75" s="185" t="s">
        <v>3466</v>
      </c>
      <c r="C75" s="185" t="s">
        <v>550</v>
      </c>
      <c r="D75" s="185" t="s">
        <v>936</v>
      </c>
      <c r="E75" s="185" t="s">
        <v>3467</v>
      </c>
      <c r="F75" s="185" t="s">
        <v>3468</v>
      </c>
      <c r="G75" s="186" t="s">
        <v>2858</v>
      </c>
      <c r="H75" s="186" t="s">
        <v>2748</v>
      </c>
      <c r="I75" s="186" t="s">
        <v>2748</v>
      </c>
      <c r="J75" s="186" t="s">
        <v>2858</v>
      </c>
      <c r="K75" s="186" t="s">
        <v>2748</v>
      </c>
      <c r="L75" s="186" t="s">
        <v>2748</v>
      </c>
      <c r="M75" s="186" t="s">
        <v>2858</v>
      </c>
      <c r="N75" s="186" t="s">
        <v>2748</v>
      </c>
      <c r="O75" s="186" t="s">
        <v>2748</v>
      </c>
      <c r="P75" s="186" t="s">
        <v>2858</v>
      </c>
      <c r="Q75" s="186" t="s">
        <v>2748</v>
      </c>
      <c r="R75" s="186" t="s">
        <v>2748</v>
      </c>
      <c r="S75" s="186" t="s">
        <v>2858</v>
      </c>
      <c r="T75" s="186" t="s">
        <v>2748</v>
      </c>
      <c r="U75" s="186" t="s">
        <v>2748</v>
      </c>
      <c r="V75" s="186" t="s">
        <v>2858</v>
      </c>
      <c r="W75" s="186" t="s">
        <v>2748</v>
      </c>
      <c r="X75" s="186" t="s">
        <v>2748</v>
      </c>
      <c r="Y75" s="186" t="s">
        <v>2858</v>
      </c>
      <c r="Z75" s="186" t="s">
        <v>2748</v>
      </c>
      <c r="AA75" s="186" t="s">
        <v>2748</v>
      </c>
      <c r="AB75" s="186" t="s">
        <v>2858</v>
      </c>
      <c r="AC75" s="186" t="s">
        <v>2748</v>
      </c>
      <c r="AD75" s="186" t="s">
        <v>2748</v>
      </c>
      <c r="AE75" s="186" t="s">
        <v>2858</v>
      </c>
      <c r="AF75" s="186" t="s">
        <v>2748</v>
      </c>
      <c r="AG75" s="186" t="s">
        <v>2748</v>
      </c>
      <c r="AH75" s="186" t="s">
        <v>2858</v>
      </c>
      <c r="AI75" s="186" t="s">
        <v>2748</v>
      </c>
      <c r="AJ75" s="186" t="s">
        <v>2748</v>
      </c>
      <c r="AK75" s="186" t="s">
        <v>2858</v>
      </c>
      <c r="AL75" s="186" t="s">
        <v>2748</v>
      </c>
      <c r="AM75" s="186" t="s">
        <v>2748</v>
      </c>
      <c r="AN75" s="186" t="s">
        <v>2858</v>
      </c>
      <c r="AO75" s="186" t="s">
        <v>2748</v>
      </c>
      <c r="AP75" s="186" t="s">
        <v>2748</v>
      </c>
      <c r="AQ75" s="186" t="s">
        <v>2858</v>
      </c>
      <c r="AR75" s="186" t="s">
        <v>2748</v>
      </c>
      <c r="AS75" s="186" t="s">
        <v>2748</v>
      </c>
      <c r="AT75" s="186" t="s">
        <v>2858</v>
      </c>
      <c r="AU75" s="186" t="s">
        <v>2748</v>
      </c>
      <c r="AV75" s="186" t="s">
        <v>2748</v>
      </c>
      <c r="AW75" s="186" t="s">
        <v>2858</v>
      </c>
      <c r="AX75" s="186" t="s">
        <v>2748</v>
      </c>
      <c r="AY75" s="186" t="s">
        <v>2748</v>
      </c>
      <c r="AZ75" s="186" t="s">
        <v>2858</v>
      </c>
      <c r="BA75" s="186" t="s">
        <v>2748</v>
      </c>
      <c r="BB75" s="186" t="s">
        <v>2748</v>
      </c>
      <c r="BC75" s="186" t="s">
        <v>2858</v>
      </c>
      <c r="BD75" s="186" t="s">
        <v>2748</v>
      </c>
      <c r="BE75" s="186" t="s">
        <v>2748</v>
      </c>
      <c r="BF75" s="186" t="s">
        <v>2858</v>
      </c>
      <c r="BG75" s="186" t="s">
        <v>2748</v>
      </c>
      <c r="BH75" s="186" t="s">
        <v>2748</v>
      </c>
      <c r="BI75" s="186" t="s">
        <v>2858</v>
      </c>
      <c r="BJ75" s="186" t="s">
        <v>2748</v>
      </c>
      <c r="BK75" s="186" t="s">
        <v>2748</v>
      </c>
      <c r="BL75" s="186" t="s">
        <v>2858</v>
      </c>
      <c r="BM75" s="186" t="s">
        <v>2748</v>
      </c>
      <c r="BN75" s="186" t="s">
        <v>2748</v>
      </c>
      <c r="BO75" s="186" t="s">
        <v>2858</v>
      </c>
      <c r="BP75" s="186" t="s">
        <v>2748</v>
      </c>
      <c r="BQ75" s="186" t="s">
        <v>2748</v>
      </c>
      <c r="BR75" s="186" t="s">
        <v>2858</v>
      </c>
      <c r="BS75" s="186" t="s">
        <v>2748</v>
      </c>
      <c r="BT75" s="186" t="s">
        <v>2748</v>
      </c>
      <c r="BU75" s="186" t="s">
        <v>2858</v>
      </c>
      <c r="BV75" s="186" t="s">
        <v>2748</v>
      </c>
      <c r="BW75" s="186" t="s">
        <v>2748</v>
      </c>
      <c r="BX75" s="186" t="s">
        <v>2858</v>
      </c>
      <c r="BY75" s="186" t="s">
        <v>2748</v>
      </c>
      <c r="BZ75" s="186" t="s">
        <v>2748</v>
      </c>
      <c r="CA75" s="186" t="s">
        <v>2858</v>
      </c>
      <c r="CB75" s="186" t="s">
        <v>2748</v>
      </c>
      <c r="CC75" s="186" t="s">
        <v>2748</v>
      </c>
      <c r="CD75" s="186" t="s">
        <v>2858</v>
      </c>
      <c r="CE75" s="186" t="s">
        <v>2748</v>
      </c>
      <c r="CF75" s="186" t="s">
        <v>2748</v>
      </c>
      <c r="CG75" s="186" t="s">
        <v>2858</v>
      </c>
      <c r="CH75" s="186" t="s">
        <v>2748</v>
      </c>
      <c r="CI75" s="186" t="s">
        <v>2748</v>
      </c>
      <c r="CJ75" s="186" t="s">
        <v>2858</v>
      </c>
      <c r="CK75" s="186" t="s">
        <v>2748</v>
      </c>
      <c r="CL75" s="186" t="s">
        <v>2748</v>
      </c>
      <c r="CM75" s="186" t="s">
        <v>2858</v>
      </c>
      <c r="CN75" s="186" t="s">
        <v>2748</v>
      </c>
      <c r="CO75" s="186" t="s">
        <v>2748</v>
      </c>
      <c r="CP75" s="186" t="s">
        <v>2858</v>
      </c>
      <c r="CQ75" s="186" t="s">
        <v>2748</v>
      </c>
      <c r="CR75" s="186" t="s">
        <v>2748</v>
      </c>
      <c r="CS75" s="186" t="s">
        <v>2858</v>
      </c>
      <c r="CT75" s="186" t="s">
        <v>2748</v>
      </c>
      <c r="CU75" s="186" t="s">
        <v>2748</v>
      </c>
      <c r="CV75" s="186" t="s">
        <v>2858</v>
      </c>
      <c r="CW75" s="186" t="s">
        <v>2748</v>
      </c>
      <c r="CX75" s="186" t="s">
        <v>2748</v>
      </c>
      <c r="CY75" s="186" t="s">
        <v>2858</v>
      </c>
      <c r="CZ75" s="186" t="s">
        <v>2748</v>
      </c>
      <c r="DA75" s="186" t="s">
        <v>2748</v>
      </c>
      <c r="DB75" s="186" t="s">
        <v>2858</v>
      </c>
      <c r="DC75" s="186" t="s">
        <v>2748</v>
      </c>
      <c r="DD75" s="186" t="s">
        <v>2748</v>
      </c>
      <c r="DE75" s="186" t="s">
        <v>2858</v>
      </c>
      <c r="DF75" s="186" t="s">
        <v>2748</v>
      </c>
      <c r="DG75" s="186" t="s">
        <v>2748</v>
      </c>
      <c r="DH75" s="186" t="s">
        <v>2858</v>
      </c>
      <c r="DI75" s="186" t="s">
        <v>2748</v>
      </c>
      <c r="DJ75" s="186" t="s">
        <v>2748</v>
      </c>
      <c r="DK75" s="186" t="s">
        <v>2858</v>
      </c>
      <c r="DL75" s="186" t="s">
        <v>2748</v>
      </c>
      <c r="DM75" s="186" t="s">
        <v>2748</v>
      </c>
      <c r="DN75" s="186" t="s">
        <v>2858</v>
      </c>
      <c r="DO75" s="186" t="s">
        <v>2748</v>
      </c>
      <c r="DP75" s="186" t="s">
        <v>2748</v>
      </c>
      <c r="DQ75" s="186" t="s">
        <v>2858</v>
      </c>
      <c r="DR75" s="186" t="s">
        <v>2748</v>
      </c>
      <c r="DS75" s="186" t="s">
        <v>2748</v>
      </c>
      <c r="DT75" s="186" t="s">
        <v>2858</v>
      </c>
      <c r="DU75" s="186" t="s">
        <v>2748</v>
      </c>
      <c r="DV75" s="186" t="s">
        <v>2748</v>
      </c>
      <c r="DW75" s="186" t="s">
        <v>2858</v>
      </c>
      <c r="DX75" s="186" t="s">
        <v>2748</v>
      </c>
      <c r="DY75" s="186" t="s">
        <v>2748</v>
      </c>
      <c r="DZ75" s="186" t="s">
        <v>2858</v>
      </c>
      <c r="EA75" s="186" t="s">
        <v>2748</v>
      </c>
      <c r="EB75" s="186" t="s">
        <v>2748</v>
      </c>
      <c r="EC75" s="186" t="s">
        <v>2858</v>
      </c>
      <c r="ED75" s="186" t="s">
        <v>2748</v>
      </c>
      <c r="EE75" s="186" t="s">
        <v>2748</v>
      </c>
      <c r="EF75" s="186" t="s">
        <v>2858</v>
      </c>
      <c r="EG75" s="186" t="s">
        <v>2748</v>
      </c>
      <c r="EH75" s="186" t="s">
        <v>2748</v>
      </c>
      <c r="EI75" s="186" t="s">
        <v>2858</v>
      </c>
      <c r="EJ75" s="186" t="s">
        <v>2748</v>
      </c>
      <c r="EK75" s="186" t="s">
        <v>2748</v>
      </c>
      <c r="EL75" s="186" t="s">
        <v>2858</v>
      </c>
      <c r="EM75" s="186" t="s">
        <v>2748</v>
      </c>
      <c r="EN75" s="186" t="s">
        <v>2748</v>
      </c>
      <c r="EO75" s="186" t="s">
        <v>2858</v>
      </c>
      <c r="EP75" s="186" t="s">
        <v>2748</v>
      </c>
      <c r="EQ75" s="186" t="s">
        <v>2748</v>
      </c>
      <c r="ER75" s="186" t="s">
        <v>2858</v>
      </c>
      <c r="ES75" s="186" t="s">
        <v>2748</v>
      </c>
      <c r="ET75" s="186" t="s">
        <v>2748</v>
      </c>
    </row>
    <row r="76" spans="1:150" x14ac:dyDescent="0.3">
      <c r="A76" s="1"/>
      <c r="B76" s="185" t="s">
        <v>3469</v>
      </c>
      <c r="C76" s="185" t="s">
        <v>550</v>
      </c>
      <c r="D76" s="185" t="s">
        <v>936</v>
      </c>
      <c r="E76" s="185" t="s">
        <v>3470</v>
      </c>
      <c r="F76" s="185" t="s">
        <v>3471</v>
      </c>
      <c r="G76" s="186" t="s">
        <v>2858</v>
      </c>
      <c r="H76" s="186" t="s">
        <v>2748</v>
      </c>
      <c r="I76" s="186" t="s">
        <v>2748</v>
      </c>
      <c r="J76" s="186" t="s">
        <v>2858</v>
      </c>
      <c r="K76" s="186" t="s">
        <v>2748</v>
      </c>
      <c r="L76" s="186" t="s">
        <v>2748</v>
      </c>
      <c r="M76" s="186" t="s">
        <v>2858</v>
      </c>
      <c r="N76" s="186" t="s">
        <v>2748</v>
      </c>
      <c r="O76" s="186" t="s">
        <v>2748</v>
      </c>
      <c r="P76" s="186" t="s">
        <v>2858</v>
      </c>
      <c r="Q76" s="186" t="s">
        <v>2748</v>
      </c>
      <c r="R76" s="186" t="s">
        <v>2748</v>
      </c>
      <c r="S76" s="186" t="s">
        <v>2858</v>
      </c>
      <c r="T76" s="186" t="s">
        <v>2748</v>
      </c>
      <c r="U76" s="186" t="s">
        <v>2748</v>
      </c>
      <c r="V76" s="186" t="s">
        <v>2858</v>
      </c>
      <c r="W76" s="186" t="s">
        <v>2748</v>
      </c>
      <c r="X76" s="186" t="s">
        <v>2748</v>
      </c>
      <c r="Y76" s="186" t="s">
        <v>2858</v>
      </c>
      <c r="Z76" s="186" t="s">
        <v>2748</v>
      </c>
      <c r="AA76" s="186" t="s">
        <v>2748</v>
      </c>
      <c r="AB76" s="186" t="s">
        <v>2858</v>
      </c>
      <c r="AC76" s="186" t="s">
        <v>2748</v>
      </c>
      <c r="AD76" s="186" t="s">
        <v>2748</v>
      </c>
      <c r="AE76" s="186" t="s">
        <v>2858</v>
      </c>
      <c r="AF76" s="186" t="s">
        <v>2748</v>
      </c>
      <c r="AG76" s="186" t="s">
        <v>2748</v>
      </c>
      <c r="AH76" s="186" t="s">
        <v>2858</v>
      </c>
      <c r="AI76" s="186" t="s">
        <v>2748</v>
      </c>
      <c r="AJ76" s="186" t="s">
        <v>2748</v>
      </c>
      <c r="AK76" s="186" t="s">
        <v>2858</v>
      </c>
      <c r="AL76" s="186" t="s">
        <v>2748</v>
      </c>
      <c r="AM76" s="186" t="s">
        <v>2748</v>
      </c>
      <c r="AN76" s="186" t="s">
        <v>2858</v>
      </c>
      <c r="AO76" s="186" t="s">
        <v>2748</v>
      </c>
      <c r="AP76" s="186" t="s">
        <v>2748</v>
      </c>
      <c r="AQ76" s="186" t="s">
        <v>2858</v>
      </c>
      <c r="AR76" s="186" t="s">
        <v>2748</v>
      </c>
      <c r="AS76" s="186" t="s">
        <v>2748</v>
      </c>
      <c r="AT76" s="186" t="s">
        <v>2858</v>
      </c>
      <c r="AU76" s="186" t="s">
        <v>2748</v>
      </c>
      <c r="AV76" s="186" t="s">
        <v>2748</v>
      </c>
      <c r="AW76" s="186" t="s">
        <v>2858</v>
      </c>
      <c r="AX76" s="186" t="s">
        <v>2748</v>
      </c>
      <c r="AY76" s="186" t="s">
        <v>2748</v>
      </c>
      <c r="AZ76" s="186" t="s">
        <v>2858</v>
      </c>
      <c r="BA76" s="186" t="s">
        <v>2748</v>
      </c>
      <c r="BB76" s="186" t="s">
        <v>2748</v>
      </c>
      <c r="BC76" s="186" t="s">
        <v>2858</v>
      </c>
      <c r="BD76" s="186" t="s">
        <v>2748</v>
      </c>
      <c r="BE76" s="186" t="s">
        <v>2748</v>
      </c>
      <c r="BF76" s="186" t="s">
        <v>2858</v>
      </c>
      <c r="BG76" s="186" t="s">
        <v>2748</v>
      </c>
      <c r="BH76" s="186" t="s">
        <v>2748</v>
      </c>
      <c r="BI76" s="186" t="s">
        <v>2858</v>
      </c>
      <c r="BJ76" s="186" t="s">
        <v>2748</v>
      </c>
      <c r="BK76" s="186" t="s">
        <v>2748</v>
      </c>
      <c r="BL76" s="186" t="s">
        <v>2858</v>
      </c>
      <c r="BM76" s="186" t="s">
        <v>2748</v>
      </c>
      <c r="BN76" s="186" t="s">
        <v>2748</v>
      </c>
      <c r="BO76" s="186" t="s">
        <v>2858</v>
      </c>
      <c r="BP76" s="186" t="s">
        <v>2748</v>
      </c>
      <c r="BQ76" s="186" t="s">
        <v>2748</v>
      </c>
      <c r="BR76" s="186" t="s">
        <v>2858</v>
      </c>
      <c r="BS76" s="186" t="s">
        <v>2748</v>
      </c>
      <c r="BT76" s="186" t="s">
        <v>2748</v>
      </c>
      <c r="BU76" s="186" t="s">
        <v>2858</v>
      </c>
      <c r="BV76" s="186" t="s">
        <v>2748</v>
      </c>
      <c r="BW76" s="186" t="s">
        <v>2748</v>
      </c>
      <c r="BX76" s="186" t="s">
        <v>2858</v>
      </c>
      <c r="BY76" s="186" t="s">
        <v>2748</v>
      </c>
      <c r="BZ76" s="186" t="s">
        <v>2748</v>
      </c>
      <c r="CA76" s="186" t="s">
        <v>2858</v>
      </c>
      <c r="CB76" s="186" t="s">
        <v>2748</v>
      </c>
      <c r="CC76" s="186" t="s">
        <v>2748</v>
      </c>
      <c r="CD76" s="186" t="s">
        <v>2858</v>
      </c>
      <c r="CE76" s="186" t="s">
        <v>2748</v>
      </c>
      <c r="CF76" s="186" t="s">
        <v>2748</v>
      </c>
      <c r="CG76" s="186" t="s">
        <v>2858</v>
      </c>
      <c r="CH76" s="186" t="s">
        <v>2748</v>
      </c>
      <c r="CI76" s="186" t="s">
        <v>2748</v>
      </c>
      <c r="CJ76" s="186" t="s">
        <v>2858</v>
      </c>
      <c r="CK76" s="186" t="s">
        <v>2748</v>
      </c>
      <c r="CL76" s="186" t="s">
        <v>2748</v>
      </c>
      <c r="CM76" s="186" t="s">
        <v>2858</v>
      </c>
      <c r="CN76" s="186" t="s">
        <v>2748</v>
      </c>
      <c r="CO76" s="186" t="s">
        <v>2748</v>
      </c>
      <c r="CP76" s="186" t="s">
        <v>2858</v>
      </c>
      <c r="CQ76" s="186" t="s">
        <v>2748</v>
      </c>
      <c r="CR76" s="186" t="s">
        <v>2748</v>
      </c>
      <c r="CS76" s="186" t="s">
        <v>2858</v>
      </c>
      <c r="CT76" s="186" t="s">
        <v>2748</v>
      </c>
      <c r="CU76" s="186" t="s">
        <v>2748</v>
      </c>
      <c r="CV76" s="186" t="s">
        <v>2858</v>
      </c>
      <c r="CW76" s="186" t="s">
        <v>2748</v>
      </c>
      <c r="CX76" s="186" t="s">
        <v>2748</v>
      </c>
      <c r="CY76" s="186" t="s">
        <v>2858</v>
      </c>
      <c r="CZ76" s="186" t="s">
        <v>2748</v>
      </c>
      <c r="DA76" s="186" t="s">
        <v>2748</v>
      </c>
      <c r="DB76" s="186" t="s">
        <v>2858</v>
      </c>
      <c r="DC76" s="186" t="s">
        <v>2748</v>
      </c>
      <c r="DD76" s="186" t="s">
        <v>2748</v>
      </c>
      <c r="DE76" s="186" t="s">
        <v>2858</v>
      </c>
      <c r="DF76" s="186" t="s">
        <v>2748</v>
      </c>
      <c r="DG76" s="186" t="s">
        <v>2748</v>
      </c>
      <c r="DH76" s="186" t="s">
        <v>2858</v>
      </c>
      <c r="DI76" s="186" t="s">
        <v>2748</v>
      </c>
      <c r="DJ76" s="186" t="s">
        <v>2748</v>
      </c>
      <c r="DK76" s="186" t="s">
        <v>2858</v>
      </c>
      <c r="DL76" s="186" t="s">
        <v>2748</v>
      </c>
      <c r="DM76" s="186" t="s">
        <v>2748</v>
      </c>
      <c r="DN76" s="186" t="s">
        <v>2858</v>
      </c>
      <c r="DO76" s="186" t="s">
        <v>2748</v>
      </c>
      <c r="DP76" s="186" t="s">
        <v>2748</v>
      </c>
      <c r="DQ76" s="186" t="s">
        <v>2858</v>
      </c>
      <c r="DR76" s="186" t="s">
        <v>2748</v>
      </c>
      <c r="DS76" s="186" t="s">
        <v>2748</v>
      </c>
      <c r="DT76" s="186" t="s">
        <v>2858</v>
      </c>
      <c r="DU76" s="186" t="s">
        <v>2748</v>
      </c>
      <c r="DV76" s="186" t="s">
        <v>2748</v>
      </c>
      <c r="DW76" s="186" t="s">
        <v>2858</v>
      </c>
      <c r="DX76" s="186" t="s">
        <v>2748</v>
      </c>
      <c r="DY76" s="186" t="s">
        <v>2748</v>
      </c>
      <c r="DZ76" s="186" t="s">
        <v>2858</v>
      </c>
      <c r="EA76" s="186" t="s">
        <v>2748</v>
      </c>
      <c r="EB76" s="186" t="s">
        <v>2748</v>
      </c>
      <c r="EC76" s="186" t="s">
        <v>2858</v>
      </c>
      <c r="ED76" s="186" t="s">
        <v>2748</v>
      </c>
      <c r="EE76" s="186" t="s">
        <v>2748</v>
      </c>
      <c r="EF76" s="186" t="s">
        <v>2858</v>
      </c>
      <c r="EG76" s="186" t="s">
        <v>2748</v>
      </c>
      <c r="EH76" s="186" t="s">
        <v>2748</v>
      </c>
      <c r="EI76" s="186" t="s">
        <v>2858</v>
      </c>
      <c r="EJ76" s="186" t="s">
        <v>2748</v>
      </c>
      <c r="EK76" s="186" t="s">
        <v>2748</v>
      </c>
      <c r="EL76" s="186" t="s">
        <v>2858</v>
      </c>
      <c r="EM76" s="186" t="s">
        <v>2748</v>
      </c>
      <c r="EN76" s="186" t="s">
        <v>2748</v>
      </c>
      <c r="EO76" s="186" t="s">
        <v>2858</v>
      </c>
      <c r="EP76" s="186" t="s">
        <v>2748</v>
      </c>
      <c r="EQ76" s="186" t="s">
        <v>2748</v>
      </c>
      <c r="ER76" s="186" t="s">
        <v>2858</v>
      </c>
      <c r="ES76" s="186" t="s">
        <v>2748</v>
      </c>
      <c r="ET76" s="186" t="s">
        <v>2748</v>
      </c>
    </row>
    <row r="77" spans="1:150" x14ac:dyDescent="0.3">
      <c r="A77" s="1"/>
      <c r="B77" s="184" t="s">
        <v>3472</v>
      </c>
      <c r="C77" s="184" t="s">
        <v>98</v>
      </c>
      <c r="D77" s="184" t="s">
        <v>99</v>
      </c>
      <c r="E77" s="184" t="s">
        <v>3473</v>
      </c>
      <c r="F77" s="184" t="s">
        <v>3474</v>
      </c>
      <c r="G77" s="184" t="s">
        <v>2858</v>
      </c>
      <c r="H77" s="184" t="s">
        <v>2748</v>
      </c>
      <c r="I77" s="184" t="s">
        <v>2748</v>
      </c>
      <c r="J77" s="184" t="s">
        <v>2858</v>
      </c>
      <c r="K77" s="184" t="s">
        <v>2748</v>
      </c>
      <c r="L77" s="184" t="s">
        <v>2748</v>
      </c>
      <c r="M77" s="184" t="s">
        <v>2858</v>
      </c>
      <c r="N77" s="184" t="s">
        <v>2748</v>
      </c>
      <c r="O77" s="184" t="s">
        <v>2748</v>
      </c>
      <c r="P77" s="184" t="s">
        <v>2858</v>
      </c>
      <c r="Q77" s="184" t="s">
        <v>2748</v>
      </c>
      <c r="R77" s="184" t="s">
        <v>2748</v>
      </c>
      <c r="S77" s="184" t="s">
        <v>2858</v>
      </c>
      <c r="T77" s="184" t="s">
        <v>2748</v>
      </c>
      <c r="U77" s="184" t="s">
        <v>2748</v>
      </c>
      <c r="V77" s="184" t="s">
        <v>2858</v>
      </c>
      <c r="W77" s="184" t="s">
        <v>2748</v>
      </c>
      <c r="X77" s="184" t="s">
        <v>2748</v>
      </c>
      <c r="Y77" s="184" t="s">
        <v>2858</v>
      </c>
      <c r="Z77" s="184" t="s">
        <v>2748</v>
      </c>
      <c r="AA77" s="184" t="s">
        <v>2748</v>
      </c>
      <c r="AB77" s="184" t="s">
        <v>2858</v>
      </c>
      <c r="AC77" s="184" t="s">
        <v>2748</v>
      </c>
      <c r="AD77" s="184" t="s">
        <v>2748</v>
      </c>
      <c r="AE77" s="184" t="s">
        <v>2858</v>
      </c>
      <c r="AF77" s="184" t="s">
        <v>2748</v>
      </c>
      <c r="AG77" s="184" t="s">
        <v>2748</v>
      </c>
      <c r="AH77" s="184" t="s">
        <v>2858</v>
      </c>
      <c r="AI77" s="184" t="s">
        <v>2748</v>
      </c>
      <c r="AJ77" s="184" t="s">
        <v>2748</v>
      </c>
      <c r="AK77" s="184" t="s">
        <v>2858</v>
      </c>
      <c r="AL77" s="184" t="s">
        <v>2748</v>
      </c>
      <c r="AM77" s="184" t="s">
        <v>2748</v>
      </c>
      <c r="AN77" s="184" t="s">
        <v>2858</v>
      </c>
      <c r="AO77" s="184" t="s">
        <v>2748</v>
      </c>
      <c r="AP77" s="184" t="s">
        <v>2748</v>
      </c>
      <c r="AQ77" s="184" t="s">
        <v>2858</v>
      </c>
      <c r="AR77" s="184" t="s">
        <v>2748</v>
      </c>
      <c r="AS77" s="184" t="s">
        <v>2748</v>
      </c>
      <c r="AT77" s="184" t="s">
        <v>2858</v>
      </c>
      <c r="AU77" s="184" t="s">
        <v>2748</v>
      </c>
      <c r="AV77" s="184" t="s">
        <v>2748</v>
      </c>
      <c r="AW77" s="184" t="s">
        <v>2858</v>
      </c>
      <c r="AX77" s="184" t="s">
        <v>2748</v>
      </c>
      <c r="AY77" s="184" t="s">
        <v>2748</v>
      </c>
      <c r="AZ77" s="184" t="s">
        <v>2858</v>
      </c>
      <c r="BA77" s="184" t="s">
        <v>2748</v>
      </c>
      <c r="BB77" s="184" t="s">
        <v>2748</v>
      </c>
      <c r="BC77" s="184" t="s">
        <v>2858</v>
      </c>
      <c r="BD77" s="184" t="s">
        <v>2748</v>
      </c>
      <c r="BE77" s="184" t="s">
        <v>2748</v>
      </c>
      <c r="BF77" s="184" t="s">
        <v>2858</v>
      </c>
      <c r="BG77" s="184" t="s">
        <v>2748</v>
      </c>
      <c r="BH77" s="184" t="s">
        <v>2748</v>
      </c>
      <c r="BI77" s="184" t="s">
        <v>2858</v>
      </c>
      <c r="BJ77" s="184" t="s">
        <v>2748</v>
      </c>
      <c r="BK77" s="184" t="s">
        <v>2748</v>
      </c>
      <c r="BL77" s="184" t="s">
        <v>2858</v>
      </c>
      <c r="BM77" s="184" t="s">
        <v>2748</v>
      </c>
      <c r="BN77" s="184" t="s">
        <v>2748</v>
      </c>
      <c r="BO77" s="184" t="s">
        <v>2858</v>
      </c>
      <c r="BP77" s="184" t="s">
        <v>2748</v>
      </c>
      <c r="BQ77" s="184" t="s">
        <v>2748</v>
      </c>
      <c r="BR77" s="184" t="s">
        <v>2858</v>
      </c>
      <c r="BS77" s="184" t="s">
        <v>2748</v>
      </c>
      <c r="BT77" s="184" t="s">
        <v>2748</v>
      </c>
      <c r="BU77" s="184" t="s">
        <v>2858</v>
      </c>
      <c r="BV77" s="184" t="s">
        <v>2748</v>
      </c>
      <c r="BW77" s="184" t="s">
        <v>2748</v>
      </c>
      <c r="BX77" s="184" t="s">
        <v>2858</v>
      </c>
      <c r="BY77" s="184" t="s">
        <v>2748</v>
      </c>
      <c r="BZ77" s="184" t="s">
        <v>2748</v>
      </c>
      <c r="CA77" s="184" t="s">
        <v>2858</v>
      </c>
      <c r="CB77" s="184" t="s">
        <v>2748</v>
      </c>
      <c r="CC77" s="184" t="s">
        <v>2748</v>
      </c>
      <c r="CD77" s="184" t="s">
        <v>2858</v>
      </c>
      <c r="CE77" s="184" t="s">
        <v>2748</v>
      </c>
      <c r="CF77" s="184" t="s">
        <v>2748</v>
      </c>
      <c r="CG77" s="184" t="s">
        <v>2858</v>
      </c>
      <c r="CH77" s="184" t="s">
        <v>2748</v>
      </c>
      <c r="CI77" s="184" t="s">
        <v>2748</v>
      </c>
      <c r="CJ77" s="184" t="s">
        <v>2858</v>
      </c>
      <c r="CK77" s="184" t="s">
        <v>2748</v>
      </c>
      <c r="CL77" s="184" t="s">
        <v>2748</v>
      </c>
      <c r="CM77" s="184" t="s">
        <v>2858</v>
      </c>
      <c r="CN77" s="184" t="s">
        <v>2748</v>
      </c>
      <c r="CO77" s="184" t="s">
        <v>2748</v>
      </c>
      <c r="CP77" s="184" t="s">
        <v>2858</v>
      </c>
      <c r="CQ77" s="184" t="s">
        <v>2748</v>
      </c>
      <c r="CR77" s="184" t="s">
        <v>2748</v>
      </c>
      <c r="CS77" s="184" t="s">
        <v>2858</v>
      </c>
      <c r="CT77" s="184" t="s">
        <v>2748</v>
      </c>
      <c r="CU77" s="184" t="s">
        <v>2748</v>
      </c>
      <c r="CV77" s="184" t="s">
        <v>2858</v>
      </c>
      <c r="CW77" s="184" t="s">
        <v>2748</v>
      </c>
      <c r="CX77" s="184" t="s">
        <v>2748</v>
      </c>
      <c r="CY77" s="184" t="s">
        <v>2858</v>
      </c>
      <c r="CZ77" s="184" t="s">
        <v>2748</v>
      </c>
      <c r="DA77" s="184" t="s">
        <v>2748</v>
      </c>
      <c r="DB77" s="184" t="s">
        <v>2858</v>
      </c>
      <c r="DC77" s="184" t="s">
        <v>2748</v>
      </c>
      <c r="DD77" s="184" t="s">
        <v>2748</v>
      </c>
      <c r="DE77" s="184" t="s">
        <v>2858</v>
      </c>
      <c r="DF77" s="184" t="s">
        <v>2748</v>
      </c>
      <c r="DG77" s="184" t="s">
        <v>2748</v>
      </c>
      <c r="DH77" s="184" t="s">
        <v>2858</v>
      </c>
      <c r="DI77" s="184" t="s">
        <v>2748</v>
      </c>
      <c r="DJ77" s="184" t="s">
        <v>2748</v>
      </c>
      <c r="DK77" s="184" t="s">
        <v>2858</v>
      </c>
      <c r="DL77" s="184" t="s">
        <v>2748</v>
      </c>
      <c r="DM77" s="184" t="s">
        <v>2748</v>
      </c>
      <c r="DN77" s="184" t="s">
        <v>2858</v>
      </c>
      <c r="DO77" s="184" t="s">
        <v>2748</v>
      </c>
      <c r="DP77" s="184" t="s">
        <v>2748</v>
      </c>
      <c r="DQ77" s="184" t="s">
        <v>2858</v>
      </c>
      <c r="DR77" s="184" t="s">
        <v>2748</v>
      </c>
      <c r="DS77" s="184" t="s">
        <v>2748</v>
      </c>
      <c r="DT77" s="184" t="s">
        <v>2858</v>
      </c>
      <c r="DU77" s="184" t="s">
        <v>2748</v>
      </c>
      <c r="DV77" s="184" t="s">
        <v>2748</v>
      </c>
      <c r="DW77" s="184" t="s">
        <v>2858</v>
      </c>
      <c r="DX77" s="184" t="s">
        <v>2748</v>
      </c>
      <c r="DY77" s="184" t="s">
        <v>2748</v>
      </c>
      <c r="DZ77" s="184" t="s">
        <v>2858</v>
      </c>
      <c r="EA77" s="184" t="s">
        <v>2748</v>
      </c>
      <c r="EB77" s="184" t="s">
        <v>2748</v>
      </c>
      <c r="EC77" s="184" t="s">
        <v>2858</v>
      </c>
      <c r="ED77" s="184" t="s">
        <v>2748</v>
      </c>
      <c r="EE77" s="184" t="s">
        <v>2748</v>
      </c>
      <c r="EF77" s="184" t="s">
        <v>2858</v>
      </c>
      <c r="EG77" s="184" t="s">
        <v>2748</v>
      </c>
      <c r="EH77" s="184" t="s">
        <v>2748</v>
      </c>
      <c r="EI77" s="184" t="s">
        <v>2858</v>
      </c>
      <c r="EJ77" s="184" t="s">
        <v>2748</v>
      </c>
      <c r="EK77" s="184" t="s">
        <v>2748</v>
      </c>
      <c r="EL77" s="184" t="s">
        <v>2858</v>
      </c>
      <c r="EM77" s="184" t="s">
        <v>2748</v>
      </c>
      <c r="EN77" s="184" t="s">
        <v>2748</v>
      </c>
      <c r="EO77" s="184" t="s">
        <v>2858</v>
      </c>
      <c r="EP77" s="184" t="s">
        <v>2748</v>
      </c>
      <c r="EQ77" s="184" t="s">
        <v>2748</v>
      </c>
      <c r="ER77" s="184" t="s">
        <v>2858</v>
      </c>
      <c r="ES77" s="184" t="s">
        <v>2748</v>
      </c>
      <c r="ET77" s="184" t="s">
        <v>2748</v>
      </c>
    </row>
    <row r="78" spans="1:150" x14ac:dyDescent="0.3">
      <c r="A78" s="1"/>
      <c r="B78" s="185" t="s">
        <v>3475</v>
      </c>
      <c r="C78" s="185" t="s">
        <v>98</v>
      </c>
      <c r="D78" s="185" t="s">
        <v>99</v>
      </c>
      <c r="E78" s="185" t="s">
        <v>3476</v>
      </c>
      <c r="F78" s="185" t="s">
        <v>3477</v>
      </c>
      <c r="G78" s="186" t="s">
        <v>2858</v>
      </c>
      <c r="H78" s="186" t="s">
        <v>915</v>
      </c>
      <c r="I78" s="186" t="s">
        <v>915</v>
      </c>
      <c r="J78" s="186" t="s">
        <v>2858</v>
      </c>
      <c r="K78" s="186" t="s">
        <v>915</v>
      </c>
      <c r="L78" s="186" t="s">
        <v>915</v>
      </c>
      <c r="M78" s="186" t="s">
        <v>2858</v>
      </c>
      <c r="N78" s="186" t="s">
        <v>915</v>
      </c>
      <c r="O78" s="186" t="s">
        <v>915</v>
      </c>
      <c r="P78" s="186" t="s">
        <v>2858</v>
      </c>
      <c r="Q78" s="186" t="s">
        <v>915</v>
      </c>
      <c r="R78" s="186" t="s">
        <v>915</v>
      </c>
      <c r="S78" s="186" t="s">
        <v>2858</v>
      </c>
      <c r="T78" s="186" t="s">
        <v>915</v>
      </c>
      <c r="U78" s="186" t="s">
        <v>915</v>
      </c>
      <c r="V78" s="186" t="s">
        <v>2858</v>
      </c>
      <c r="W78" s="186" t="s">
        <v>915</v>
      </c>
      <c r="X78" s="186" t="s">
        <v>915</v>
      </c>
      <c r="Y78" s="186" t="s">
        <v>2858</v>
      </c>
      <c r="Z78" s="186" t="s">
        <v>915</v>
      </c>
      <c r="AA78" s="186" t="s">
        <v>915</v>
      </c>
      <c r="AB78" s="186" t="s">
        <v>2858</v>
      </c>
      <c r="AC78" s="186" t="s">
        <v>915</v>
      </c>
      <c r="AD78" s="186" t="s">
        <v>915</v>
      </c>
      <c r="AE78" s="186" t="s">
        <v>2858</v>
      </c>
      <c r="AF78" s="186" t="s">
        <v>915</v>
      </c>
      <c r="AG78" s="186" t="s">
        <v>915</v>
      </c>
      <c r="AH78" s="186" t="s">
        <v>2858</v>
      </c>
      <c r="AI78" s="186" t="s">
        <v>915</v>
      </c>
      <c r="AJ78" s="186" t="s">
        <v>915</v>
      </c>
      <c r="AK78" s="186" t="s">
        <v>2858</v>
      </c>
      <c r="AL78" s="186" t="s">
        <v>915</v>
      </c>
      <c r="AM78" s="186" t="s">
        <v>915</v>
      </c>
      <c r="AN78" s="186" t="s">
        <v>2858</v>
      </c>
      <c r="AO78" s="186" t="s">
        <v>915</v>
      </c>
      <c r="AP78" s="186" t="s">
        <v>915</v>
      </c>
      <c r="AQ78" s="186" t="s">
        <v>2858</v>
      </c>
      <c r="AR78" s="186" t="s">
        <v>915</v>
      </c>
      <c r="AS78" s="186" t="s">
        <v>915</v>
      </c>
      <c r="AT78" s="186" t="s">
        <v>2858</v>
      </c>
      <c r="AU78" s="186" t="s">
        <v>915</v>
      </c>
      <c r="AV78" s="186" t="s">
        <v>915</v>
      </c>
      <c r="AW78" s="186" t="s">
        <v>2858</v>
      </c>
      <c r="AX78" s="186" t="s">
        <v>915</v>
      </c>
      <c r="AY78" s="186" t="s">
        <v>915</v>
      </c>
      <c r="AZ78" s="186" t="s">
        <v>2858</v>
      </c>
      <c r="BA78" s="186" t="s">
        <v>915</v>
      </c>
      <c r="BB78" s="186" t="s">
        <v>915</v>
      </c>
      <c r="BC78" s="186" t="s">
        <v>2858</v>
      </c>
      <c r="BD78" s="186" t="s">
        <v>915</v>
      </c>
      <c r="BE78" s="186" t="s">
        <v>915</v>
      </c>
      <c r="BF78" s="186" t="s">
        <v>2858</v>
      </c>
      <c r="BG78" s="186" t="s">
        <v>915</v>
      </c>
      <c r="BH78" s="186" t="s">
        <v>915</v>
      </c>
      <c r="BI78" s="186" t="s">
        <v>2858</v>
      </c>
      <c r="BJ78" s="186" t="s">
        <v>915</v>
      </c>
      <c r="BK78" s="186" t="s">
        <v>915</v>
      </c>
      <c r="BL78" s="186" t="s">
        <v>2858</v>
      </c>
      <c r="BM78" s="186" t="s">
        <v>915</v>
      </c>
      <c r="BN78" s="186" t="s">
        <v>915</v>
      </c>
      <c r="BO78" s="186" t="s">
        <v>2858</v>
      </c>
      <c r="BP78" s="186" t="s">
        <v>915</v>
      </c>
      <c r="BQ78" s="186" t="s">
        <v>915</v>
      </c>
      <c r="BR78" s="186" t="s">
        <v>2858</v>
      </c>
      <c r="BS78" s="186" t="s">
        <v>915</v>
      </c>
      <c r="BT78" s="186" t="s">
        <v>915</v>
      </c>
      <c r="BU78" s="186" t="s">
        <v>2858</v>
      </c>
      <c r="BV78" s="186" t="s">
        <v>915</v>
      </c>
      <c r="BW78" s="186" t="s">
        <v>915</v>
      </c>
      <c r="BX78" s="186" t="s">
        <v>2858</v>
      </c>
      <c r="BY78" s="186" t="s">
        <v>915</v>
      </c>
      <c r="BZ78" s="186" t="s">
        <v>915</v>
      </c>
      <c r="CA78" s="186" t="s">
        <v>2858</v>
      </c>
      <c r="CB78" s="186" t="s">
        <v>915</v>
      </c>
      <c r="CC78" s="186" t="s">
        <v>915</v>
      </c>
      <c r="CD78" s="186" t="s">
        <v>2858</v>
      </c>
      <c r="CE78" s="186" t="s">
        <v>915</v>
      </c>
      <c r="CF78" s="186" t="s">
        <v>915</v>
      </c>
      <c r="CG78" s="186" t="s">
        <v>2858</v>
      </c>
      <c r="CH78" s="186" t="s">
        <v>915</v>
      </c>
      <c r="CI78" s="186" t="s">
        <v>915</v>
      </c>
      <c r="CJ78" s="186" t="s">
        <v>2858</v>
      </c>
      <c r="CK78" s="186" t="s">
        <v>915</v>
      </c>
      <c r="CL78" s="186" t="s">
        <v>915</v>
      </c>
      <c r="CM78" s="186" t="s">
        <v>2858</v>
      </c>
      <c r="CN78" s="186" t="s">
        <v>915</v>
      </c>
      <c r="CO78" s="186" t="s">
        <v>915</v>
      </c>
      <c r="CP78" s="186" t="s">
        <v>2858</v>
      </c>
      <c r="CQ78" s="186" t="s">
        <v>915</v>
      </c>
      <c r="CR78" s="186" t="s">
        <v>915</v>
      </c>
      <c r="CS78" s="186" t="s">
        <v>2858</v>
      </c>
      <c r="CT78" s="186" t="s">
        <v>915</v>
      </c>
      <c r="CU78" s="186" t="s">
        <v>915</v>
      </c>
      <c r="CV78" s="186" t="s">
        <v>2858</v>
      </c>
      <c r="CW78" s="186" t="s">
        <v>915</v>
      </c>
      <c r="CX78" s="186" t="s">
        <v>915</v>
      </c>
      <c r="CY78" s="186" t="s">
        <v>2858</v>
      </c>
      <c r="CZ78" s="186" t="s">
        <v>915</v>
      </c>
      <c r="DA78" s="186" t="s">
        <v>915</v>
      </c>
      <c r="DB78" s="186" t="s">
        <v>2858</v>
      </c>
      <c r="DC78" s="186" t="s">
        <v>915</v>
      </c>
      <c r="DD78" s="186" t="s">
        <v>915</v>
      </c>
      <c r="DE78" s="186" t="s">
        <v>2858</v>
      </c>
      <c r="DF78" s="186" t="s">
        <v>915</v>
      </c>
      <c r="DG78" s="186" t="s">
        <v>915</v>
      </c>
      <c r="DH78" s="186" t="s">
        <v>2858</v>
      </c>
      <c r="DI78" s="186" t="s">
        <v>915</v>
      </c>
      <c r="DJ78" s="186" t="s">
        <v>915</v>
      </c>
      <c r="DK78" s="186" t="s">
        <v>2858</v>
      </c>
      <c r="DL78" s="186" t="s">
        <v>915</v>
      </c>
      <c r="DM78" s="186" t="s">
        <v>915</v>
      </c>
      <c r="DN78" s="186" t="s">
        <v>2858</v>
      </c>
      <c r="DO78" s="186" t="s">
        <v>915</v>
      </c>
      <c r="DP78" s="186" t="s">
        <v>915</v>
      </c>
      <c r="DQ78" s="186" t="s">
        <v>2858</v>
      </c>
      <c r="DR78" s="186" t="s">
        <v>915</v>
      </c>
      <c r="DS78" s="186" t="s">
        <v>915</v>
      </c>
      <c r="DT78" s="186" t="s">
        <v>2858</v>
      </c>
      <c r="DU78" s="186" t="s">
        <v>915</v>
      </c>
      <c r="DV78" s="186" t="s">
        <v>915</v>
      </c>
      <c r="DW78" s="186" t="s">
        <v>2858</v>
      </c>
      <c r="DX78" s="186" t="s">
        <v>915</v>
      </c>
      <c r="DY78" s="186" t="s">
        <v>915</v>
      </c>
      <c r="DZ78" s="186" t="s">
        <v>2858</v>
      </c>
      <c r="EA78" s="186" t="s">
        <v>915</v>
      </c>
      <c r="EB78" s="186" t="s">
        <v>915</v>
      </c>
      <c r="EC78" s="186" t="s">
        <v>2858</v>
      </c>
      <c r="ED78" s="186" t="s">
        <v>915</v>
      </c>
      <c r="EE78" s="186" t="s">
        <v>915</v>
      </c>
      <c r="EF78" s="186" t="s">
        <v>2858</v>
      </c>
      <c r="EG78" s="186" t="s">
        <v>915</v>
      </c>
      <c r="EH78" s="186" t="s">
        <v>915</v>
      </c>
      <c r="EI78" s="186" t="s">
        <v>2858</v>
      </c>
      <c r="EJ78" s="186" t="s">
        <v>915</v>
      </c>
      <c r="EK78" s="186" t="s">
        <v>915</v>
      </c>
      <c r="EL78" s="186" t="s">
        <v>2858</v>
      </c>
      <c r="EM78" s="186" t="s">
        <v>915</v>
      </c>
      <c r="EN78" s="186" t="s">
        <v>915</v>
      </c>
      <c r="EO78" s="186" t="s">
        <v>2858</v>
      </c>
      <c r="EP78" s="186" t="s">
        <v>915</v>
      </c>
      <c r="EQ78" s="186" t="s">
        <v>915</v>
      </c>
      <c r="ER78" s="186" t="s">
        <v>2858</v>
      </c>
      <c r="ES78" s="186" t="s">
        <v>915</v>
      </c>
      <c r="ET78" s="186" t="s">
        <v>915</v>
      </c>
    </row>
    <row r="79" spans="1:150" x14ac:dyDescent="0.3">
      <c r="A79" s="1"/>
      <c r="B79" s="185" t="s">
        <v>3478</v>
      </c>
      <c r="C79" s="185" t="s">
        <v>98</v>
      </c>
      <c r="D79" s="185" t="s">
        <v>99</v>
      </c>
      <c r="E79" s="185" t="s">
        <v>3479</v>
      </c>
      <c r="F79" s="185" t="s">
        <v>3480</v>
      </c>
      <c r="G79" s="186" t="s">
        <v>2858</v>
      </c>
      <c r="H79" s="186" t="s">
        <v>915</v>
      </c>
      <c r="I79" s="186" t="s">
        <v>915</v>
      </c>
      <c r="J79" s="186" t="s">
        <v>2858</v>
      </c>
      <c r="K79" s="186" t="s">
        <v>915</v>
      </c>
      <c r="L79" s="186" t="s">
        <v>915</v>
      </c>
      <c r="M79" s="186" t="s">
        <v>2858</v>
      </c>
      <c r="N79" s="186" t="s">
        <v>915</v>
      </c>
      <c r="O79" s="186" t="s">
        <v>915</v>
      </c>
      <c r="P79" s="186" t="s">
        <v>2858</v>
      </c>
      <c r="Q79" s="186" t="s">
        <v>915</v>
      </c>
      <c r="R79" s="186" t="s">
        <v>915</v>
      </c>
      <c r="S79" s="186" t="s">
        <v>2858</v>
      </c>
      <c r="T79" s="186" t="s">
        <v>915</v>
      </c>
      <c r="U79" s="186" t="s">
        <v>915</v>
      </c>
      <c r="V79" s="186" t="s">
        <v>2858</v>
      </c>
      <c r="W79" s="186" t="s">
        <v>915</v>
      </c>
      <c r="X79" s="186" t="s">
        <v>915</v>
      </c>
      <c r="Y79" s="186" t="s">
        <v>2858</v>
      </c>
      <c r="Z79" s="186" t="s">
        <v>915</v>
      </c>
      <c r="AA79" s="186" t="s">
        <v>915</v>
      </c>
      <c r="AB79" s="186" t="s">
        <v>2858</v>
      </c>
      <c r="AC79" s="186" t="s">
        <v>915</v>
      </c>
      <c r="AD79" s="186" t="s">
        <v>915</v>
      </c>
      <c r="AE79" s="186" t="s">
        <v>2858</v>
      </c>
      <c r="AF79" s="186" t="s">
        <v>915</v>
      </c>
      <c r="AG79" s="186" t="s">
        <v>915</v>
      </c>
      <c r="AH79" s="186" t="s">
        <v>2858</v>
      </c>
      <c r="AI79" s="186" t="s">
        <v>915</v>
      </c>
      <c r="AJ79" s="186" t="s">
        <v>915</v>
      </c>
      <c r="AK79" s="186" t="s">
        <v>2858</v>
      </c>
      <c r="AL79" s="186" t="s">
        <v>915</v>
      </c>
      <c r="AM79" s="186" t="s">
        <v>915</v>
      </c>
      <c r="AN79" s="186" t="s">
        <v>2858</v>
      </c>
      <c r="AO79" s="186" t="s">
        <v>915</v>
      </c>
      <c r="AP79" s="186" t="s">
        <v>915</v>
      </c>
      <c r="AQ79" s="186" t="s">
        <v>2858</v>
      </c>
      <c r="AR79" s="186" t="s">
        <v>915</v>
      </c>
      <c r="AS79" s="186" t="s">
        <v>915</v>
      </c>
      <c r="AT79" s="186" t="s">
        <v>2858</v>
      </c>
      <c r="AU79" s="186" t="s">
        <v>915</v>
      </c>
      <c r="AV79" s="186" t="s">
        <v>915</v>
      </c>
      <c r="AW79" s="186" t="s">
        <v>2858</v>
      </c>
      <c r="AX79" s="186" t="s">
        <v>915</v>
      </c>
      <c r="AY79" s="186" t="s">
        <v>915</v>
      </c>
      <c r="AZ79" s="186" t="s">
        <v>2858</v>
      </c>
      <c r="BA79" s="186" t="s">
        <v>915</v>
      </c>
      <c r="BB79" s="186" t="s">
        <v>915</v>
      </c>
      <c r="BC79" s="186" t="s">
        <v>2858</v>
      </c>
      <c r="BD79" s="186" t="s">
        <v>915</v>
      </c>
      <c r="BE79" s="186" t="s">
        <v>915</v>
      </c>
      <c r="BF79" s="186" t="s">
        <v>2858</v>
      </c>
      <c r="BG79" s="186" t="s">
        <v>915</v>
      </c>
      <c r="BH79" s="186" t="s">
        <v>915</v>
      </c>
      <c r="BI79" s="186" t="s">
        <v>2858</v>
      </c>
      <c r="BJ79" s="186" t="s">
        <v>915</v>
      </c>
      <c r="BK79" s="186" t="s">
        <v>915</v>
      </c>
      <c r="BL79" s="186" t="s">
        <v>2858</v>
      </c>
      <c r="BM79" s="186" t="s">
        <v>915</v>
      </c>
      <c r="BN79" s="186" t="s">
        <v>915</v>
      </c>
      <c r="BO79" s="186" t="s">
        <v>2858</v>
      </c>
      <c r="BP79" s="186" t="s">
        <v>915</v>
      </c>
      <c r="BQ79" s="186" t="s">
        <v>915</v>
      </c>
      <c r="BR79" s="186" t="s">
        <v>2858</v>
      </c>
      <c r="BS79" s="186" t="s">
        <v>915</v>
      </c>
      <c r="BT79" s="186" t="s">
        <v>915</v>
      </c>
      <c r="BU79" s="186" t="s">
        <v>2858</v>
      </c>
      <c r="BV79" s="186" t="s">
        <v>915</v>
      </c>
      <c r="BW79" s="186" t="s">
        <v>915</v>
      </c>
      <c r="BX79" s="186" t="s">
        <v>2858</v>
      </c>
      <c r="BY79" s="186" t="s">
        <v>915</v>
      </c>
      <c r="BZ79" s="186" t="s">
        <v>915</v>
      </c>
      <c r="CA79" s="186" t="s">
        <v>2858</v>
      </c>
      <c r="CB79" s="186" t="s">
        <v>915</v>
      </c>
      <c r="CC79" s="186" t="s">
        <v>915</v>
      </c>
      <c r="CD79" s="186" t="s">
        <v>2858</v>
      </c>
      <c r="CE79" s="186" t="s">
        <v>915</v>
      </c>
      <c r="CF79" s="186" t="s">
        <v>915</v>
      </c>
      <c r="CG79" s="186" t="s">
        <v>2858</v>
      </c>
      <c r="CH79" s="186" t="s">
        <v>915</v>
      </c>
      <c r="CI79" s="186" t="s">
        <v>915</v>
      </c>
      <c r="CJ79" s="186" t="s">
        <v>2858</v>
      </c>
      <c r="CK79" s="186" t="s">
        <v>915</v>
      </c>
      <c r="CL79" s="186" t="s">
        <v>915</v>
      </c>
      <c r="CM79" s="186" t="s">
        <v>2858</v>
      </c>
      <c r="CN79" s="186" t="s">
        <v>915</v>
      </c>
      <c r="CO79" s="186" t="s">
        <v>915</v>
      </c>
      <c r="CP79" s="186" t="s">
        <v>2858</v>
      </c>
      <c r="CQ79" s="186" t="s">
        <v>915</v>
      </c>
      <c r="CR79" s="186" t="s">
        <v>915</v>
      </c>
      <c r="CS79" s="186" t="s">
        <v>2858</v>
      </c>
      <c r="CT79" s="186" t="s">
        <v>915</v>
      </c>
      <c r="CU79" s="186" t="s">
        <v>915</v>
      </c>
      <c r="CV79" s="186" t="s">
        <v>2858</v>
      </c>
      <c r="CW79" s="186" t="s">
        <v>915</v>
      </c>
      <c r="CX79" s="186" t="s">
        <v>915</v>
      </c>
      <c r="CY79" s="186" t="s">
        <v>2858</v>
      </c>
      <c r="CZ79" s="186" t="s">
        <v>915</v>
      </c>
      <c r="DA79" s="186" t="s">
        <v>915</v>
      </c>
      <c r="DB79" s="186" t="s">
        <v>2858</v>
      </c>
      <c r="DC79" s="186" t="s">
        <v>915</v>
      </c>
      <c r="DD79" s="186" t="s">
        <v>915</v>
      </c>
      <c r="DE79" s="186" t="s">
        <v>2858</v>
      </c>
      <c r="DF79" s="186" t="s">
        <v>915</v>
      </c>
      <c r="DG79" s="186" t="s">
        <v>915</v>
      </c>
      <c r="DH79" s="186" t="s">
        <v>2858</v>
      </c>
      <c r="DI79" s="186" t="s">
        <v>915</v>
      </c>
      <c r="DJ79" s="186" t="s">
        <v>915</v>
      </c>
      <c r="DK79" s="186" t="s">
        <v>2858</v>
      </c>
      <c r="DL79" s="186" t="s">
        <v>915</v>
      </c>
      <c r="DM79" s="186" t="s">
        <v>915</v>
      </c>
      <c r="DN79" s="186" t="s">
        <v>2858</v>
      </c>
      <c r="DO79" s="186" t="s">
        <v>915</v>
      </c>
      <c r="DP79" s="186" t="s">
        <v>915</v>
      </c>
      <c r="DQ79" s="186" t="s">
        <v>2858</v>
      </c>
      <c r="DR79" s="186" t="s">
        <v>915</v>
      </c>
      <c r="DS79" s="186" t="s">
        <v>915</v>
      </c>
      <c r="DT79" s="186" t="s">
        <v>2858</v>
      </c>
      <c r="DU79" s="186" t="s">
        <v>915</v>
      </c>
      <c r="DV79" s="186" t="s">
        <v>915</v>
      </c>
      <c r="DW79" s="186" t="s">
        <v>2858</v>
      </c>
      <c r="DX79" s="186" t="s">
        <v>915</v>
      </c>
      <c r="DY79" s="186" t="s">
        <v>915</v>
      </c>
      <c r="DZ79" s="186" t="s">
        <v>2858</v>
      </c>
      <c r="EA79" s="186" t="s">
        <v>915</v>
      </c>
      <c r="EB79" s="186" t="s">
        <v>915</v>
      </c>
      <c r="EC79" s="186" t="s">
        <v>2858</v>
      </c>
      <c r="ED79" s="186" t="s">
        <v>915</v>
      </c>
      <c r="EE79" s="186" t="s">
        <v>915</v>
      </c>
      <c r="EF79" s="186" t="s">
        <v>2858</v>
      </c>
      <c r="EG79" s="186" t="s">
        <v>915</v>
      </c>
      <c r="EH79" s="186" t="s">
        <v>915</v>
      </c>
      <c r="EI79" s="186" t="s">
        <v>2858</v>
      </c>
      <c r="EJ79" s="186" t="s">
        <v>915</v>
      </c>
      <c r="EK79" s="186" t="s">
        <v>915</v>
      </c>
      <c r="EL79" s="186" t="s">
        <v>2858</v>
      </c>
      <c r="EM79" s="186" t="s">
        <v>915</v>
      </c>
      <c r="EN79" s="186" t="s">
        <v>915</v>
      </c>
      <c r="EO79" s="186" t="s">
        <v>2858</v>
      </c>
      <c r="EP79" s="186" t="s">
        <v>915</v>
      </c>
      <c r="EQ79" s="186" t="s">
        <v>915</v>
      </c>
      <c r="ER79" s="186" t="s">
        <v>2858</v>
      </c>
      <c r="ES79" s="186" t="s">
        <v>915</v>
      </c>
      <c r="ET79" s="186" t="s">
        <v>915</v>
      </c>
    </row>
    <row r="80" spans="1:150" x14ac:dyDescent="0.3">
      <c r="A80" s="1"/>
      <c r="B80" s="185" t="s">
        <v>3481</v>
      </c>
      <c r="C80" s="185" t="s">
        <v>98</v>
      </c>
      <c r="D80" s="185" t="s">
        <v>99</v>
      </c>
      <c r="E80" s="185" t="s">
        <v>3482</v>
      </c>
      <c r="F80" s="185" t="s">
        <v>3483</v>
      </c>
      <c r="G80" s="186" t="s">
        <v>2858</v>
      </c>
      <c r="H80" s="186" t="s">
        <v>2748</v>
      </c>
      <c r="I80" s="186" t="s">
        <v>2748</v>
      </c>
      <c r="J80" s="186" t="s">
        <v>2858</v>
      </c>
      <c r="K80" s="186" t="s">
        <v>2748</v>
      </c>
      <c r="L80" s="186" t="s">
        <v>2748</v>
      </c>
      <c r="M80" s="186" t="s">
        <v>2858</v>
      </c>
      <c r="N80" s="186" t="s">
        <v>2748</v>
      </c>
      <c r="O80" s="186" t="s">
        <v>2748</v>
      </c>
      <c r="P80" s="186" t="s">
        <v>2858</v>
      </c>
      <c r="Q80" s="186" t="s">
        <v>2748</v>
      </c>
      <c r="R80" s="186" t="s">
        <v>2748</v>
      </c>
      <c r="S80" s="186" t="s">
        <v>2858</v>
      </c>
      <c r="T80" s="186" t="s">
        <v>2748</v>
      </c>
      <c r="U80" s="186" t="s">
        <v>2748</v>
      </c>
      <c r="V80" s="186" t="s">
        <v>2858</v>
      </c>
      <c r="W80" s="186" t="s">
        <v>2748</v>
      </c>
      <c r="X80" s="186" t="s">
        <v>2748</v>
      </c>
      <c r="Y80" s="186" t="s">
        <v>2858</v>
      </c>
      <c r="Z80" s="186" t="s">
        <v>2748</v>
      </c>
      <c r="AA80" s="186" t="s">
        <v>2748</v>
      </c>
      <c r="AB80" s="186" t="s">
        <v>2858</v>
      </c>
      <c r="AC80" s="186" t="s">
        <v>2748</v>
      </c>
      <c r="AD80" s="186" t="s">
        <v>2748</v>
      </c>
      <c r="AE80" s="186" t="s">
        <v>2858</v>
      </c>
      <c r="AF80" s="186" t="s">
        <v>2748</v>
      </c>
      <c r="AG80" s="186" t="s">
        <v>2748</v>
      </c>
      <c r="AH80" s="186" t="s">
        <v>2858</v>
      </c>
      <c r="AI80" s="186" t="s">
        <v>2748</v>
      </c>
      <c r="AJ80" s="186" t="s">
        <v>2748</v>
      </c>
      <c r="AK80" s="186" t="s">
        <v>2858</v>
      </c>
      <c r="AL80" s="186" t="s">
        <v>2748</v>
      </c>
      <c r="AM80" s="186" t="s">
        <v>2748</v>
      </c>
      <c r="AN80" s="186" t="s">
        <v>2858</v>
      </c>
      <c r="AO80" s="186" t="s">
        <v>2748</v>
      </c>
      <c r="AP80" s="186" t="s">
        <v>2748</v>
      </c>
      <c r="AQ80" s="186" t="s">
        <v>2858</v>
      </c>
      <c r="AR80" s="186" t="s">
        <v>2748</v>
      </c>
      <c r="AS80" s="186" t="s">
        <v>2748</v>
      </c>
      <c r="AT80" s="186" t="s">
        <v>2858</v>
      </c>
      <c r="AU80" s="186" t="s">
        <v>2748</v>
      </c>
      <c r="AV80" s="186" t="s">
        <v>2748</v>
      </c>
      <c r="AW80" s="186" t="s">
        <v>2858</v>
      </c>
      <c r="AX80" s="186" t="s">
        <v>2748</v>
      </c>
      <c r="AY80" s="186" t="s">
        <v>2748</v>
      </c>
      <c r="AZ80" s="186" t="s">
        <v>2858</v>
      </c>
      <c r="BA80" s="186" t="s">
        <v>2748</v>
      </c>
      <c r="BB80" s="186" t="s">
        <v>2748</v>
      </c>
      <c r="BC80" s="186" t="s">
        <v>2858</v>
      </c>
      <c r="BD80" s="186" t="s">
        <v>2748</v>
      </c>
      <c r="BE80" s="186" t="s">
        <v>2748</v>
      </c>
      <c r="BF80" s="186" t="s">
        <v>2858</v>
      </c>
      <c r="BG80" s="186" t="s">
        <v>2748</v>
      </c>
      <c r="BH80" s="186" t="s">
        <v>2748</v>
      </c>
      <c r="BI80" s="186" t="s">
        <v>2858</v>
      </c>
      <c r="BJ80" s="186" t="s">
        <v>2748</v>
      </c>
      <c r="BK80" s="186" t="s">
        <v>2748</v>
      </c>
      <c r="BL80" s="186" t="s">
        <v>2858</v>
      </c>
      <c r="BM80" s="186" t="s">
        <v>2748</v>
      </c>
      <c r="BN80" s="186" t="s">
        <v>2748</v>
      </c>
      <c r="BO80" s="186" t="s">
        <v>2858</v>
      </c>
      <c r="BP80" s="186" t="s">
        <v>2748</v>
      </c>
      <c r="BQ80" s="186" t="s">
        <v>2748</v>
      </c>
      <c r="BR80" s="186" t="s">
        <v>2858</v>
      </c>
      <c r="BS80" s="186" t="s">
        <v>2748</v>
      </c>
      <c r="BT80" s="186" t="s">
        <v>2748</v>
      </c>
      <c r="BU80" s="186" t="s">
        <v>2858</v>
      </c>
      <c r="BV80" s="186" t="s">
        <v>2748</v>
      </c>
      <c r="BW80" s="186" t="s">
        <v>2748</v>
      </c>
      <c r="BX80" s="186" t="s">
        <v>2858</v>
      </c>
      <c r="BY80" s="186" t="s">
        <v>2748</v>
      </c>
      <c r="BZ80" s="186" t="s">
        <v>2748</v>
      </c>
      <c r="CA80" s="186" t="s">
        <v>2858</v>
      </c>
      <c r="CB80" s="186" t="s">
        <v>2748</v>
      </c>
      <c r="CC80" s="186" t="s">
        <v>2748</v>
      </c>
      <c r="CD80" s="186" t="s">
        <v>2858</v>
      </c>
      <c r="CE80" s="186" t="s">
        <v>2748</v>
      </c>
      <c r="CF80" s="186" t="s">
        <v>2748</v>
      </c>
      <c r="CG80" s="186" t="s">
        <v>2858</v>
      </c>
      <c r="CH80" s="186" t="s">
        <v>2748</v>
      </c>
      <c r="CI80" s="186" t="s">
        <v>2748</v>
      </c>
      <c r="CJ80" s="186" t="s">
        <v>2858</v>
      </c>
      <c r="CK80" s="186" t="s">
        <v>2748</v>
      </c>
      <c r="CL80" s="186" t="s">
        <v>2748</v>
      </c>
      <c r="CM80" s="186" t="s">
        <v>2858</v>
      </c>
      <c r="CN80" s="186" t="s">
        <v>2748</v>
      </c>
      <c r="CO80" s="186" t="s">
        <v>2748</v>
      </c>
      <c r="CP80" s="186" t="s">
        <v>2858</v>
      </c>
      <c r="CQ80" s="186" t="s">
        <v>2748</v>
      </c>
      <c r="CR80" s="186" t="s">
        <v>2748</v>
      </c>
      <c r="CS80" s="186" t="s">
        <v>2858</v>
      </c>
      <c r="CT80" s="186" t="s">
        <v>2748</v>
      </c>
      <c r="CU80" s="186" t="s">
        <v>2748</v>
      </c>
      <c r="CV80" s="186" t="s">
        <v>2858</v>
      </c>
      <c r="CW80" s="186" t="s">
        <v>2748</v>
      </c>
      <c r="CX80" s="186" t="s">
        <v>2748</v>
      </c>
      <c r="CY80" s="186" t="s">
        <v>2858</v>
      </c>
      <c r="CZ80" s="186" t="s">
        <v>2748</v>
      </c>
      <c r="DA80" s="186" t="s">
        <v>2748</v>
      </c>
      <c r="DB80" s="186" t="s">
        <v>2858</v>
      </c>
      <c r="DC80" s="186" t="s">
        <v>2748</v>
      </c>
      <c r="DD80" s="186" t="s">
        <v>2748</v>
      </c>
      <c r="DE80" s="186" t="s">
        <v>2858</v>
      </c>
      <c r="DF80" s="186" t="s">
        <v>2748</v>
      </c>
      <c r="DG80" s="186" t="s">
        <v>2748</v>
      </c>
      <c r="DH80" s="186" t="s">
        <v>2858</v>
      </c>
      <c r="DI80" s="186" t="s">
        <v>2748</v>
      </c>
      <c r="DJ80" s="186" t="s">
        <v>2748</v>
      </c>
      <c r="DK80" s="186" t="s">
        <v>2858</v>
      </c>
      <c r="DL80" s="186" t="s">
        <v>2748</v>
      </c>
      <c r="DM80" s="186" t="s">
        <v>2748</v>
      </c>
      <c r="DN80" s="186" t="s">
        <v>2858</v>
      </c>
      <c r="DO80" s="186" t="s">
        <v>2748</v>
      </c>
      <c r="DP80" s="186" t="s">
        <v>2748</v>
      </c>
      <c r="DQ80" s="186" t="s">
        <v>2858</v>
      </c>
      <c r="DR80" s="186" t="s">
        <v>2748</v>
      </c>
      <c r="DS80" s="186" t="s">
        <v>2748</v>
      </c>
      <c r="DT80" s="186" t="s">
        <v>2858</v>
      </c>
      <c r="DU80" s="186" t="s">
        <v>2748</v>
      </c>
      <c r="DV80" s="186" t="s">
        <v>2748</v>
      </c>
      <c r="DW80" s="186" t="s">
        <v>2858</v>
      </c>
      <c r="DX80" s="186" t="s">
        <v>2748</v>
      </c>
      <c r="DY80" s="186" t="s">
        <v>2748</v>
      </c>
      <c r="DZ80" s="186" t="s">
        <v>2858</v>
      </c>
      <c r="EA80" s="186" t="s">
        <v>2748</v>
      </c>
      <c r="EB80" s="186" t="s">
        <v>2748</v>
      </c>
      <c r="EC80" s="186" t="s">
        <v>2858</v>
      </c>
      <c r="ED80" s="186" t="s">
        <v>2748</v>
      </c>
      <c r="EE80" s="186" t="s">
        <v>2748</v>
      </c>
      <c r="EF80" s="186" t="s">
        <v>2858</v>
      </c>
      <c r="EG80" s="186" t="s">
        <v>2748</v>
      </c>
      <c r="EH80" s="186" t="s">
        <v>2748</v>
      </c>
      <c r="EI80" s="186" t="s">
        <v>2858</v>
      </c>
      <c r="EJ80" s="186" t="s">
        <v>2748</v>
      </c>
      <c r="EK80" s="186" t="s">
        <v>2748</v>
      </c>
      <c r="EL80" s="186" t="s">
        <v>2858</v>
      </c>
      <c r="EM80" s="186" t="s">
        <v>2748</v>
      </c>
      <c r="EN80" s="186" t="s">
        <v>2748</v>
      </c>
      <c r="EO80" s="186" t="s">
        <v>2858</v>
      </c>
      <c r="EP80" s="186" t="s">
        <v>2748</v>
      </c>
      <c r="EQ80" s="186" t="s">
        <v>2748</v>
      </c>
      <c r="ER80" s="186" t="s">
        <v>2858</v>
      </c>
      <c r="ES80" s="186" t="s">
        <v>2748</v>
      </c>
      <c r="ET80" s="186" t="s">
        <v>2748</v>
      </c>
    </row>
    <row r="81" spans="1:150" x14ac:dyDescent="0.3">
      <c r="A81" s="1"/>
      <c r="B81" s="184" t="s">
        <v>3484</v>
      </c>
      <c r="C81" s="184" t="s">
        <v>36</v>
      </c>
      <c r="D81" s="184" t="s">
        <v>128</v>
      </c>
      <c r="E81" s="184" t="s">
        <v>3485</v>
      </c>
      <c r="F81" s="184" t="s">
        <v>3486</v>
      </c>
      <c r="G81" s="184" t="s">
        <v>2858</v>
      </c>
      <c r="H81" s="184" t="s">
        <v>2748</v>
      </c>
      <c r="I81" s="184" t="s">
        <v>2748</v>
      </c>
      <c r="J81" s="184" t="s">
        <v>2858</v>
      </c>
      <c r="K81" s="184" t="s">
        <v>2748</v>
      </c>
      <c r="L81" s="184" t="s">
        <v>2748</v>
      </c>
      <c r="M81" s="184" t="s">
        <v>2858</v>
      </c>
      <c r="N81" s="184" t="s">
        <v>2748</v>
      </c>
      <c r="O81" s="184" t="s">
        <v>2748</v>
      </c>
      <c r="P81" s="184" t="s">
        <v>2858</v>
      </c>
      <c r="Q81" s="184" t="s">
        <v>2748</v>
      </c>
      <c r="R81" s="184" t="s">
        <v>2748</v>
      </c>
      <c r="S81" s="184" t="s">
        <v>2858</v>
      </c>
      <c r="T81" s="184" t="s">
        <v>2748</v>
      </c>
      <c r="U81" s="184" t="s">
        <v>2748</v>
      </c>
      <c r="V81" s="184" t="s">
        <v>2858</v>
      </c>
      <c r="W81" s="184" t="s">
        <v>2748</v>
      </c>
      <c r="X81" s="184" t="s">
        <v>2748</v>
      </c>
      <c r="Y81" s="184" t="s">
        <v>2858</v>
      </c>
      <c r="Z81" s="184" t="s">
        <v>2748</v>
      </c>
      <c r="AA81" s="184" t="s">
        <v>2748</v>
      </c>
      <c r="AB81" s="184" t="s">
        <v>2858</v>
      </c>
      <c r="AC81" s="184" t="s">
        <v>2748</v>
      </c>
      <c r="AD81" s="184" t="s">
        <v>2748</v>
      </c>
      <c r="AE81" s="184" t="s">
        <v>2858</v>
      </c>
      <c r="AF81" s="184" t="s">
        <v>2748</v>
      </c>
      <c r="AG81" s="184" t="s">
        <v>2748</v>
      </c>
      <c r="AH81" s="184" t="s">
        <v>2858</v>
      </c>
      <c r="AI81" s="184" t="s">
        <v>2748</v>
      </c>
      <c r="AJ81" s="184" t="s">
        <v>2748</v>
      </c>
      <c r="AK81" s="184" t="s">
        <v>2858</v>
      </c>
      <c r="AL81" s="184" t="s">
        <v>2748</v>
      </c>
      <c r="AM81" s="184" t="s">
        <v>2748</v>
      </c>
      <c r="AN81" s="184" t="s">
        <v>2858</v>
      </c>
      <c r="AO81" s="184" t="s">
        <v>2748</v>
      </c>
      <c r="AP81" s="184" t="s">
        <v>2748</v>
      </c>
      <c r="AQ81" s="184" t="s">
        <v>2858</v>
      </c>
      <c r="AR81" s="184" t="s">
        <v>2748</v>
      </c>
      <c r="AS81" s="184" t="s">
        <v>2748</v>
      </c>
      <c r="AT81" s="184" t="s">
        <v>2858</v>
      </c>
      <c r="AU81" s="184" t="s">
        <v>2748</v>
      </c>
      <c r="AV81" s="184" t="s">
        <v>2748</v>
      </c>
      <c r="AW81" s="184" t="s">
        <v>2858</v>
      </c>
      <c r="AX81" s="184" t="s">
        <v>2748</v>
      </c>
      <c r="AY81" s="184" t="s">
        <v>2748</v>
      </c>
      <c r="AZ81" s="184" t="s">
        <v>2858</v>
      </c>
      <c r="BA81" s="184" t="s">
        <v>2748</v>
      </c>
      <c r="BB81" s="184" t="s">
        <v>2748</v>
      </c>
      <c r="BC81" s="184" t="s">
        <v>2858</v>
      </c>
      <c r="BD81" s="184" t="s">
        <v>2748</v>
      </c>
      <c r="BE81" s="184" t="s">
        <v>2748</v>
      </c>
      <c r="BF81" s="184" t="s">
        <v>2858</v>
      </c>
      <c r="BG81" s="184" t="s">
        <v>2748</v>
      </c>
      <c r="BH81" s="184" t="s">
        <v>2748</v>
      </c>
      <c r="BI81" s="184" t="s">
        <v>2858</v>
      </c>
      <c r="BJ81" s="184" t="s">
        <v>2748</v>
      </c>
      <c r="BK81" s="184" t="s">
        <v>2748</v>
      </c>
      <c r="BL81" s="184" t="s">
        <v>2858</v>
      </c>
      <c r="BM81" s="184" t="s">
        <v>2748</v>
      </c>
      <c r="BN81" s="184" t="s">
        <v>2748</v>
      </c>
      <c r="BO81" s="184" t="s">
        <v>2858</v>
      </c>
      <c r="BP81" s="184" t="s">
        <v>2748</v>
      </c>
      <c r="BQ81" s="184" t="s">
        <v>2748</v>
      </c>
      <c r="BR81" s="184" t="s">
        <v>2858</v>
      </c>
      <c r="BS81" s="184" t="s">
        <v>2748</v>
      </c>
      <c r="BT81" s="184" t="s">
        <v>2748</v>
      </c>
      <c r="BU81" s="184" t="s">
        <v>2858</v>
      </c>
      <c r="BV81" s="184" t="s">
        <v>2748</v>
      </c>
      <c r="BW81" s="184" t="s">
        <v>2748</v>
      </c>
      <c r="BX81" s="184" t="s">
        <v>2858</v>
      </c>
      <c r="BY81" s="184" t="s">
        <v>2748</v>
      </c>
      <c r="BZ81" s="184" t="s">
        <v>2748</v>
      </c>
      <c r="CA81" s="184" t="s">
        <v>2858</v>
      </c>
      <c r="CB81" s="184" t="s">
        <v>2748</v>
      </c>
      <c r="CC81" s="184" t="s">
        <v>2748</v>
      </c>
      <c r="CD81" s="184" t="s">
        <v>2858</v>
      </c>
      <c r="CE81" s="184" t="s">
        <v>2748</v>
      </c>
      <c r="CF81" s="184" t="s">
        <v>2748</v>
      </c>
      <c r="CG81" s="184" t="s">
        <v>2858</v>
      </c>
      <c r="CH81" s="184" t="s">
        <v>2748</v>
      </c>
      <c r="CI81" s="184" t="s">
        <v>2748</v>
      </c>
      <c r="CJ81" s="184" t="s">
        <v>2858</v>
      </c>
      <c r="CK81" s="184" t="s">
        <v>2748</v>
      </c>
      <c r="CL81" s="184" t="s">
        <v>2748</v>
      </c>
      <c r="CM81" s="184" t="s">
        <v>2858</v>
      </c>
      <c r="CN81" s="184" t="s">
        <v>2748</v>
      </c>
      <c r="CO81" s="184" t="s">
        <v>2748</v>
      </c>
      <c r="CP81" s="184" t="s">
        <v>2858</v>
      </c>
      <c r="CQ81" s="184" t="s">
        <v>2748</v>
      </c>
      <c r="CR81" s="184" t="s">
        <v>2748</v>
      </c>
      <c r="CS81" s="184" t="s">
        <v>2858</v>
      </c>
      <c r="CT81" s="184" t="s">
        <v>2748</v>
      </c>
      <c r="CU81" s="184" t="s">
        <v>2748</v>
      </c>
      <c r="CV81" s="184" t="s">
        <v>2858</v>
      </c>
      <c r="CW81" s="184" t="s">
        <v>2748</v>
      </c>
      <c r="CX81" s="184" t="s">
        <v>2748</v>
      </c>
      <c r="CY81" s="184" t="s">
        <v>2858</v>
      </c>
      <c r="CZ81" s="184" t="s">
        <v>2748</v>
      </c>
      <c r="DA81" s="184" t="s">
        <v>2748</v>
      </c>
      <c r="DB81" s="184" t="s">
        <v>2858</v>
      </c>
      <c r="DC81" s="184" t="s">
        <v>2748</v>
      </c>
      <c r="DD81" s="184" t="s">
        <v>2748</v>
      </c>
      <c r="DE81" s="184" t="s">
        <v>2858</v>
      </c>
      <c r="DF81" s="184" t="s">
        <v>2748</v>
      </c>
      <c r="DG81" s="184" t="s">
        <v>2748</v>
      </c>
      <c r="DH81" s="184" t="s">
        <v>2858</v>
      </c>
      <c r="DI81" s="184" t="s">
        <v>2748</v>
      </c>
      <c r="DJ81" s="184" t="s">
        <v>2748</v>
      </c>
      <c r="DK81" s="184" t="s">
        <v>2858</v>
      </c>
      <c r="DL81" s="184" t="s">
        <v>2748</v>
      </c>
      <c r="DM81" s="184" t="s">
        <v>2748</v>
      </c>
      <c r="DN81" s="184" t="s">
        <v>2858</v>
      </c>
      <c r="DO81" s="184" t="s">
        <v>2748</v>
      </c>
      <c r="DP81" s="184" t="s">
        <v>2748</v>
      </c>
      <c r="DQ81" s="184" t="s">
        <v>2858</v>
      </c>
      <c r="DR81" s="184" t="s">
        <v>2748</v>
      </c>
      <c r="DS81" s="184" t="s">
        <v>2748</v>
      </c>
      <c r="DT81" s="184" t="s">
        <v>2858</v>
      </c>
      <c r="DU81" s="184" t="s">
        <v>2748</v>
      </c>
      <c r="DV81" s="184" t="s">
        <v>2748</v>
      </c>
      <c r="DW81" s="184" t="s">
        <v>2858</v>
      </c>
      <c r="DX81" s="184" t="s">
        <v>2748</v>
      </c>
      <c r="DY81" s="184" t="s">
        <v>2748</v>
      </c>
      <c r="DZ81" s="184" t="s">
        <v>2858</v>
      </c>
      <c r="EA81" s="184" t="s">
        <v>2748</v>
      </c>
      <c r="EB81" s="184" t="s">
        <v>2748</v>
      </c>
      <c r="EC81" s="184" t="s">
        <v>2858</v>
      </c>
      <c r="ED81" s="184" t="s">
        <v>2748</v>
      </c>
      <c r="EE81" s="184" t="s">
        <v>2748</v>
      </c>
      <c r="EF81" s="184" t="s">
        <v>2858</v>
      </c>
      <c r="EG81" s="184" t="s">
        <v>2748</v>
      </c>
      <c r="EH81" s="184" t="s">
        <v>2748</v>
      </c>
      <c r="EI81" s="184" t="s">
        <v>2858</v>
      </c>
      <c r="EJ81" s="184" t="s">
        <v>2748</v>
      </c>
      <c r="EK81" s="184" t="s">
        <v>2748</v>
      </c>
      <c r="EL81" s="184" t="s">
        <v>2858</v>
      </c>
      <c r="EM81" s="184" t="s">
        <v>2748</v>
      </c>
      <c r="EN81" s="184" t="s">
        <v>2748</v>
      </c>
      <c r="EO81" s="184" t="s">
        <v>2858</v>
      </c>
      <c r="EP81" s="184" t="s">
        <v>2748</v>
      </c>
      <c r="EQ81" s="184" t="s">
        <v>2748</v>
      </c>
      <c r="ER81" s="184" t="s">
        <v>2858</v>
      </c>
      <c r="ES81" s="184" t="s">
        <v>2748</v>
      </c>
      <c r="ET81" s="184" t="s">
        <v>2748</v>
      </c>
    </row>
    <row r="82" spans="1:150" x14ac:dyDescent="0.3">
      <c r="A82" s="1"/>
      <c r="B82" s="185" t="s">
        <v>3487</v>
      </c>
      <c r="C82" s="185" t="s">
        <v>36</v>
      </c>
      <c r="D82" s="185" t="s">
        <v>128</v>
      </c>
      <c r="E82" s="185" t="s">
        <v>3488</v>
      </c>
      <c r="F82" s="185" t="s">
        <v>3489</v>
      </c>
      <c r="G82" s="186" t="s">
        <v>2858</v>
      </c>
      <c r="H82" s="186" t="s">
        <v>915</v>
      </c>
      <c r="I82" s="186" t="s">
        <v>915</v>
      </c>
      <c r="J82" s="186" t="s">
        <v>2858</v>
      </c>
      <c r="K82" s="186" t="s">
        <v>915</v>
      </c>
      <c r="L82" s="186" t="s">
        <v>915</v>
      </c>
      <c r="M82" s="186" t="s">
        <v>2858</v>
      </c>
      <c r="N82" s="186" t="s">
        <v>915</v>
      </c>
      <c r="O82" s="186" t="s">
        <v>915</v>
      </c>
      <c r="P82" s="186" t="s">
        <v>2858</v>
      </c>
      <c r="Q82" s="186" t="s">
        <v>915</v>
      </c>
      <c r="R82" s="186" t="s">
        <v>915</v>
      </c>
      <c r="S82" s="186" t="s">
        <v>2858</v>
      </c>
      <c r="T82" s="186" t="s">
        <v>915</v>
      </c>
      <c r="U82" s="186" t="s">
        <v>915</v>
      </c>
      <c r="V82" s="186" t="s">
        <v>2858</v>
      </c>
      <c r="W82" s="186" t="s">
        <v>915</v>
      </c>
      <c r="X82" s="186" t="s">
        <v>915</v>
      </c>
      <c r="Y82" s="186" t="s">
        <v>2858</v>
      </c>
      <c r="Z82" s="186" t="s">
        <v>915</v>
      </c>
      <c r="AA82" s="186" t="s">
        <v>915</v>
      </c>
      <c r="AB82" s="186" t="s">
        <v>2858</v>
      </c>
      <c r="AC82" s="186" t="s">
        <v>915</v>
      </c>
      <c r="AD82" s="186" t="s">
        <v>915</v>
      </c>
      <c r="AE82" s="186" t="s">
        <v>2858</v>
      </c>
      <c r="AF82" s="186" t="s">
        <v>915</v>
      </c>
      <c r="AG82" s="186" t="s">
        <v>915</v>
      </c>
      <c r="AH82" s="186" t="s">
        <v>2858</v>
      </c>
      <c r="AI82" s="186" t="s">
        <v>915</v>
      </c>
      <c r="AJ82" s="186" t="s">
        <v>915</v>
      </c>
      <c r="AK82" s="186" t="s">
        <v>2858</v>
      </c>
      <c r="AL82" s="186" t="s">
        <v>915</v>
      </c>
      <c r="AM82" s="186" t="s">
        <v>915</v>
      </c>
      <c r="AN82" s="186" t="s">
        <v>2858</v>
      </c>
      <c r="AO82" s="186" t="s">
        <v>915</v>
      </c>
      <c r="AP82" s="186" t="s">
        <v>915</v>
      </c>
      <c r="AQ82" s="186" t="s">
        <v>2858</v>
      </c>
      <c r="AR82" s="186" t="s">
        <v>915</v>
      </c>
      <c r="AS82" s="186" t="s">
        <v>915</v>
      </c>
      <c r="AT82" s="186" t="s">
        <v>2858</v>
      </c>
      <c r="AU82" s="186" t="s">
        <v>915</v>
      </c>
      <c r="AV82" s="186" t="s">
        <v>915</v>
      </c>
      <c r="AW82" s="186" t="s">
        <v>2858</v>
      </c>
      <c r="AX82" s="186" t="s">
        <v>915</v>
      </c>
      <c r="AY82" s="186" t="s">
        <v>915</v>
      </c>
      <c r="AZ82" s="186" t="s">
        <v>2858</v>
      </c>
      <c r="BA82" s="186" t="s">
        <v>915</v>
      </c>
      <c r="BB82" s="186" t="s">
        <v>915</v>
      </c>
      <c r="BC82" s="186" t="s">
        <v>2858</v>
      </c>
      <c r="BD82" s="186" t="s">
        <v>915</v>
      </c>
      <c r="BE82" s="186" t="s">
        <v>915</v>
      </c>
      <c r="BF82" s="186" t="s">
        <v>2858</v>
      </c>
      <c r="BG82" s="186" t="s">
        <v>915</v>
      </c>
      <c r="BH82" s="186" t="s">
        <v>915</v>
      </c>
      <c r="BI82" s="186" t="s">
        <v>2858</v>
      </c>
      <c r="BJ82" s="186" t="s">
        <v>915</v>
      </c>
      <c r="BK82" s="186" t="s">
        <v>915</v>
      </c>
      <c r="BL82" s="186" t="s">
        <v>2858</v>
      </c>
      <c r="BM82" s="186" t="s">
        <v>915</v>
      </c>
      <c r="BN82" s="186" t="s">
        <v>915</v>
      </c>
      <c r="BO82" s="186" t="s">
        <v>2858</v>
      </c>
      <c r="BP82" s="186" t="s">
        <v>915</v>
      </c>
      <c r="BQ82" s="186" t="s">
        <v>915</v>
      </c>
      <c r="BR82" s="186" t="s">
        <v>2858</v>
      </c>
      <c r="BS82" s="186" t="s">
        <v>915</v>
      </c>
      <c r="BT82" s="186" t="s">
        <v>915</v>
      </c>
      <c r="BU82" s="186" t="s">
        <v>2858</v>
      </c>
      <c r="BV82" s="186" t="s">
        <v>915</v>
      </c>
      <c r="BW82" s="186" t="s">
        <v>915</v>
      </c>
      <c r="BX82" s="186" t="s">
        <v>2858</v>
      </c>
      <c r="BY82" s="186" t="s">
        <v>915</v>
      </c>
      <c r="BZ82" s="186" t="s">
        <v>915</v>
      </c>
      <c r="CA82" s="186" t="s">
        <v>2858</v>
      </c>
      <c r="CB82" s="186" t="s">
        <v>915</v>
      </c>
      <c r="CC82" s="186" t="s">
        <v>915</v>
      </c>
      <c r="CD82" s="186" t="s">
        <v>2858</v>
      </c>
      <c r="CE82" s="186" t="s">
        <v>915</v>
      </c>
      <c r="CF82" s="186" t="s">
        <v>915</v>
      </c>
      <c r="CG82" s="186" t="s">
        <v>2858</v>
      </c>
      <c r="CH82" s="186" t="s">
        <v>915</v>
      </c>
      <c r="CI82" s="186" t="s">
        <v>915</v>
      </c>
      <c r="CJ82" s="186" t="s">
        <v>2858</v>
      </c>
      <c r="CK82" s="186" t="s">
        <v>915</v>
      </c>
      <c r="CL82" s="186" t="s">
        <v>915</v>
      </c>
      <c r="CM82" s="186" t="s">
        <v>2858</v>
      </c>
      <c r="CN82" s="186" t="s">
        <v>915</v>
      </c>
      <c r="CO82" s="186" t="s">
        <v>915</v>
      </c>
      <c r="CP82" s="186" t="s">
        <v>2858</v>
      </c>
      <c r="CQ82" s="186" t="s">
        <v>915</v>
      </c>
      <c r="CR82" s="186" t="s">
        <v>915</v>
      </c>
      <c r="CS82" s="186" t="s">
        <v>2858</v>
      </c>
      <c r="CT82" s="186" t="s">
        <v>915</v>
      </c>
      <c r="CU82" s="186" t="s">
        <v>915</v>
      </c>
      <c r="CV82" s="186" t="s">
        <v>2858</v>
      </c>
      <c r="CW82" s="186" t="s">
        <v>915</v>
      </c>
      <c r="CX82" s="186" t="s">
        <v>915</v>
      </c>
      <c r="CY82" s="186" t="s">
        <v>2858</v>
      </c>
      <c r="CZ82" s="186" t="s">
        <v>915</v>
      </c>
      <c r="DA82" s="186" t="s">
        <v>915</v>
      </c>
      <c r="DB82" s="186" t="s">
        <v>2858</v>
      </c>
      <c r="DC82" s="186" t="s">
        <v>915</v>
      </c>
      <c r="DD82" s="186" t="s">
        <v>915</v>
      </c>
      <c r="DE82" s="186" t="s">
        <v>2858</v>
      </c>
      <c r="DF82" s="186" t="s">
        <v>915</v>
      </c>
      <c r="DG82" s="186" t="s">
        <v>915</v>
      </c>
      <c r="DH82" s="186" t="s">
        <v>2858</v>
      </c>
      <c r="DI82" s="186" t="s">
        <v>915</v>
      </c>
      <c r="DJ82" s="186" t="s">
        <v>915</v>
      </c>
      <c r="DK82" s="186" t="s">
        <v>2858</v>
      </c>
      <c r="DL82" s="186" t="s">
        <v>915</v>
      </c>
      <c r="DM82" s="186" t="s">
        <v>915</v>
      </c>
      <c r="DN82" s="186" t="s">
        <v>2858</v>
      </c>
      <c r="DO82" s="186" t="s">
        <v>915</v>
      </c>
      <c r="DP82" s="186" t="s">
        <v>915</v>
      </c>
      <c r="DQ82" s="186" t="s">
        <v>2858</v>
      </c>
      <c r="DR82" s="186" t="s">
        <v>915</v>
      </c>
      <c r="DS82" s="186" t="s">
        <v>915</v>
      </c>
      <c r="DT82" s="186" t="s">
        <v>2858</v>
      </c>
      <c r="DU82" s="186" t="s">
        <v>915</v>
      </c>
      <c r="DV82" s="186" t="s">
        <v>915</v>
      </c>
      <c r="DW82" s="186" t="s">
        <v>2858</v>
      </c>
      <c r="DX82" s="186" t="s">
        <v>915</v>
      </c>
      <c r="DY82" s="186" t="s">
        <v>915</v>
      </c>
      <c r="DZ82" s="186" t="s">
        <v>2858</v>
      </c>
      <c r="EA82" s="186" t="s">
        <v>915</v>
      </c>
      <c r="EB82" s="186" t="s">
        <v>915</v>
      </c>
      <c r="EC82" s="186" t="s">
        <v>2858</v>
      </c>
      <c r="ED82" s="186" t="s">
        <v>915</v>
      </c>
      <c r="EE82" s="186" t="s">
        <v>915</v>
      </c>
      <c r="EF82" s="186" t="s">
        <v>2858</v>
      </c>
      <c r="EG82" s="186" t="s">
        <v>915</v>
      </c>
      <c r="EH82" s="186" t="s">
        <v>915</v>
      </c>
      <c r="EI82" s="186" t="s">
        <v>2858</v>
      </c>
      <c r="EJ82" s="186" t="s">
        <v>915</v>
      </c>
      <c r="EK82" s="186" t="s">
        <v>915</v>
      </c>
      <c r="EL82" s="186" t="s">
        <v>2858</v>
      </c>
      <c r="EM82" s="186" t="s">
        <v>915</v>
      </c>
      <c r="EN82" s="186" t="s">
        <v>915</v>
      </c>
      <c r="EO82" s="186" t="s">
        <v>2858</v>
      </c>
      <c r="EP82" s="186" t="s">
        <v>915</v>
      </c>
      <c r="EQ82" s="186" t="s">
        <v>915</v>
      </c>
      <c r="ER82" s="186" t="s">
        <v>2858</v>
      </c>
      <c r="ES82" s="186" t="s">
        <v>915</v>
      </c>
      <c r="ET82" s="186" t="s">
        <v>915</v>
      </c>
    </row>
    <row r="83" spans="1:150" x14ac:dyDescent="0.3">
      <c r="A83" s="1"/>
      <c r="B83" s="185" t="s">
        <v>3490</v>
      </c>
      <c r="C83" s="185" t="s">
        <v>36</v>
      </c>
      <c r="D83" s="185" t="s">
        <v>128</v>
      </c>
      <c r="E83" s="185" t="s">
        <v>3491</v>
      </c>
      <c r="F83" s="185" t="s">
        <v>3492</v>
      </c>
      <c r="G83" s="186" t="s">
        <v>2858</v>
      </c>
      <c r="H83" s="186" t="s">
        <v>915</v>
      </c>
      <c r="I83" s="186" t="s">
        <v>915</v>
      </c>
      <c r="J83" s="186" t="s">
        <v>2858</v>
      </c>
      <c r="K83" s="186" t="s">
        <v>915</v>
      </c>
      <c r="L83" s="186" t="s">
        <v>915</v>
      </c>
      <c r="M83" s="186" t="s">
        <v>2858</v>
      </c>
      <c r="N83" s="186" t="s">
        <v>915</v>
      </c>
      <c r="O83" s="186" t="s">
        <v>915</v>
      </c>
      <c r="P83" s="186" t="s">
        <v>2858</v>
      </c>
      <c r="Q83" s="186" t="s">
        <v>915</v>
      </c>
      <c r="R83" s="186" t="s">
        <v>915</v>
      </c>
      <c r="S83" s="186" t="s">
        <v>2858</v>
      </c>
      <c r="T83" s="186" t="s">
        <v>915</v>
      </c>
      <c r="U83" s="186" t="s">
        <v>915</v>
      </c>
      <c r="V83" s="186" t="s">
        <v>2858</v>
      </c>
      <c r="W83" s="186" t="s">
        <v>915</v>
      </c>
      <c r="X83" s="186" t="s">
        <v>915</v>
      </c>
      <c r="Y83" s="186" t="s">
        <v>2858</v>
      </c>
      <c r="Z83" s="186" t="s">
        <v>915</v>
      </c>
      <c r="AA83" s="186" t="s">
        <v>915</v>
      </c>
      <c r="AB83" s="186" t="s">
        <v>2858</v>
      </c>
      <c r="AC83" s="186" t="s">
        <v>915</v>
      </c>
      <c r="AD83" s="186" t="s">
        <v>915</v>
      </c>
      <c r="AE83" s="186" t="s">
        <v>2858</v>
      </c>
      <c r="AF83" s="186" t="s">
        <v>915</v>
      </c>
      <c r="AG83" s="186" t="s">
        <v>915</v>
      </c>
      <c r="AH83" s="186" t="s">
        <v>2858</v>
      </c>
      <c r="AI83" s="186" t="s">
        <v>915</v>
      </c>
      <c r="AJ83" s="186" t="s">
        <v>915</v>
      </c>
      <c r="AK83" s="186" t="s">
        <v>2858</v>
      </c>
      <c r="AL83" s="186" t="s">
        <v>915</v>
      </c>
      <c r="AM83" s="186" t="s">
        <v>915</v>
      </c>
      <c r="AN83" s="186" t="s">
        <v>2858</v>
      </c>
      <c r="AO83" s="186" t="s">
        <v>915</v>
      </c>
      <c r="AP83" s="186" t="s">
        <v>915</v>
      </c>
      <c r="AQ83" s="186" t="s">
        <v>2858</v>
      </c>
      <c r="AR83" s="186" t="s">
        <v>915</v>
      </c>
      <c r="AS83" s="186" t="s">
        <v>915</v>
      </c>
      <c r="AT83" s="186" t="s">
        <v>2858</v>
      </c>
      <c r="AU83" s="186" t="s">
        <v>915</v>
      </c>
      <c r="AV83" s="186" t="s">
        <v>915</v>
      </c>
      <c r="AW83" s="186" t="s">
        <v>2858</v>
      </c>
      <c r="AX83" s="186" t="s">
        <v>915</v>
      </c>
      <c r="AY83" s="186" t="s">
        <v>915</v>
      </c>
      <c r="AZ83" s="186" t="s">
        <v>2858</v>
      </c>
      <c r="BA83" s="186" t="s">
        <v>915</v>
      </c>
      <c r="BB83" s="186" t="s">
        <v>915</v>
      </c>
      <c r="BC83" s="186" t="s">
        <v>2858</v>
      </c>
      <c r="BD83" s="186" t="s">
        <v>915</v>
      </c>
      <c r="BE83" s="186" t="s">
        <v>915</v>
      </c>
      <c r="BF83" s="186" t="s">
        <v>2858</v>
      </c>
      <c r="BG83" s="186" t="s">
        <v>915</v>
      </c>
      <c r="BH83" s="186" t="s">
        <v>915</v>
      </c>
      <c r="BI83" s="186" t="s">
        <v>2858</v>
      </c>
      <c r="BJ83" s="186" t="s">
        <v>915</v>
      </c>
      <c r="BK83" s="186" t="s">
        <v>915</v>
      </c>
      <c r="BL83" s="186" t="s">
        <v>2858</v>
      </c>
      <c r="BM83" s="186" t="s">
        <v>915</v>
      </c>
      <c r="BN83" s="186" t="s">
        <v>915</v>
      </c>
      <c r="BO83" s="186" t="s">
        <v>2858</v>
      </c>
      <c r="BP83" s="186" t="s">
        <v>915</v>
      </c>
      <c r="BQ83" s="186" t="s">
        <v>915</v>
      </c>
      <c r="BR83" s="186" t="s">
        <v>2858</v>
      </c>
      <c r="BS83" s="186" t="s">
        <v>915</v>
      </c>
      <c r="BT83" s="186" t="s">
        <v>915</v>
      </c>
      <c r="BU83" s="186" t="s">
        <v>2858</v>
      </c>
      <c r="BV83" s="186" t="s">
        <v>915</v>
      </c>
      <c r="BW83" s="186" t="s">
        <v>915</v>
      </c>
      <c r="BX83" s="186" t="s">
        <v>2858</v>
      </c>
      <c r="BY83" s="186" t="s">
        <v>915</v>
      </c>
      <c r="BZ83" s="186" t="s">
        <v>915</v>
      </c>
      <c r="CA83" s="186" t="s">
        <v>2858</v>
      </c>
      <c r="CB83" s="186" t="s">
        <v>915</v>
      </c>
      <c r="CC83" s="186" t="s">
        <v>915</v>
      </c>
      <c r="CD83" s="186" t="s">
        <v>2858</v>
      </c>
      <c r="CE83" s="186" t="s">
        <v>915</v>
      </c>
      <c r="CF83" s="186" t="s">
        <v>915</v>
      </c>
      <c r="CG83" s="186" t="s">
        <v>2858</v>
      </c>
      <c r="CH83" s="186" t="s">
        <v>915</v>
      </c>
      <c r="CI83" s="186" t="s">
        <v>915</v>
      </c>
      <c r="CJ83" s="186" t="s">
        <v>2858</v>
      </c>
      <c r="CK83" s="186" t="s">
        <v>915</v>
      </c>
      <c r="CL83" s="186" t="s">
        <v>915</v>
      </c>
      <c r="CM83" s="186" t="s">
        <v>2858</v>
      </c>
      <c r="CN83" s="186" t="s">
        <v>915</v>
      </c>
      <c r="CO83" s="186" t="s">
        <v>915</v>
      </c>
      <c r="CP83" s="186" t="s">
        <v>2858</v>
      </c>
      <c r="CQ83" s="186" t="s">
        <v>915</v>
      </c>
      <c r="CR83" s="186" t="s">
        <v>915</v>
      </c>
      <c r="CS83" s="186" t="s">
        <v>2858</v>
      </c>
      <c r="CT83" s="186" t="s">
        <v>915</v>
      </c>
      <c r="CU83" s="186" t="s">
        <v>915</v>
      </c>
      <c r="CV83" s="186" t="s">
        <v>2858</v>
      </c>
      <c r="CW83" s="186" t="s">
        <v>915</v>
      </c>
      <c r="CX83" s="186" t="s">
        <v>915</v>
      </c>
      <c r="CY83" s="186" t="s">
        <v>2858</v>
      </c>
      <c r="CZ83" s="186" t="s">
        <v>915</v>
      </c>
      <c r="DA83" s="186" t="s">
        <v>915</v>
      </c>
      <c r="DB83" s="186" t="s">
        <v>2858</v>
      </c>
      <c r="DC83" s="186" t="s">
        <v>915</v>
      </c>
      <c r="DD83" s="186" t="s">
        <v>915</v>
      </c>
      <c r="DE83" s="186" t="s">
        <v>2858</v>
      </c>
      <c r="DF83" s="186" t="s">
        <v>915</v>
      </c>
      <c r="DG83" s="186" t="s">
        <v>915</v>
      </c>
      <c r="DH83" s="186" t="s">
        <v>2858</v>
      </c>
      <c r="DI83" s="186" t="s">
        <v>915</v>
      </c>
      <c r="DJ83" s="186" t="s">
        <v>915</v>
      </c>
      <c r="DK83" s="186" t="s">
        <v>2858</v>
      </c>
      <c r="DL83" s="186" t="s">
        <v>915</v>
      </c>
      <c r="DM83" s="186" t="s">
        <v>915</v>
      </c>
      <c r="DN83" s="186" t="s">
        <v>2858</v>
      </c>
      <c r="DO83" s="186" t="s">
        <v>915</v>
      </c>
      <c r="DP83" s="186" t="s">
        <v>915</v>
      </c>
      <c r="DQ83" s="186" t="s">
        <v>2858</v>
      </c>
      <c r="DR83" s="186" t="s">
        <v>915</v>
      </c>
      <c r="DS83" s="186" t="s">
        <v>915</v>
      </c>
      <c r="DT83" s="186" t="s">
        <v>2858</v>
      </c>
      <c r="DU83" s="186" t="s">
        <v>915</v>
      </c>
      <c r="DV83" s="186" t="s">
        <v>915</v>
      </c>
      <c r="DW83" s="186" t="s">
        <v>2858</v>
      </c>
      <c r="DX83" s="186" t="s">
        <v>915</v>
      </c>
      <c r="DY83" s="186" t="s">
        <v>915</v>
      </c>
      <c r="DZ83" s="186" t="s">
        <v>2858</v>
      </c>
      <c r="EA83" s="186" t="s">
        <v>915</v>
      </c>
      <c r="EB83" s="186" t="s">
        <v>915</v>
      </c>
      <c r="EC83" s="186" t="s">
        <v>2858</v>
      </c>
      <c r="ED83" s="186" t="s">
        <v>915</v>
      </c>
      <c r="EE83" s="186" t="s">
        <v>915</v>
      </c>
      <c r="EF83" s="186" t="s">
        <v>2858</v>
      </c>
      <c r="EG83" s="186" t="s">
        <v>915</v>
      </c>
      <c r="EH83" s="186" t="s">
        <v>915</v>
      </c>
      <c r="EI83" s="186" t="s">
        <v>2858</v>
      </c>
      <c r="EJ83" s="186" t="s">
        <v>915</v>
      </c>
      <c r="EK83" s="186" t="s">
        <v>915</v>
      </c>
      <c r="EL83" s="186" t="s">
        <v>2858</v>
      </c>
      <c r="EM83" s="186" t="s">
        <v>915</v>
      </c>
      <c r="EN83" s="186" t="s">
        <v>915</v>
      </c>
      <c r="EO83" s="186" t="s">
        <v>2858</v>
      </c>
      <c r="EP83" s="186" t="s">
        <v>915</v>
      </c>
      <c r="EQ83" s="186" t="s">
        <v>915</v>
      </c>
      <c r="ER83" s="186" t="s">
        <v>2858</v>
      </c>
      <c r="ES83" s="186" t="s">
        <v>915</v>
      </c>
      <c r="ET83" s="186" t="s">
        <v>915</v>
      </c>
    </row>
    <row r="84" spans="1:150" x14ac:dyDescent="0.3">
      <c r="A84" s="1"/>
      <c r="B84" s="185" t="s">
        <v>3493</v>
      </c>
      <c r="C84" s="185" t="s">
        <v>36</v>
      </c>
      <c r="D84" s="185" t="s">
        <v>128</v>
      </c>
      <c r="E84" s="185" t="s">
        <v>3494</v>
      </c>
      <c r="F84" s="185" t="s">
        <v>3495</v>
      </c>
      <c r="G84" s="186" t="s">
        <v>2858</v>
      </c>
      <c r="H84" s="186" t="s">
        <v>2748</v>
      </c>
      <c r="I84" s="186" t="s">
        <v>2748</v>
      </c>
      <c r="J84" s="186" t="s">
        <v>2858</v>
      </c>
      <c r="K84" s="186" t="s">
        <v>2748</v>
      </c>
      <c r="L84" s="186" t="s">
        <v>2748</v>
      </c>
      <c r="M84" s="186" t="s">
        <v>2858</v>
      </c>
      <c r="N84" s="186" t="s">
        <v>2748</v>
      </c>
      <c r="O84" s="186" t="s">
        <v>2748</v>
      </c>
      <c r="P84" s="186" t="s">
        <v>2858</v>
      </c>
      <c r="Q84" s="186" t="s">
        <v>2748</v>
      </c>
      <c r="R84" s="186" t="s">
        <v>2748</v>
      </c>
      <c r="S84" s="186" t="s">
        <v>2858</v>
      </c>
      <c r="T84" s="186" t="s">
        <v>2748</v>
      </c>
      <c r="U84" s="186" t="s">
        <v>2748</v>
      </c>
      <c r="V84" s="186" t="s">
        <v>2858</v>
      </c>
      <c r="W84" s="186" t="s">
        <v>2748</v>
      </c>
      <c r="X84" s="186" t="s">
        <v>2748</v>
      </c>
      <c r="Y84" s="186" t="s">
        <v>2858</v>
      </c>
      <c r="Z84" s="186" t="s">
        <v>2748</v>
      </c>
      <c r="AA84" s="186" t="s">
        <v>2748</v>
      </c>
      <c r="AB84" s="186" t="s">
        <v>2858</v>
      </c>
      <c r="AC84" s="186" t="s">
        <v>2748</v>
      </c>
      <c r="AD84" s="186" t="s">
        <v>2748</v>
      </c>
      <c r="AE84" s="186" t="s">
        <v>2858</v>
      </c>
      <c r="AF84" s="186" t="s">
        <v>2748</v>
      </c>
      <c r="AG84" s="186" t="s">
        <v>2748</v>
      </c>
      <c r="AH84" s="186" t="s">
        <v>2858</v>
      </c>
      <c r="AI84" s="186" t="s">
        <v>2748</v>
      </c>
      <c r="AJ84" s="186" t="s">
        <v>2748</v>
      </c>
      <c r="AK84" s="186" t="s">
        <v>2858</v>
      </c>
      <c r="AL84" s="186" t="s">
        <v>2748</v>
      </c>
      <c r="AM84" s="186" t="s">
        <v>2748</v>
      </c>
      <c r="AN84" s="186" t="s">
        <v>2858</v>
      </c>
      <c r="AO84" s="186" t="s">
        <v>2748</v>
      </c>
      <c r="AP84" s="186" t="s">
        <v>2748</v>
      </c>
      <c r="AQ84" s="186" t="s">
        <v>2858</v>
      </c>
      <c r="AR84" s="186" t="s">
        <v>2748</v>
      </c>
      <c r="AS84" s="186" t="s">
        <v>2748</v>
      </c>
      <c r="AT84" s="186" t="s">
        <v>2858</v>
      </c>
      <c r="AU84" s="186" t="s">
        <v>2748</v>
      </c>
      <c r="AV84" s="186" t="s">
        <v>2748</v>
      </c>
      <c r="AW84" s="186" t="s">
        <v>2858</v>
      </c>
      <c r="AX84" s="186" t="s">
        <v>2748</v>
      </c>
      <c r="AY84" s="186" t="s">
        <v>2748</v>
      </c>
      <c r="AZ84" s="186" t="s">
        <v>2858</v>
      </c>
      <c r="BA84" s="186" t="s">
        <v>2748</v>
      </c>
      <c r="BB84" s="186" t="s">
        <v>2748</v>
      </c>
      <c r="BC84" s="186" t="s">
        <v>2858</v>
      </c>
      <c r="BD84" s="186" t="s">
        <v>2748</v>
      </c>
      <c r="BE84" s="186" t="s">
        <v>2748</v>
      </c>
      <c r="BF84" s="186" t="s">
        <v>2858</v>
      </c>
      <c r="BG84" s="186" t="s">
        <v>2748</v>
      </c>
      <c r="BH84" s="186" t="s">
        <v>2748</v>
      </c>
      <c r="BI84" s="186" t="s">
        <v>2858</v>
      </c>
      <c r="BJ84" s="186" t="s">
        <v>2748</v>
      </c>
      <c r="BK84" s="186" t="s">
        <v>2748</v>
      </c>
      <c r="BL84" s="186" t="s">
        <v>2858</v>
      </c>
      <c r="BM84" s="186" t="s">
        <v>2748</v>
      </c>
      <c r="BN84" s="186" t="s">
        <v>2748</v>
      </c>
      <c r="BO84" s="186" t="s">
        <v>2858</v>
      </c>
      <c r="BP84" s="186" t="s">
        <v>2748</v>
      </c>
      <c r="BQ84" s="186" t="s">
        <v>2748</v>
      </c>
      <c r="BR84" s="186" t="s">
        <v>2858</v>
      </c>
      <c r="BS84" s="186" t="s">
        <v>2748</v>
      </c>
      <c r="BT84" s="186" t="s">
        <v>2748</v>
      </c>
      <c r="BU84" s="186" t="s">
        <v>2858</v>
      </c>
      <c r="BV84" s="186" t="s">
        <v>2748</v>
      </c>
      <c r="BW84" s="186" t="s">
        <v>2748</v>
      </c>
      <c r="BX84" s="186" t="s">
        <v>2858</v>
      </c>
      <c r="BY84" s="186" t="s">
        <v>2748</v>
      </c>
      <c r="BZ84" s="186" t="s">
        <v>2748</v>
      </c>
      <c r="CA84" s="186" t="s">
        <v>2858</v>
      </c>
      <c r="CB84" s="186" t="s">
        <v>2748</v>
      </c>
      <c r="CC84" s="186" t="s">
        <v>2748</v>
      </c>
      <c r="CD84" s="186" t="s">
        <v>2858</v>
      </c>
      <c r="CE84" s="186" t="s">
        <v>2748</v>
      </c>
      <c r="CF84" s="186" t="s">
        <v>2748</v>
      </c>
      <c r="CG84" s="186" t="s">
        <v>2858</v>
      </c>
      <c r="CH84" s="186" t="s">
        <v>2748</v>
      </c>
      <c r="CI84" s="186" t="s">
        <v>2748</v>
      </c>
      <c r="CJ84" s="186" t="s">
        <v>2858</v>
      </c>
      <c r="CK84" s="186" t="s">
        <v>2748</v>
      </c>
      <c r="CL84" s="186" t="s">
        <v>2748</v>
      </c>
      <c r="CM84" s="186" t="s">
        <v>2858</v>
      </c>
      <c r="CN84" s="186" t="s">
        <v>2748</v>
      </c>
      <c r="CO84" s="186" t="s">
        <v>2748</v>
      </c>
      <c r="CP84" s="186" t="s">
        <v>2858</v>
      </c>
      <c r="CQ84" s="186" t="s">
        <v>2748</v>
      </c>
      <c r="CR84" s="186" t="s">
        <v>2748</v>
      </c>
      <c r="CS84" s="186" t="s">
        <v>2858</v>
      </c>
      <c r="CT84" s="186" t="s">
        <v>2748</v>
      </c>
      <c r="CU84" s="186" t="s">
        <v>2748</v>
      </c>
      <c r="CV84" s="186" t="s">
        <v>2858</v>
      </c>
      <c r="CW84" s="186" t="s">
        <v>2748</v>
      </c>
      <c r="CX84" s="186" t="s">
        <v>2748</v>
      </c>
      <c r="CY84" s="186" t="s">
        <v>2858</v>
      </c>
      <c r="CZ84" s="186" t="s">
        <v>2748</v>
      </c>
      <c r="DA84" s="186" t="s">
        <v>2748</v>
      </c>
      <c r="DB84" s="186" t="s">
        <v>2858</v>
      </c>
      <c r="DC84" s="186" t="s">
        <v>2748</v>
      </c>
      <c r="DD84" s="186" t="s">
        <v>2748</v>
      </c>
      <c r="DE84" s="186" t="s">
        <v>2858</v>
      </c>
      <c r="DF84" s="186" t="s">
        <v>2748</v>
      </c>
      <c r="DG84" s="186" t="s">
        <v>2748</v>
      </c>
      <c r="DH84" s="186" t="s">
        <v>2858</v>
      </c>
      <c r="DI84" s="186" t="s">
        <v>2748</v>
      </c>
      <c r="DJ84" s="186" t="s">
        <v>2748</v>
      </c>
      <c r="DK84" s="186" t="s">
        <v>2858</v>
      </c>
      <c r="DL84" s="186" t="s">
        <v>2748</v>
      </c>
      <c r="DM84" s="186" t="s">
        <v>2748</v>
      </c>
      <c r="DN84" s="186" t="s">
        <v>2858</v>
      </c>
      <c r="DO84" s="186" t="s">
        <v>2748</v>
      </c>
      <c r="DP84" s="186" t="s">
        <v>2748</v>
      </c>
      <c r="DQ84" s="186" t="s">
        <v>2858</v>
      </c>
      <c r="DR84" s="186" t="s">
        <v>2748</v>
      </c>
      <c r="DS84" s="186" t="s">
        <v>2748</v>
      </c>
      <c r="DT84" s="186" t="s">
        <v>2858</v>
      </c>
      <c r="DU84" s="186" t="s">
        <v>2748</v>
      </c>
      <c r="DV84" s="186" t="s">
        <v>2748</v>
      </c>
      <c r="DW84" s="186" t="s">
        <v>2858</v>
      </c>
      <c r="DX84" s="186" t="s">
        <v>2748</v>
      </c>
      <c r="DY84" s="186" t="s">
        <v>2748</v>
      </c>
      <c r="DZ84" s="186" t="s">
        <v>2858</v>
      </c>
      <c r="EA84" s="186" t="s">
        <v>2748</v>
      </c>
      <c r="EB84" s="186" t="s">
        <v>2748</v>
      </c>
      <c r="EC84" s="186" t="s">
        <v>2858</v>
      </c>
      <c r="ED84" s="186" t="s">
        <v>2748</v>
      </c>
      <c r="EE84" s="186" t="s">
        <v>2748</v>
      </c>
      <c r="EF84" s="186" t="s">
        <v>2858</v>
      </c>
      <c r="EG84" s="186" t="s">
        <v>2748</v>
      </c>
      <c r="EH84" s="186" t="s">
        <v>2748</v>
      </c>
      <c r="EI84" s="186" t="s">
        <v>2858</v>
      </c>
      <c r="EJ84" s="186" t="s">
        <v>2748</v>
      </c>
      <c r="EK84" s="186" t="s">
        <v>2748</v>
      </c>
      <c r="EL84" s="186" t="s">
        <v>2858</v>
      </c>
      <c r="EM84" s="186" t="s">
        <v>2748</v>
      </c>
      <c r="EN84" s="186" t="s">
        <v>2748</v>
      </c>
      <c r="EO84" s="186" t="s">
        <v>2858</v>
      </c>
      <c r="EP84" s="186" t="s">
        <v>2748</v>
      </c>
      <c r="EQ84" s="186" t="s">
        <v>2748</v>
      </c>
      <c r="ER84" s="186" t="s">
        <v>2858</v>
      </c>
      <c r="ES84" s="186" t="s">
        <v>2748</v>
      </c>
      <c r="ET84" s="186" t="s">
        <v>2748</v>
      </c>
    </row>
    <row r="85" spans="1:150" x14ac:dyDescent="0.3">
      <c r="A85" s="1"/>
      <c r="B85" s="240" t="s">
        <v>911</v>
      </c>
      <c r="C85" s="240" t="s">
        <v>915</v>
      </c>
      <c r="D85" s="240" t="s">
        <v>915</v>
      </c>
      <c r="E85" s="240" t="s">
        <v>915</v>
      </c>
      <c r="F85" s="240" t="s">
        <v>915</v>
      </c>
      <c r="G85" s="1" t="s">
        <v>915</v>
      </c>
      <c r="H85" s="187" t="s">
        <v>2748</v>
      </c>
      <c r="I85" s="187" t="s">
        <v>2748</v>
      </c>
      <c r="J85" s="1" t="s">
        <v>915</v>
      </c>
      <c r="K85" s="187" t="s">
        <v>2748</v>
      </c>
      <c r="L85" s="187" t="s">
        <v>2748</v>
      </c>
      <c r="M85" s="1" t="s">
        <v>915</v>
      </c>
      <c r="N85" s="187" t="s">
        <v>2748</v>
      </c>
      <c r="O85" s="187" t="s">
        <v>2748</v>
      </c>
      <c r="P85" s="1" t="s">
        <v>915</v>
      </c>
      <c r="Q85" s="187" t="s">
        <v>2748</v>
      </c>
      <c r="R85" s="187" t="s">
        <v>2748</v>
      </c>
      <c r="S85" s="1" t="s">
        <v>915</v>
      </c>
      <c r="T85" s="187" t="s">
        <v>2748</v>
      </c>
      <c r="U85" s="187" t="s">
        <v>2748</v>
      </c>
      <c r="V85" s="1" t="s">
        <v>915</v>
      </c>
      <c r="W85" s="187" t="s">
        <v>2748</v>
      </c>
      <c r="X85" s="187" t="s">
        <v>2748</v>
      </c>
      <c r="Y85" s="1" t="s">
        <v>915</v>
      </c>
      <c r="Z85" s="187" t="s">
        <v>2748</v>
      </c>
      <c r="AA85" s="187" t="s">
        <v>2748</v>
      </c>
      <c r="AB85" s="1" t="s">
        <v>915</v>
      </c>
      <c r="AC85" s="187" t="s">
        <v>2748</v>
      </c>
      <c r="AD85" s="187" t="s">
        <v>2748</v>
      </c>
      <c r="AE85" s="1" t="s">
        <v>915</v>
      </c>
      <c r="AF85" s="187" t="s">
        <v>2748</v>
      </c>
      <c r="AG85" s="187" t="s">
        <v>2748</v>
      </c>
      <c r="AH85" s="1" t="s">
        <v>915</v>
      </c>
      <c r="AI85" s="187" t="s">
        <v>2748</v>
      </c>
      <c r="AJ85" s="187" t="s">
        <v>2748</v>
      </c>
      <c r="AK85" s="1" t="s">
        <v>915</v>
      </c>
      <c r="AL85" s="187" t="s">
        <v>2748</v>
      </c>
      <c r="AM85" s="187" t="s">
        <v>2748</v>
      </c>
      <c r="AN85" s="1" t="s">
        <v>915</v>
      </c>
      <c r="AO85" s="187" t="s">
        <v>2748</v>
      </c>
      <c r="AP85" s="187" t="s">
        <v>2748</v>
      </c>
      <c r="AQ85" s="1" t="s">
        <v>915</v>
      </c>
      <c r="AR85" s="187" t="s">
        <v>2748</v>
      </c>
      <c r="AS85" s="187" t="s">
        <v>2748</v>
      </c>
      <c r="AT85" s="1" t="s">
        <v>915</v>
      </c>
      <c r="AU85" s="187" t="s">
        <v>2748</v>
      </c>
      <c r="AV85" s="187" t="s">
        <v>2748</v>
      </c>
      <c r="AW85" s="1" t="s">
        <v>915</v>
      </c>
      <c r="AX85" s="187" t="s">
        <v>2748</v>
      </c>
      <c r="AY85" s="187" t="s">
        <v>2748</v>
      </c>
      <c r="AZ85" s="1" t="s">
        <v>915</v>
      </c>
      <c r="BA85" s="187" t="s">
        <v>2748</v>
      </c>
      <c r="BB85" s="187" t="s">
        <v>2748</v>
      </c>
      <c r="BC85" s="1" t="s">
        <v>915</v>
      </c>
      <c r="BD85" s="187" t="s">
        <v>2748</v>
      </c>
      <c r="BE85" s="187" t="s">
        <v>2748</v>
      </c>
      <c r="BF85" s="1" t="s">
        <v>915</v>
      </c>
      <c r="BG85" s="187" t="s">
        <v>2748</v>
      </c>
      <c r="BH85" s="187" t="s">
        <v>2748</v>
      </c>
      <c r="BI85" s="1" t="s">
        <v>915</v>
      </c>
      <c r="BJ85" s="187" t="s">
        <v>2748</v>
      </c>
      <c r="BK85" s="187" t="s">
        <v>2748</v>
      </c>
      <c r="BL85" s="1" t="s">
        <v>915</v>
      </c>
      <c r="BM85" s="187" t="s">
        <v>2748</v>
      </c>
      <c r="BN85" s="187" t="s">
        <v>2748</v>
      </c>
      <c r="BO85" s="1" t="s">
        <v>915</v>
      </c>
      <c r="BP85" s="187" t="s">
        <v>2748</v>
      </c>
      <c r="BQ85" s="187" t="s">
        <v>2748</v>
      </c>
      <c r="BR85" s="1" t="s">
        <v>915</v>
      </c>
      <c r="BS85" s="187" t="s">
        <v>2748</v>
      </c>
      <c r="BT85" s="187" t="s">
        <v>2748</v>
      </c>
      <c r="BU85" s="1" t="s">
        <v>915</v>
      </c>
      <c r="BV85" s="187" t="s">
        <v>2748</v>
      </c>
      <c r="BW85" s="187" t="s">
        <v>2748</v>
      </c>
      <c r="BX85" s="1" t="s">
        <v>915</v>
      </c>
      <c r="BY85" s="187" t="s">
        <v>2748</v>
      </c>
      <c r="BZ85" s="187" t="s">
        <v>2748</v>
      </c>
      <c r="CA85" s="1" t="s">
        <v>915</v>
      </c>
      <c r="CB85" s="187" t="s">
        <v>2748</v>
      </c>
      <c r="CC85" s="187" t="s">
        <v>2748</v>
      </c>
      <c r="CD85" s="1" t="s">
        <v>915</v>
      </c>
      <c r="CE85" s="187" t="s">
        <v>2748</v>
      </c>
      <c r="CF85" s="187" t="s">
        <v>2748</v>
      </c>
      <c r="CG85" s="1" t="s">
        <v>915</v>
      </c>
      <c r="CH85" s="187" t="s">
        <v>2748</v>
      </c>
      <c r="CI85" s="187" t="s">
        <v>2748</v>
      </c>
      <c r="CJ85" s="1" t="s">
        <v>915</v>
      </c>
      <c r="CK85" s="187" t="s">
        <v>2748</v>
      </c>
      <c r="CL85" s="187" t="s">
        <v>2748</v>
      </c>
      <c r="CM85" s="1" t="s">
        <v>915</v>
      </c>
      <c r="CN85" s="187" t="s">
        <v>2748</v>
      </c>
      <c r="CO85" s="187" t="s">
        <v>2748</v>
      </c>
      <c r="CP85" s="1" t="s">
        <v>915</v>
      </c>
      <c r="CQ85" s="187" t="s">
        <v>2748</v>
      </c>
      <c r="CR85" s="187" t="s">
        <v>2748</v>
      </c>
      <c r="CS85" s="1" t="s">
        <v>915</v>
      </c>
      <c r="CT85" s="187" t="s">
        <v>2748</v>
      </c>
      <c r="CU85" s="187" t="s">
        <v>2748</v>
      </c>
      <c r="CV85" s="1" t="s">
        <v>915</v>
      </c>
      <c r="CW85" s="187" t="s">
        <v>2748</v>
      </c>
      <c r="CX85" s="187" t="s">
        <v>2748</v>
      </c>
      <c r="CY85" s="1" t="s">
        <v>915</v>
      </c>
      <c r="CZ85" s="187" t="s">
        <v>2748</v>
      </c>
      <c r="DA85" s="187" t="s">
        <v>2748</v>
      </c>
      <c r="DB85" s="1" t="s">
        <v>915</v>
      </c>
      <c r="DC85" s="187" t="s">
        <v>2748</v>
      </c>
      <c r="DD85" s="187" t="s">
        <v>2748</v>
      </c>
      <c r="DE85" s="1" t="s">
        <v>915</v>
      </c>
      <c r="DF85" s="187" t="s">
        <v>2748</v>
      </c>
      <c r="DG85" s="187" t="s">
        <v>2748</v>
      </c>
      <c r="DH85" s="1" t="s">
        <v>915</v>
      </c>
      <c r="DI85" s="187" t="s">
        <v>2748</v>
      </c>
      <c r="DJ85" s="187" t="s">
        <v>2748</v>
      </c>
      <c r="DK85" s="1" t="s">
        <v>915</v>
      </c>
      <c r="DL85" s="187" t="s">
        <v>2748</v>
      </c>
      <c r="DM85" s="187" t="s">
        <v>2748</v>
      </c>
      <c r="DN85" s="1" t="s">
        <v>915</v>
      </c>
      <c r="DO85" s="187" t="s">
        <v>2748</v>
      </c>
      <c r="DP85" s="187" t="s">
        <v>2748</v>
      </c>
      <c r="DQ85" s="1" t="s">
        <v>915</v>
      </c>
      <c r="DR85" s="187" t="s">
        <v>2748</v>
      </c>
      <c r="DS85" s="187" t="s">
        <v>2748</v>
      </c>
      <c r="DT85" s="1" t="s">
        <v>915</v>
      </c>
      <c r="DU85" s="187" t="s">
        <v>2748</v>
      </c>
      <c r="DV85" s="187" t="s">
        <v>2748</v>
      </c>
      <c r="DW85" s="1" t="s">
        <v>915</v>
      </c>
      <c r="DX85" s="187" t="s">
        <v>2748</v>
      </c>
      <c r="DY85" s="187" t="s">
        <v>2748</v>
      </c>
      <c r="DZ85" s="1" t="s">
        <v>915</v>
      </c>
      <c r="EA85" s="187" t="s">
        <v>2748</v>
      </c>
      <c r="EB85" s="187" t="s">
        <v>2748</v>
      </c>
      <c r="EC85" s="1" t="s">
        <v>915</v>
      </c>
      <c r="ED85" s="187" t="s">
        <v>2748</v>
      </c>
      <c r="EE85" s="187" t="s">
        <v>2748</v>
      </c>
      <c r="EF85" s="1" t="s">
        <v>915</v>
      </c>
      <c r="EG85" s="187" t="s">
        <v>2748</v>
      </c>
      <c r="EH85" s="187" t="s">
        <v>2748</v>
      </c>
      <c r="EI85" s="1" t="s">
        <v>915</v>
      </c>
      <c r="EJ85" s="187" t="s">
        <v>2748</v>
      </c>
      <c r="EK85" s="187" t="s">
        <v>2748</v>
      </c>
      <c r="EL85" s="1" t="s">
        <v>915</v>
      </c>
      <c r="EM85" s="187" t="s">
        <v>2748</v>
      </c>
      <c r="EN85" s="187" t="s">
        <v>2748</v>
      </c>
      <c r="EO85" s="1" t="s">
        <v>915</v>
      </c>
      <c r="EP85" s="187" t="s">
        <v>2748</v>
      </c>
      <c r="EQ85" s="187" t="s">
        <v>2748</v>
      </c>
      <c r="ER85" s="1" t="s">
        <v>915</v>
      </c>
      <c r="ES85" s="187" t="s">
        <v>2748</v>
      </c>
      <c r="ET85" s="187" t="s">
        <v>2748</v>
      </c>
    </row>
    <row r="86" spans="1:150" ht="26.4" x14ac:dyDescent="0.3">
      <c r="A86" s="1"/>
      <c r="B86" s="241" t="s">
        <v>3496</v>
      </c>
      <c r="C86" s="241" t="s">
        <v>915</v>
      </c>
      <c r="D86" s="241" t="s">
        <v>915</v>
      </c>
      <c r="E86" s="241" t="s">
        <v>915</v>
      </c>
      <c r="F86" s="241" t="s">
        <v>915</v>
      </c>
      <c r="G86" s="188"/>
      <c r="H86" s="188" t="s">
        <v>915</v>
      </c>
      <c r="I86" s="188" t="s">
        <v>915</v>
      </c>
      <c r="J86" s="188"/>
      <c r="K86" s="188" t="s">
        <v>915</v>
      </c>
      <c r="L86" s="188" t="s">
        <v>915</v>
      </c>
      <c r="M86" s="188"/>
      <c r="N86" s="188" t="s">
        <v>915</v>
      </c>
      <c r="O86" s="188" t="s">
        <v>915</v>
      </c>
      <c r="P86" s="188"/>
      <c r="Q86" s="188" t="s">
        <v>915</v>
      </c>
      <c r="R86" s="188" t="s">
        <v>915</v>
      </c>
      <c r="S86" s="188"/>
      <c r="T86" s="188" t="s">
        <v>915</v>
      </c>
      <c r="U86" s="188" t="s">
        <v>915</v>
      </c>
      <c r="V86" s="188"/>
      <c r="W86" s="188" t="s">
        <v>915</v>
      </c>
      <c r="X86" s="188" t="s">
        <v>915</v>
      </c>
      <c r="Y86" s="188"/>
      <c r="Z86" s="188" t="s">
        <v>915</v>
      </c>
      <c r="AA86" s="188" t="s">
        <v>915</v>
      </c>
      <c r="AB86" s="188"/>
      <c r="AC86" s="188" t="s">
        <v>915</v>
      </c>
      <c r="AD86" s="188" t="s">
        <v>915</v>
      </c>
      <c r="AE86" s="188"/>
      <c r="AF86" s="188" t="s">
        <v>915</v>
      </c>
      <c r="AG86" s="188" t="s">
        <v>915</v>
      </c>
      <c r="AH86" s="188"/>
      <c r="AI86" s="188" t="s">
        <v>915</v>
      </c>
      <c r="AJ86" s="188" t="s">
        <v>915</v>
      </c>
      <c r="AK86" s="188"/>
      <c r="AL86" s="188" t="s">
        <v>915</v>
      </c>
      <c r="AM86" s="188" t="s">
        <v>915</v>
      </c>
      <c r="AN86" s="188"/>
      <c r="AO86" s="188" t="s">
        <v>915</v>
      </c>
      <c r="AP86" s="188" t="s">
        <v>915</v>
      </c>
      <c r="AQ86" s="188"/>
      <c r="AR86" s="188" t="s">
        <v>915</v>
      </c>
      <c r="AS86" s="188" t="s">
        <v>915</v>
      </c>
      <c r="AT86" s="188" t="s">
        <v>3497</v>
      </c>
      <c r="AU86" s="188" t="s">
        <v>915</v>
      </c>
      <c r="AV86" s="188" t="s">
        <v>915</v>
      </c>
      <c r="AW86" s="188"/>
      <c r="AX86" s="188" t="s">
        <v>915</v>
      </c>
      <c r="AY86" s="188" t="s">
        <v>915</v>
      </c>
      <c r="AZ86" s="188"/>
      <c r="BA86" s="188" t="s">
        <v>915</v>
      </c>
      <c r="BB86" s="188" t="s">
        <v>915</v>
      </c>
      <c r="BC86" s="188"/>
      <c r="BD86" s="188" t="s">
        <v>915</v>
      </c>
      <c r="BE86" s="188" t="s">
        <v>915</v>
      </c>
      <c r="BF86" s="188"/>
      <c r="BG86" s="188" t="s">
        <v>915</v>
      </c>
      <c r="BH86" s="188" t="s">
        <v>915</v>
      </c>
      <c r="BI86" s="188"/>
      <c r="BJ86" s="188" t="s">
        <v>915</v>
      </c>
      <c r="BK86" s="188" t="s">
        <v>915</v>
      </c>
      <c r="BL86" s="188"/>
      <c r="BM86" s="188" t="s">
        <v>915</v>
      </c>
      <c r="BN86" s="188" t="s">
        <v>915</v>
      </c>
      <c r="BO86" s="188"/>
      <c r="BP86" s="188" t="s">
        <v>915</v>
      </c>
      <c r="BQ86" s="188" t="s">
        <v>915</v>
      </c>
      <c r="BR86" s="188"/>
      <c r="BS86" s="188" t="s">
        <v>915</v>
      </c>
      <c r="BT86" s="188" t="s">
        <v>915</v>
      </c>
      <c r="BU86" s="188"/>
      <c r="BV86" s="188" t="s">
        <v>915</v>
      </c>
      <c r="BW86" s="188" t="s">
        <v>915</v>
      </c>
      <c r="BX86" s="188"/>
      <c r="BY86" s="188" t="s">
        <v>915</v>
      </c>
      <c r="BZ86" s="188" t="s">
        <v>915</v>
      </c>
      <c r="CA86" s="188"/>
      <c r="CB86" s="188" t="s">
        <v>915</v>
      </c>
      <c r="CC86" s="188" t="s">
        <v>915</v>
      </c>
      <c r="CD86" s="188"/>
      <c r="CE86" s="188" t="s">
        <v>915</v>
      </c>
      <c r="CF86" s="188" t="s">
        <v>915</v>
      </c>
      <c r="CG86" s="188"/>
      <c r="CH86" s="188" t="s">
        <v>915</v>
      </c>
      <c r="CI86" s="188" t="s">
        <v>915</v>
      </c>
      <c r="CJ86" s="188"/>
      <c r="CK86" s="188" t="s">
        <v>915</v>
      </c>
      <c r="CL86" s="188" t="s">
        <v>915</v>
      </c>
      <c r="CM86" s="188"/>
      <c r="CN86" s="188" t="s">
        <v>915</v>
      </c>
      <c r="CO86" s="188" t="s">
        <v>915</v>
      </c>
      <c r="CP86" s="188"/>
      <c r="CQ86" s="188" t="s">
        <v>915</v>
      </c>
      <c r="CR86" s="188" t="s">
        <v>915</v>
      </c>
      <c r="CS86" s="188"/>
      <c r="CT86" s="188" t="s">
        <v>915</v>
      </c>
      <c r="CU86" s="188" t="s">
        <v>915</v>
      </c>
      <c r="CV86" s="188"/>
      <c r="CW86" s="188" t="s">
        <v>915</v>
      </c>
      <c r="CX86" s="188" t="s">
        <v>915</v>
      </c>
      <c r="CY86" s="188"/>
      <c r="CZ86" s="188" t="s">
        <v>915</v>
      </c>
      <c r="DA86" s="188" t="s">
        <v>915</v>
      </c>
      <c r="DB86" s="188"/>
      <c r="DC86" s="188" t="s">
        <v>915</v>
      </c>
      <c r="DD86" s="188" t="s">
        <v>915</v>
      </c>
      <c r="DE86" s="188"/>
      <c r="DF86" s="188" t="s">
        <v>915</v>
      </c>
      <c r="DG86" s="188" t="s">
        <v>915</v>
      </c>
      <c r="DH86" s="188"/>
      <c r="DI86" s="188" t="s">
        <v>915</v>
      </c>
      <c r="DJ86" s="188" t="s">
        <v>915</v>
      </c>
      <c r="DK86" s="188"/>
      <c r="DL86" s="188" t="s">
        <v>915</v>
      </c>
      <c r="DM86" s="188" t="s">
        <v>915</v>
      </c>
      <c r="DN86" s="188"/>
      <c r="DO86" s="188" t="s">
        <v>915</v>
      </c>
      <c r="DP86" s="188" t="s">
        <v>915</v>
      </c>
      <c r="DQ86" s="188"/>
      <c r="DR86" s="188" t="s">
        <v>915</v>
      </c>
      <c r="DS86" s="188" t="s">
        <v>915</v>
      </c>
      <c r="DT86" s="188"/>
      <c r="DU86" s="188" t="s">
        <v>915</v>
      </c>
      <c r="DV86" s="188" t="s">
        <v>915</v>
      </c>
      <c r="DW86" s="188"/>
      <c r="DX86" s="188" t="s">
        <v>915</v>
      </c>
      <c r="DY86" s="188" t="s">
        <v>915</v>
      </c>
      <c r="DZ86" s="188"/>
      <c r="EA86" s="188" t="s">
        <v>915</v>
      </c>
      <c r="EB86" s="188" t="s">
        <v>915</v>
      </c>
      <c r="EC86" s="188"/>
      <c r="ED86" s="188" t="s">
        <v>915</v>
      </c>
      <c r="EE86" s="188" t="s">
        <v>915</v>
      </c>
      <c r="EF86" s="188"/>
      <c r="EG86" s="188" t="s">
        <v>915</v>
      </c>
      <c r="EH86" s="188" t="s">
        <v>915</v>
      </c>
      <c r="EI86" s="188"/>
      <c r="EJ86" s="188" t="s">
        <v>915</v>
      </c>
      <c r="EK86" s="188" t="s">
        <v>915</v>
      </c>
      <c r="EL86" s="188"/>
      <c r="EM86" s="188" t="s">
        <v>915</v>
      </c>
      <c r="EN86" s="188" t="s">
        <v>915</v>
      </c>
      <c r="EO86" s="188"/>
      <c r="EP86" s="188" t="s">
        <v>915</v>
      </c>
      <c r="EQ86" s="188" t="s">
        <v>915</v>
      </c>
      <c r="ER86" s="188"/>
      <c r="ES86" s="188" t="s">
        <v>915</v>
      </c>
      <c r="ET86" s="188" t="s">
        <v>915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3498</v>
      </c>
      <c r="C5" s="1"/>
      <c r="D5" s="1"/>
      <c r="E5" s="1"/>
    </row>
    <row r="6" spans="1:7" x14ac:dyDescent="0.3">
      <c r="A6" s="1"/>
      <c r="B6" s="242" t="s">
        <v>17</v>
      </c>
      <c r="C6" s="242"/>
      <c r="D6" s="242" t="s">
        <v>1964</v>
      </c>
      <c r="E6" s="242"/>
    </row>
    <row r="7" spans="1:7" ht="36" customHeight="1" x14ac:dyDescent="0.3">
      <c r="A7" s="1"/>
      <c r="B7" s="190" t="s">
        <v>59</v>
      </c>
      <c r="C7" s="190" t="s">
        <v>535</v>
      </c>
      <c r="D7" s="189" t="s">
        <v>3499</v>
      </c>
      <c r="E7" s="189" t="s">
        <v>3500</v>
      </c>
    </row>
    <row r="8" spans="1:7" x14ac:dyDescent="0.3">
      <c r="A8" s="1"/>
      <c r="B8" s="191" t="s">
        <v>63</v>
      </c>
      <c r="C8" s="191" t="s">
        <v>760</v>
      </c>
      <c r="D8" s="192">
        <v>0</v>
      </c>
      <c r="E8" s="193">
        <v>0</v>
      </c>
    </row>
    <row r="9" spans="1:7" x14ac:dyDescent="0.3">
      <c r="A9" s="1"/>
      <c r="B9" s="191" t="s">
        <v>63</v>
      </c>
      <c r="C9" s="191" t="s">
        <v>761</v>
      </c>
      <c r="D9" s="192">
        <v>0</v>
      </c>
      <c r="E9" s="193">
        <v>0</v>
      </c>
    </row>
    <row r="10" spans="1:7" x14ac:dyDescent="0.3">
      <c r="A10" s="1"/>
      <c r="B10" s="191" t="s">
        <v>63</v>
      </c>
      <c r="C10" s="191" t="s">
        <v>762</v>
      </c>
      <c r="D10" s="192">
        <v>0</v>
      </c>
      <c r="E10" s="193">
        <v>0</v>
      </c>
    </row>
    <row r="11" spans="1:7" x14ac:dyDescent="0.3">
      <c r="A11" s="1"/>
      <c r="B11" s="191" t="s">
        <v>63</v>
      </c>
      <c r="C11" s="191" t="s">
        <v>763</v>
      </c>
      <c r="D11" s="192">
        <v>0</v>
      </c>
      <c r="E11" s="193">
        <v>0</v>
      </c>
    </row>
    <row r="12" spans="1:7" x14ac:dyDescent="0.3">
      <c r="A12" s="1"/>
      <c r="B12" s="191" t="s">
        <v>63</v>
      </c>
      <c r="C12" s="191" t="s">
        <v>764</v>
      </c>
      <c r="D12" s="192">
        <v>0</v>
      </c>
      <c r="E12" s="193">
        <v>0</v>
      </c>
    </row>
    <row r="13" spans="1:7" x14ac:dyDescent="0.3">
      <c r="A13" s="1"/>
      <c r="B13" s="191" t="s">
        <v>63</v>
      </c>
      <c r="C13" s="191" t="s">
        <v>765</v>
      </c>
      <c r="D13" s="192">
        <v>0</v>
      </c>
      <c r="E13" s="193">
        <v>0</v>
      </c>
    </row>
    <row r="14" spans="1:7" x14ac:dyDescent="0.3">
      <c r="A14" s="1"/>
      <c r="B14" s="191" t="s">
        <v>63</v>
      </c>
      <c r="C14" s="191" t="s">
        <v>766</v>
      </c>
      <c r="D14" s="192">
        <v>0</v>
      </c>
      <c r="E14" s="193">
        <v>0</v>
      </c>
    </row>
    <row r="15" spans="1:7" x14ac:dyDescent="0.3">
      <c r="A15" s="1"/>
      <c r="B15" s="191" t="s">
        <v>63</v>
      </c>
      <c r="C15" s="191" t="s">
        <v>767</v>
      </c>
      <c r="D15" s="192">
        <v>0</v>
      </c>
      <c r="E15" s="193">
        <v>0</v>
      </c>
    </row>
    <row r="16" spans="1:7" x14ac:dyDescent="0.3">
      <c r="A16" s="1"/>
      <c r="B16" s="191" t="s">
        <v>63</v>
      </c>
      <c r="C16" s="191" t="s">
        <v>768</v>
      </c>
      <c r="D16" s="192">
        <v>0</v>
      </c>
      <c r="E16" s="193">
        <v>0</v>
      </c>
    </row>
    <row r="17" spans="1:5" x14ac:dyDescent="0.3">
      <c r="A17" s="1"/>
      <c r="B17" s="191" t="s">
        <v>63</v>
      </c>
      <c r="C17" s="191" t="s">
        <v>769</v>
      </c>
      <c r="D17" s="192">
        <v>0</v>
      </c>
      <c r="E17" s="193">
        <v>0</v>
      </c>
    </row>
    <row r="18" spans="1:5" x14ac:dyDescent="0.3">
      <c r="A18" s="1"/>
      <c r="B18" s="191" t="s">
        <v>63</v>
      </c>
      <c r="C18" s="191" t="s">
        <v>770</v>
      </c>
      <c r="D18" s="192">
        <v>0</v>
      </c>
      <c r="E18" s="193">
        <v>0</v>
      </c>
    </row>
    <row r="19" spans="1:5" x14ac:dyDescent="0.3">
      <c r="A19" s="1"/>
      <c r="B19" s="191" t="s">
        <v>63</v>
      </c>
      <c r="C19" s="191" t="s">
        <v>771</v>
      </c>
      <c r="D19" s="192">
        <v>0</v>
      </c>
      <c r="E19" s="193">
        <v>0</v>
      </c>
    </row>
    <row r="20" spans="1:5" x14ac:dyDescent="0.3">
      <c r="A20" s="1"/>
      <c r="B20" s="191" t="s">
        <v>63</v>
      </c>
      <c r="C20" s="191" t="s">
        <v>772</v>
      </c>
      <c r="D20" s="192">
        <v>0</v>
      </c>
      <c r="E20" s="193">
        <v>0</v>
      </c>
    </row>
    <row r="21" spans="1:5" x14ac:dyDescent="0.3">
      <c r="A21" s="1"/>
      <c r="B21" s="191" t="s">
        <v>63</v>
      </c>
      <c r="C21" s="191" t="s">
        <v>773</v>
      </c>
      <c r="D21" s="192">
        <v>0</v>
      </c>
      <c r="E21" s="193">
        <v>0</v>
      </c>
    </row>
    <row r="22" spans="1:5" x14ac:dyDescent="0.3">
      <c r="A22" s="1"/>
      <c r="B22" s="191" t="s">
        <v>63</v>
      </c>
      <c r="C22" s="191" t="s">
        <v>774</v>
      </c>
      <c r="D22" s="192">
        <v>0</v>
      </c>
      <c r="E22" s="193">
        <v>0</v>
      </c>
    </row>
    <row r="23" spans="1:5" x14ac:dyDescent="0.3">
      <c r="A23" s="1"/>
      <c r="B23" s="191" t="s">
        <v>63</v>
      </c>
      <c r="C23" s="191" t="s">
        <v>775</v>
      </c>
      <c r="D23" s="192">
        <v>0</v>
      </c>
      <c r="E23" s="193">
        <v>0</v>
      </c>
    </row>
    <row r="24" spans="1:5" x14ac:dyDescent="0.3">
      <c r="A24" s="1"/>
      <c r="B24" s="191" t="s">
        <v>63</v>
      </c>
      <c r="C24" s="191" t="s">
        <v>776</v>
      </c>
      <c r="D24" s="192">
        <v>0</v>
      </c>
      <c r="E24" s="193">
        <v>0</v>
      </c>
    </row>
    <row r="25" spans="1:5" x14ac:dyDescent="0.3">
      <c r="A25" s="1"/>
      <c r="B25" s="191" t="s">
        <v>63</v>
      </c>
      <c r="C25" s="191" t="s">
        <v>777</v>
      </c>
      <c r="D25" s="192">
        <v>0</v>
      </c>
      <c r="E25" s="193">
        <v>0</v>
      </c>
    </row>
    <row r="26" spans="1:5" x14ac:dyDescent="0.3">
      <c r="A26" s="1"/>
      <c r="B26" s="191" t="s">
        <v>63</v>
      </c>
      <c r="C26" s="191" t="s">
        <v>778</v>
      </c>
      <c r="D26" s="192">
        <v>0</v>
      </c>
      <c r="E26" s="193">
        <v>0</v>
      </c>
    </row>
    <row r="27" spans="1:5" x14ac:dyDescent="0.3">
      <c r="A27" s="1"/>
      <c r="B27" s="191" t="s">
        <v>63</v>
      </c>
      <c r="C27" s="191" t="s">
        <v>779</v>
      </c>
      <c r="D27" s="192">
        <v>0</v>
      </c>
      <c r="E27" s="193">
        <v>0</v>
      </c>
    </row>
    <row r="28" spans="1:5" x14ac:dyDescent="0.3">
      <c r="A28" s="1"/>
      <c r="B28" s="191" t="s">
        <v>63</v>
      </c>
      <c r="C28" s="191" t="s">
        <v>780</v>
      </c>
      <c r="D28" s="192">
        <v>0</v>
      </c>
      <c r="E28" s="193">
        <v>0</v>
      </c>
    </row>
    <row r="29" spans="1:5" x14ac:dyDescent="0.3">
      <c r="A29" s="1"/>
      <c r="B29" s="191" t="s">
        <v>63</v>
      </c>
      <c r="C29" s="191" t="s">
        <v>781</v>
      </c>
      <c r="D29" s="192">
        <v>0</v>
      </c>
      <c r="E29" s="193">
        <v>0</v>
      </c>
    </row>
    <row r="30" spans="1:5" x14ac:dyDescent="0.3">
      <c r="A30" s="1"/>
      <c r="B30" s="191" t="s">
        <v>63</v>
      </c>
      <c r="C30" s="191" t="s">
        <v>782</v>
      </c>
      <c r="D30" s="192">
        <v>0</v>
      </c>
      <c r="E30" s="193">
        <v>0</v>
      </c>
    </row>
    <row r="31" spans="1:5" x14ac:dyDescent="0.3">
      <c r="A31" s="1"/>
      <c r="B31" s="191" t="s">
        <v>63</v>
      </c>
      <c r="C31" s="191" t="s">
        <v>783</v>
      </c>
      <c r="D31" s="192">
        <v>0</v>
      </c>
      <c r="E31" s="193">
        <v>0</v>
      </c>
    </row>
    <row r="32" spans="1:5" x14ac:dyDescent="0.3">
      <c r="A32" s="1"/>
      <c r="B32" s="191" t="s">
        <v>63</v>
      </c>
      <c r="C32" s="191" t="s">
        <v>784</v>
      </c>
      <c r="D32" s="192">
        <v>0</v>
      </c>
      <c r="E32" s="193">
        <v>0</v>
      </c>
    </row>
    <row r="33" spans="1:5" x14ac:dyDescent="0.3">
      <c r="A33" s="1"/>
      <c r="B33" s="191" t="s">
        <v>63</v>
      </c>
      <c r="C33" s="191" t="s">
        <v>785</v>
      </c>
      <c r="D33" s="192">
        <v>0</v>
      </c>
      <c r="E33" s="193">
        <v>0</v>
      </c>
    </row>
    <row r="34" spans="1:5" x14ac:dyDescent="0.3">
      <c r="A34" s="1"/>
      <c r="B34" s="191" t="s">
        <v>63</v>
      </c>
      <c r="C34" s="191" t="s">
        <v>786</v>
      </c>
      <c r="D34" s="192">
        <v>0</v>
      </c>
      <c r="E34" s="193">
        <v>0</v>
      </c>
    </row>
    <row r="35" spans="1:5" x14ac:dyDescent="0.3">
      <c r="A35" s="1"/>
      <c r="B35" s="191" t="s">
        <v>63</v>
      </c>
      <c r="C35" s="191" t="s">
        <v>787</v>
      </c>
      <c r="D35" s="192">
        <v>0</v>
      </c>
      <c r="E35" s="193">
        <v>0</v>
      </c>
    </row>
    <row r="36" spans="1:5" x14ac:dyDescent="0.3">
      <c r="A36" s="1"/>
      <c r="B36" s="191" t="s">
        <v>63</v>
      </c>
      <c r="C36" s="191" t="s">
        <v>788</v>
      </c>
      <c r="D36" s="192">
        <v>0</v>
      </c>
      <c r="E36" s="193">
        <v>0</v>
      </c>
    </row>
    <row r="37" spans="1:5" x14ac:dyDescent="0.3">
      <c r="A37" s="1"/>
      <c r="B37" s="191" t="s">
        <v>63</v>
      </c>
      <c r="C37" s="191" t="s">
        <v>789</v>
      </c>
      <c r="D37" s="192">
        <v>0</v>
      </c>
      <c r="E37" s="193">
        <v>0</v>
      </c>
    </row>
    <row r="38" spans="1:5" x14ac:dyDescent="0.3">
      <c r="A38" s="1"/>
      <c r="B38" s="191" t="s">
        <v>63</v>
      </c>
      <c r="C38" s="191" t="s">
        <v>790</v>
      </c>
      <c r="D38" s="192">
        <v>0</v>
      </c>
      <c r="E38" s="193">
        <v>0</v>
      </c>
    </row>
    <row r="39" spans="1:5" x14ac:dyDescent="0.3">
      <c r="A39" s="1"/>
      <c r="B39" s="191" t="s">
        <v>63</v>
      </c>
      <c r="C39" s="191" t="s">
        <v>791</v>
      </c>
      <c r="D39" s="192">
        <v>0</v>
      </c>
      <c r="E39" s="193">
        <v>0</v>
      </c>
    </row>
    <row r="40" spans="1:5" x14ac:dyDescent="0.3">
      <c r="A40" s="1"/>
      <c r="B40" s="191" t="s">
        <v>63</v>
      </c>
      <c r="C40" s="191" t="s">
        <v>792</v>
      </c>
      <c r="D40" s="192">
        <v>0</v>
      </c>
      <c r="E40" s="193">
        <v>0</v>
      </c>
    </row>
    <row r="41" spans="1:5" x14ac:dyDescent="0.3">
      <c r="A41" s="1"/>
      <c r="B41" s="191" t="s">
        <v>63</v>
      </c>
      <c r="C41" s="191" t="s">
        <v>793</v>
      </c>
      <c r="D41" s="192">
        <v>0</v>
      </c>
      <c r="E41" s="193">
        <v>0</v>
      </c>
    </row>
    <row r="42" spans="1:5" x14ac:dyDescent="0.3">
      <c r="A42" s="1"/>
      <c r="B42" s="191" t="s">
        <v>63</v>
      </c>
      <c r="C42" s="191" t="s">
        <v>794</v>
      </c>
      <c r="D42" s="192">
        <v>0</v>
      </c>
      <c r="E42" s="193">
        <v>0</v>
      </c>
    </row>
    <row r="43" spans="1:5" x14ac:dyDescent="0.3">
      <c r="A43" s="1"/>
      <c r="B43" s="191" t="s">
        <v>63</v>
      </c>
      <c r="C43" s="191" t="s">
        <v>795</v>
      </c>
      <c r="D43" s="192">
        <v>0</v>
      </c>
      <c r="E43" s="193">
        <v>0</v>
      </c>
    </row>
    <row r="44" spans="1:5" x14ac:dyDescent="0.3">
      <c r="A44" s="1"/>
      <c r="B44" s="191" t="s">
        <v>63</v>
      </c>
      <c r="C44" s="191" t="s">
        <v>796</v>
      </c>
      <c r="D44" s="192">
        <v>0</v>
      </c>
      <c r="E44" s="193">
        <v>0</v>
      </c>
    </row>
    <row r="45" spans="1:5" x14ac:dyDescent="0.3">
      <c r="A45" s="1"/>
      <c r="B45" s="191" t="s">
        <v>63</v>
      </c>
      <c r="C45" s="191" t="s">
        <v>797</v>
      </c>
      <c r="D45" s="192">
        <v>0</v>
      </c>
      <c r="E45" s="193">
        <v>0</v>
      </c>
    </row>
    <row r="46" spans="1:5" x14ac:dyDescent="0.3">
      <c r="A46" s="1"/>
      <c r="B46" s="191" t="s">
        <v>63</v>
      </c>
      <c r="C46" s="191" t="s">
        <v>798</v>
      </c>
      <c r="D46" s="192">
        <v>0</v>
      </c>
      <c r="E46" s="193">
        <v>0</v>
      </c>
    </row>
    <row r="47" spans="1:5" x14ac:dyDescent="0.3">
      <c r="A47" s="1"/>
      <c r="B47" s="191" t="s">
        <v>63</v>
      </c>
      <c r="C47" s="191" t="s">
        <v>799</v>
      </c>
      <c r="D47" s="192">
        <v>0</v>
      </c>
      <c r="E47" s="193">
        <v>0</v>
      </c>
    </row>
    <row r="48" spans="1:5" x14ac:dyDescent="0.3">
      <c r="A48" s="1"/>
      <c r="B48" s="191" t="s">
        <v>63</v>
      </c>
      <c r="C48" s="191" t="s">
        <v>800</v>
      </c>
      <c r="D48" s="192">
        <v>0</v>
      </c>
      <c r="E48" s="193">
        <v>0</v>
      </c>
    </row>
    <row r="49" spans="1:5" x14ac:dyDescent="0.3">
      <c r="A49" s="1"/>
      <c r="B49" s="191" t="s">
        <v>63</v>
      </c>
      <c r="C49" s="191" t="s">
        <v>801</v>
      </c>
      <c r="D49" s="192">
        <v>0</v>
      </c>
      <c r="E49" s="193">
        <v>0</v>
      </c>
    </row>
    <row r="50" spans="1:5" x14ac:dyDescent="0.3">
      <c r="A50" s="1"/>
      <c r="B50" s="191" t="s">
        <v>63</v>
      </c>
      <c r="C50" s="191" t="s">
        <v>802</v>
      </c>
      <c r="D50" s="192">
        <v>0</v>
      </c>
      <c r="E50" s="193">
        <v>0</v>
      </c>
    </row>
    <row r="51" spans="1:5" x14ac:dyDescent="0.3">
      <c r="A51" s="1"/>
      <c r="B51" s="191" t="s">
        <v>63</v>
      </c>
      <c r="C51" s="191" t="s">
        <v>803</v>
      </c>
      <c r="D51" s="192">
        <v>0</v>
      </c>
      <c r="E51" s="193">
        <v>0</v>
      </c>
    </row>
    <row r="52" spans="1:5" x14ac:dyDescent="0.3">
      <c r="A52" s="1"/>
      <c r="B52" s="191" t="s">
        <v>63</v>
      </c>
      <c r="C52" s="191" t="s">
        <v>804</v>
      </c>
      <c r="D52" s="192">
        <v>0</v>
      </c>
      <c r="E52" s="193">
        <v>0</v>
      </c>
    </row>
    <row r="53" spans="1:5" x14ac:dyDescent="0.3">
      <c r="A53" s="1"/>
      <c r="B53" s="191" t="s">
        <v>63</v>
      </c>
      <c r="C53" s="191" t="s">
        <v>805</v>
      </c>
      <c r="D53" s="192">
        <v>0</v>
      </c>
      <c r="E53" s="193">
        <v>0</v>
      </c>
    </row>
    <row r="54" spans="1:5" x14ac:dyDescent="0.3">
      <c r="A54" s="1"/>
      <c r="B54" s="191" t="s">
        <v>63</v>
      </c>
      <c r="C54" s="191" t="s">
        <v>806</v>
      </c>
      <c r="D54" s="192">
        <v>0</v>
      </c>
      <c r="E54" s="193">
        <v>0</v>
      </c>
    </row>
    <row r="55" spans="1:5" x14ac:dyDescent="0.3">
      <c r="A55" s="1"/>
      <c r="B55" s="191" t="s">
        <v>63</v>
      </c>
      <c r="C55" s="191" t="s">
        <v>64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915</v>
      </c>
      <c r="C5" s="1"/>
    </row>
    <row r="6" spans="1:7" ht="34.950000000000003" customHeight="1" x14ac:dyDescent="0.3">
      <c r="A6" s="1"/>
      <c r="B6" s="3" t="s">
        <v>3501</v>
      </c>
      <c r="C6" s="3" t="s">
        <v>3502</v>
      </c>
    </row>
    <row r="7" spans="1:7" ht="26.4" x14ac:dyDescent="0.3">
      <c r="B7" s="86">
        <v>1</v>
      </c>
      <c r="C7" s="6" t="s">
        <v>3510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915</v>
      </c>
      <c r="C5" s="1"/>
    </row>
    <row r="6" spans="1:7" ht="34.950000000000003" customHeight="1" x14ac:dyDescent="0.3">
      <c r="A6" s="1"/>
      <c r="B6" s="3" t="s">
        <v>3501</v>
      </c>
      <c r="C6" s="3" t="s">
        <v>3503</v>
      </c>
    </row>
    <row r="7" spans="1:7" ht="45" customHeight="1" x14ac:dyDescent="0.3">
      <c r="A7" s="1"/>
      <c r="B7" s="86">
        <v>1</v>
      </c>
      <c r="C7" s="6" t="s">
        <v>3511</v>
      </c>
    </row>
    <row r="8" spans="1:7" ht="45.6" customHeight="1" x14ac:dyDescent="0.3">
      <c r="B8" s="86">
        <v>2</v>
      </c>
      <c r="C8" s="6" t="s">
        <v>3504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2025-06-10T13:23:49Z</dcterms:created>
  <dcterms:modified xsi:type="dcterms:W3CDTF">2025-06-10T14:12:03Z</dcterms:modified>
</cp:coreProperties>
</file>